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kesh\Downloads\"/>
    </mc:Choice>
  </mc:AlternateContent>
  <xr:revisionPtr revIDLastSave="0" documentId="13_ncr:1_{AEAB925D-882A-4EFF-95FD-421D6F7D71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8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31" i="1" l="1"/>
  <c r="P29" i="1"/>
  <c r="Q54" i="1"/>
  <c r="Q26" i="1"/>
  <c r="P26" i="1"/>
  <c r="Q21" i="1"/>
  <c r="P22" i="1"/>
  <c r="P21" i="1"/>
</calcChain>
</file>

<file path=xl/sharedStrings.xml><?xml version="1.0" encoding="utf-8"?>
<sst xmlns="http://schemas.openxmlformats.org/spreadsheetml/2006/main" count="92105" uniqueCount="15401">
  <si>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</si>
  <si>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</si>
  <si>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</si>
  <si>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</si>
  <si>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</si>
  <si>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</si>
  <si>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</si>
  <si>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</si>
  <si>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</si>
  <si>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</si>
  <si>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</si>
  <si>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</si>
  <si>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</si>
  <si>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</si>
  <si>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</si>
  <si>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</si>
  <si>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</si>
  <si>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</si>
  <si>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</si>
  <si>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</si>
  <si>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</si>
  <si>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</si>
  <si>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</si>
  <si>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</si>
  <si>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</si>
  <si>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</si>
  <si>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</si>
  <si>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</si>
  <si>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</si>
  <si>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</si>
  <si>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</si>
  <si>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</si>
  <si>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</si>
  <si>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</si>
  <si>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</si>
  <si>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</si>
  <si>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</si>
  <si>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</si>
  <si>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</si>
  <si>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</si>
  <si>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</si>
  <si>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</si>
  <si>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</si>
  <si>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</si>
  <si>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</si>
  <si>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</si>
  <si>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</si>
  <si>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</si>
  <si>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</si>
  <si>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</si>
  <si>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</si>
  <si>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</si>
  <si>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</si>
  <si>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</si>
  <si>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</si>
  <si>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</si>
  <si>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</si>
  <si>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</si>
  <si>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</si>
  <si>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</si>
  <si>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</si>
  <si>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</si>
  <si>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</si>
  <si>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</si>
  <si>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</si>
  <si>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</si>
  <si>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</si>
  <si>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</si>
  <si>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</si>
  <si>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</si>
  <si>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</si>
  <si>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</si>
  <si>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</si>
  <si>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</si>
  <si>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</si>
  <si>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</si>
  <si>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</si>
  <si>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</si>
  <si>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</si>
  <si>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</si>
  <si>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</si>
  <si>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</si>
  <si>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</si>
  <si>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</si>
  <si>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</si>
  <si>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</si>
  <si>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</si>
  <si>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</si>
  <si>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</si>
  <si>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</si>
  <si>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</si>
  <si>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</si>
  <si>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</si>
  <si>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</si>
  <si>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</si>
  <si>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</si>
  <si>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</si>
  <si>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</si>
  <si>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</si>
  <si>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</si>
  <si>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</si>
  <si>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</si>
  <si>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</si>
  <si>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</si>
  <si>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</si>
  <si>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</si>
  <si>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</si>
  <si>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</si>
  <si>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</si>
  <si>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</si>
  <si>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</si>
  <si>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</si>
  <si>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</si>
  <si>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</si>
  <si>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</si>
  <si>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</si>
  <si>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</si>
  <si>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</si>
  <si>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</si>
  <si>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</si>
  <si>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</si>
  <si>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</si>
  <si>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</si>
  <si>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</si>
  <si>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</si>
  <si>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</si>
  <si>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</si>
  <si>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</si>
  <si>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</si>
  <si>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</si>
  <si>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</si>
  <si>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</si>
  <si>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</si>
  <si>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</si>
  <si>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</si>
  <si>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</si>
  <si>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</si>
  <si>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</si>
  <si>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</si>
  <si>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</si>
  <si>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</si>
  <si>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</si>
  <si>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</si>
  <si>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</si>
  <si>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</si>
  <si>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</si>
  <si>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</si>
  <si>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</si>
  <si>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</si>
  <si>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</si>
  <si>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</si>
  <si>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</si>
  <si>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</si>
  <si>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</si>
  <si>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</si>
  <si>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</si>
  <si>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</si>
  <si>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</si>
  <si>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</si>
  <si>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</si>
  <si>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</si>
  <si>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</si>
  <si>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</si>
  <si>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</si>
  <si>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</si>
  <si>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</si>
  <si>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</si>
  <si>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</si>
  <si>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</si>
  <si>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</si>
  <si>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</si>
  <si>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</si>
  <si>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</si>
  <si>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</si>
  <si>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</si>
  <si>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</si>
  <si>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</si>
  <si>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</si>
  <si>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</si>
  <si>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</si>
  <si>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</si>
  <si>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</si>
  <si>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</si>
  <si>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</si>
  <si>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</si>
  <si>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</si>
  <si>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</si>
  <si>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</si>
  <si>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</si>
  <si>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</si>
  <si>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</si>
  <si>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</si>
  <si>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</si>
  <si>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</si>
  <si>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</si>
  <si>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</si>
  <si>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</si>
  <si>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</si>
  <si>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</si>
  <si>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</si>
  <si>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</si>
  <si>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</si>
  <si>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</si>
  <si>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</si>
  <si>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</si>
  <si>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</si>
  <si>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</si>
  <si>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</si>
  <si>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</si>
  <si>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</si>
  <si>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</si>
  <si>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</si>
  <si>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</si>
  <si>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</si>
  <si>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</si>
  <si>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</si>
  <si>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</si>
  <si>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</si>
  <si>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</si>
  <si>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</si>
  <si>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</si>
  <si>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</si>
  <si>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</si>
  <si>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</si>
  <si>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</si>
  <si>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</si>
  <si>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</si>
  <si>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</si>
  <si>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</si>
  <si>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</si>
  <si>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</si>
  <si>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</si>
  <si>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</si>
  <si>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</si>
  <si>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</si>
  <si>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</si>
  <si>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</si>
  <si>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</si>
  <si>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</si>
  <si>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</si>
  <si>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</si>
  <si>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</si>
  <si>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</si>
  <si>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</si>
  <si>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</si>
  <si>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</si>
  <si>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</si>
  <si>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</si>
  <si>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</si>
  <si>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</si>
  <si>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</si>
  <si>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</si>
  <si>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</si>
  <si>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</si>
  <si>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</si>
  <si>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</si>
  <si>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</si>
  <si>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</si>
  <si>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</si>
  <si>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</si>
  <si>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</si>
  <si>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</si>
  <si>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</si>
  <si>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</si>
  <si>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</si>
  <si>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</si>
  <si>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</si>
  <si>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</si>
  <si>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</si>
  <si>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</si>
  <si>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</si>
  <si>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</si>
  <si>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</si>
  <si>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</si>
  <si>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</si>
  <si>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</si>
  <si>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</si>
  <si>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</si>
  <si>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</si>
  <si>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</si>
  <si>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</si>
  <si>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</si>
  <si>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</si>
  <si>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</si>
  <si>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</si>
  <si>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</si>
  <si>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</si>
  <si>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</si>
  <si>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</si>
  <si>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</si>
  <si>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</si>
  <si>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</si>
  <si>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</si>
  <si>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</si>
  <si>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</si>
  <si>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</si>
  <si>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</si>
  <si>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</si>
  <si>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</si>
  <si>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</si>
  <si>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</si>
  <si>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</si>
  <si>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</si>
  <si>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</si>
  <si>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</si>
  <si>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</si>
  <si>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</si>
  <si>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</si>
  <si>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</si>
  <si>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</si>
  <si>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</si>
  <si>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</si>
  <si>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</si>
  <si>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</si>
  <si>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</si>
  <si>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</si>
  <si>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</si>
  <si>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</si>
  <si>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</si>
  <si>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</si>
  <si>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</si>
  <si>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</si>
  <si>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</si>
  <si>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</si>
  <si>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</si>
  <si>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</si>
  <si>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</si>
  <si>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</si>
  <si>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</si>
  <si>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</si>
  <si>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</si>
  <si>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</si>
  <si>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</si>
  <si>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</si>
  <si>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</si>
  <si>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</si>
  <si>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</si>
  <si>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</si>
  <si>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</si>
  <si>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</si>
  <si>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</si>
  <si>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</si>
  <si>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</si>
  <si>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</si>
  <si>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</si>
  <si>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</si>
  <si>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</si>
  <si>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</si>
  <si>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</si>
  <si>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</si>
  <si>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</si>
  <si>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</si>
  <si>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</si>
  <si>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</si>
  <si>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</si>
  <si>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</si>
  <si>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</si>
  <si>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</si>
  <si>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</si>
  <si>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</si>
  <si>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</si>
  <si>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</si>
  <si>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</si>
  <si>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</si>
  <si>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</si>
  <si>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</si>
  <si>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</si>
  <si>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</si>
  <si>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</si>
  <si>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</si>
  <si>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</si>
  <si>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</si>
  <si>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</si>
  <si>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</si>
  <si>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</si>
  <si>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</si>
  <si>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</si>
  <si>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</si>
  <si>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</si>
  <si>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</si>
  <si>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</si>
  <si>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</si>
  <si>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</si>
  <si>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</si>
  <si>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</si>
  <si>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</si>
  <si>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</si>
  <si>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</si>
  <si>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</si>
  <si>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</si>
  <si>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</si>
  <si>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</si>
  <si>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</si>
  <si>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</si>
  <si>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</si>
  <si>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</si>
  <si>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</si>
  <si>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</si>
  <si>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</si>
  <si>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</si>
  <si>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</si>
  <si>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</si>
  <si>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</si>
  <si>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</si>
  <si>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</si>
  <si>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</si>
  <si>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</si>
  <si>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</si>
  <si>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</si>
  <si>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</si>
  <si>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</si>
  <si>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</si>
  <si>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</si>
  <si>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</si>
  <si>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</si>
  <si>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</si>
  <si>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</si>
  <si>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</si>
  <si>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</si>
  <si>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</si>
  <si>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</si>
  <si>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</si>
  <si>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</si>
  <si>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</si>
  <si>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</si>
  <si>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</si>
  <si>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</si>
  <si>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</si>
  <si>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</si>
  <si>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</si>
  <si>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</si>
  <si>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</si>
  <si>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</si>
  <si>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</si>
  <si>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</si>
  <si>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</si>
  <si>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</si>
  <si>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</si>
  <si>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</si>
  <si>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</si>
  <si>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</si>
  <si>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</si>
  <si>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</si>
  <si>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</si>
  <si>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</si>
  <si>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</si>
  <si>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</si>
  <si>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</si>
  <si>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</si>
  <si>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</si>
  <si>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</si>
  <si>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</si>
  <si>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</si>
  <si>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</si>
  <si>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</si>
  <si>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</si>
  <si>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</si>
  <si>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</si>
  <si>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</si>
  <si>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</si>
  <si>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</si>
  <si>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</si>
  <si>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</si>
  <si>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</si>
  <si>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</si>
  <si>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</si>
  <si>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</si>
  <si>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</si>
  <si>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</si>
  <si>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</si>
  <si>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</si>
  <si>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</si>
  <si>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</si>
  <si>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</si>
  <si>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</si>
  <si>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</si>
  <si>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</si>
  <si>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</si>
  <si>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</si>
  <si>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</si>
  <si>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</si>
  <si>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</si>
  <si>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</si>
  <si>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</si>
  <si>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</si>
  <si>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</si>
  <si>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</si>
  <si>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</si>
  <si>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</si>
  <si>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</si>
  <si>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</si>
  <si>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</si>
  <si>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</si>
  <si>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</si>
  <si>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</si>
  <si>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</si>
  <si>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</si>
  <si>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</si>
  <si>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</si>
  <si>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</si>
  <si>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</si>
  <si>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</si>
  <si>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</si>
  <si>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</si>
  <si>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</si>
  <si>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</si>
  <si>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</si>
  <si>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</si>
  <si>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</si>
  <si>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</si>
  <si>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</si>
  <si>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</si>
  <si>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</si>
  <si>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</si>
  <si>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</si>
  <si>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</si>
  <si>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</si>
  <si>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</si>
  <si>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</si>
  <si>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</si>
  <si>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</si>
  <si>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</si>
  <si>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</si>
  <si>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</si>
  <si>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</si>
  <si>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</si>
  <si>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</si>
  <si>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</si>
  <si>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</si>
  <si>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</si>
  <si>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</si>
  <si>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</si>
  <si>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</si>
  <si>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</si>
  <si>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</si>
  <si>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</si>
  <si>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</si>
  <si>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</si>
  <si>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</si>
  <si>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</si>
  <si>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</si>
  <si>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</si>
  <si>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</si>
  <si>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</si>
  <si>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</si>
  <si>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</si>
  <si>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</si>
  <si>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</si>
  <si>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</si>
  <si>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</si>
  <si>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</si>
  <si>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</si>
  <si>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</si>
  <si>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</si>
  <si>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</si>
  <si>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</si>
  <si>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</si>
  <si>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</si>
  <si>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</si>
  <si>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</si>
  <si>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</si>
  <si>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</si>
  <si>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</si>
  <si>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</si>
  <si>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</si>
  <si>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</si>
  <si>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</si>
  <si>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</si>
  <si>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</si>
  <si>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</si>
  <si>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</si>
  <si>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</si>
  <si>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</si>
  <si>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</si>
  <si>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</si>
  <si>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</si>
  <si>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</si>
  <si>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</si>
  <si>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</si>
  <si>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</si>
  <si>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</si>
  <si>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</si>
  <si>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</si>
  <si>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</si>
  <si>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</si>
  <si>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</si>
  <si>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</si>
  <si>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</si>
  <si>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</si>
  <si>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</si>
  <si>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</si>
  <si>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</si>
  <si>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</si>
  <si>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</si>
  <si>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</si>
  <si>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</si>
  <si>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</si>
  <si>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</si>
  <si>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</si>
  <si>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</si>
  <si>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</si>
  <si>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</si>
  <si>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</si>
  <si>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</si>
  <si>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</si>
  <si>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</si>
  <si>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</si>
  <si>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</si>
  <si>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</si>
  <si>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</si>
  <si>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</si>
  <si>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</si>
  <si>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</si>
  <si>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</si>
  <si>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</si>
  <si>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</si>
  <si>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</si>
  <si>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</si>
  <si>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</si>
  <si>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</si>
  <si>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</si>
  <si>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</si>
  <si>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</si>
  <si>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</si>
  <si>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</si>
  <si>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</si>
  <si>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</si>
  <si>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</si>
  <si>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</si>
  <si>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</si>
  <si>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</si>
  <si>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</si>
  <si>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</si>
  <si>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</si>
  <si>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</si>
  <si>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</si>
  <si>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</si>
  <si>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</si>
  <si>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</si>
  <si>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</si>
  <si>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</si>
  <si>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</si>
  <si>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</si>
  <si>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</si>
  <si>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</si>
  <si>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</si>
  <si>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</si>
  <si>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</si>
  <si>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</si>
  <si>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</si>
  <si>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</si>
  <si>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</si>
  <si>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</si>
  <si>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</si>
  <si>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</si>
  <si>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</si>
  <si>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</si>
  <si>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</si>
  <si>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</si>
  <si>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</si>
  <si>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</si>
  <si>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</si>
  <si>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</si>
  <si>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</si>
  <si>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</si>
  <si>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</si>
  <si>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</si>
  <si>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</si>
  <si>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</si>
  <si>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</si>
  <si>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</si>
  <si>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</si>
  <si>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</si>
  <si>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</si>
  <si>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</si>
  <si>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</si>
  <si>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</si>
  <si>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</si>
  <si>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</si>
  <si>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</si>
  <si>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</si>
  <si>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</si>
  <si>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</si>
  <si>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</si>
  <si>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</si>
  <si>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</si>
  <si>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</si>
  <si>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</si>
  <si>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</si>
  <si>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</si>
  <si>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</si>
  <si>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</si>
  <si>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</si>
  <si>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</si>
  <si>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</si>
  <si>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</si>
  <si>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</si>
  <si>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</si>
  <si>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</si>
  <si>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</si>
  <si>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</si>
  <si>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</si>
  <si>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</si>
  <si>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</si>
  <si>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</si>
  <si>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</si>
  <si>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</si>
  <si>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</si>
  <si>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</si>
  <si>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</si>
  <si>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</si>
  <si>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</si>
  <si>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</si>
  <si>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</si>
  <si>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</si>
  <si>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</si>
  <si>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</si>
  <si>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</si>
  <si>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</si>
  <si>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</si>
  <si>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</si>
  <si>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</si>
  <si>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</si>
  <si>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</si>
  <si>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</si>
  <si>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</si>
  <si>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</si>
  <si>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</si>
  <si>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</si>
  <si>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</si>
  <si>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</si>
  <si>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</si>
  <si>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</si>
  <si>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</si>
  <si>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</si>
  <si>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</si>
  <si>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</si>
  <si>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</si>
  <si>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</si>
  <si>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</si>
  <si>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</si>
  <si>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</si>
  <si>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</si>
  <si>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</si>
  <si>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</si>
  <si>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</si>
  <si>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</si>
  <si>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</si>
  <si>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</si>
  <si>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</si>
  <si>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</si>
  <si>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</si>
  <si>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</si>
  <si>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</si>
  <si>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</si>
  <si>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</si>
  <si>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</si>
  <si>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</si>
  <si>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</si>
  <si>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</si>
  <si>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</si>
  <si>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</si>
  <si>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</si>
  <si>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</si>
  <si>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</si>
  <si>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</si>
  <si>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</si>
  <si>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</si>
  <si>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</si>
  <si>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</si>
  <si>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</si>
  <si>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</si>
  <si>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</si>
  <si>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</si>
  <si>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</si>
  <si>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</si>
  <si>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</si>
  <si>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</si>
  <si>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</si>
  <si>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</si>
  <si>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</si>
  <si>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</si>
  <si>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</si>
  <si>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</si>
  <si>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</si>
  <si>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</si>
  <si>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</si>
  <si>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</si>
  <si>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</si>
  <si>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</si>
  <si>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</si>
  <si>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</si>
  <si>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</si>
  <si>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</si>
  <si>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</si>
  <si>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</si>
  <si>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</si>
  <si>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</si>
  <si>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</si>
  <si>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</si>
  <si>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</si>
  <si>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</si>
  <si>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</si>
  <si>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</si>
  <si>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</si>
  <si>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</si>
  <si>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</si>
  <si>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</si>
  <si>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</si>
  <si>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</si>
  <si>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</si>
  <si>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</si>
  <si>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</si>
  <si>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</si>
  <si>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</si>
  <si>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</si>
  <si>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</si>
  <si>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</si>
  <si>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</si>
  <si>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</si>
  <si>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</si>
  <si>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</si>
  <si>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</si>
  <si>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</si>
  <si>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</si>
  <si>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</si>
  <si>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</si>
  <si>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</si>
  <si>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</si>
  <si>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</si>
  <si>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</si>
  <si>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</si>
  <si>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</si>
  <si>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</si>
  <si>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</si>
  <si>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</si>
  <si>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</si>
  <si>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</si>
  <si>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</si>
  <si>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</si>
  <si>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</si>
  <si>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</si>
  <si>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</si>
  <si>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</si>
  <si>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</si>
  <si>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</si>
  <si>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</si>
  <si>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</si>
  <si>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</si>
  <si>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</si>
  <si>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</si>
  <si>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</si>
  <si>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</si>
  <si>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</si>
  <si>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</si>
  <si>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</si>
  <si>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</si>
  <si>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</si>
  <si>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</si>
  <si>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</si>
  <si>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</si>
  <si>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</si>
  <si>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</si>
  <si>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</si>
  <si>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</si>
  <si>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</si>
  <si>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</si>
  <si>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</si>
  <si>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</si>
  <si>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</si>
  <si>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</si>
  <si>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</si>
  <si>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</si>
  <si>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</si>
  <si>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</si>
  <si>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</si>
  <si>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</si>
  <si>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</si>
  <si>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</si>
  <si>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</si>
  <si>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</si>
  <si>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</si>
  <si>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</si>
  <si>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</si>
  <si>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</si>
  <si>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</si>
  <si>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</si>
  <si>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</si>
  <si>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</si>
  <si>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</si>
  <si>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</si>
  <si>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</si>
  <si>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</si>
  <si>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</si>
  <si>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</si>
  <si>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</si>
  <si>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</si>
  <si>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</si>
  <si>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</si>
  <si>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</si>
  <si>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</si>
  <si>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</si>
  <si>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</si>
  <si>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</si>
  <si>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</si>
  <si>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</si>
  <si>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</si>
  <si>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</si>
  <si>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</si>
  <si>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</si>
  <si>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</si>
  <si>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</si>
  <si>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</si>
  <si>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</si>
  <si>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</si>
  <si>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</si>
  <si>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</si>
  <si>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</si>
  <si>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</si>
  <si>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</si>
  <si>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</si>
  <si>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</si>
  <si>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</si>
  <si>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</si>
  <si>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</si>
  <si>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</si>
  <si>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</si>
  <si>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</si>
  <si>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</si>
  <si>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</si>
  <si>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</si>
  <si>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</si>
  <si>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</si>
  <si>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</si>
  <si>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</si>
  <si>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</si>
  <si>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</si>
  <si>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</si>
  <si>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</si>
  <si>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</si>
  <si>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</si>
  <si>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</si>
  <si>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</si>
  <si>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</si>
  <si>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</si>
  <si>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</si>
  <si>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</si>
  <si>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</si>
  <si>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</si>
  <si>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</si>
  <si>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</si>
  <si>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</si>
  <si>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</si>
  <si>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</si>
  <si>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</si>
  <si>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</si>
  <si>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</si>
  <si>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</si>
  <si>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</si>
  <si>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</si>
  <si>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</si>
  <si>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</si>
  <si>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</si>
  <si>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</si>
  <si>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</si>
  <si>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</si>
  <si>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</si>
  <si>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</si>
  <si>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</si>
  <si>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</si>
  <si>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</si>
  <si>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</si>
  <si>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</si>
  <si>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</si>
  <si>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</si>
  <si>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</si>
  <si>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</si>
  <si>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</si>
  <si>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</si>
  <si>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</si>
  <si>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</si>
  <si>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</si>
  <si>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</si>
  <si>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</si>
  <si>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</si>
  <si>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</si>
  <si>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</si>
  <si>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</si>
  <si>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</si>
  <si>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</si>
  <si>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</si>
  <si>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</si>
  <si>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</si>
  <si>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</si>
  <si>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</si>
  <si>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</si>
  <si>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</si>
  <si>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</si>
  <si>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</si>
  <si>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</si>
  <si>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</si>
  <si>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</si>
  <si>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</si>
  <si>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</si>
  <si>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</si>
  <si>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</si>
  <si>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</si>
  <si>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</si>
  <si>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</si>
  <si>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</si>
  <si>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</si>
  <si>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</si>
  <si>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</si>
  <si>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</si>
  <si>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</si>
  <si>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</si>
  <si>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</si>
  <si>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</si>
  <si>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</si>
  <si>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</si>
  <si>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</si>
  <si>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</si>
  <si>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</si>
  <si>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</si>
  <si>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</si>
  <si>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</si>
  <si>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</si>
  <si>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</si>
  <si>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</si>
  <si>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</si>
  <si>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</si>
  <si>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</si>
  <si>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</si>
  <si>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</si>
  <si>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</si>
  <si>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</si>
  <si>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</si>
  <si>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</si>
  <si>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</si>
  <si>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</si>
  <si>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</si>
  <si>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</si>
  <si>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</si>
  <si>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</si>
  <si>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</si>
  <si>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</si>
  <si>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</si>
  <si>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</si>
  <si>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</si>
  <si>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</si>
  <si>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</si>
  <si>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</si>
  <si>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</si>
  <si>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</si>
  <si>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</si>
  <si>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</si>
  <si>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</si>
  <si>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</si>
  <si>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</si>
  <si>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</si>
  <si>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</si>
  <si>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</si>
  <si>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</si>
  <si>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</si>
  <si>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</si>
  <si>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</si>
  <si>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</si>
  <si>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</si>
  <si>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</si>
  <si>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</si>
  <si>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</si>
  <si>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</si>
  <si>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</si>
  <si>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</si>
  <si>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</si>
  <si>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</si>
  <si>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</si>
  <si>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</si>
  <si>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</si>
  <si>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</si>
  <si>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</si>
  <si>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</si>
  <si>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</si>
  <si>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</si>
  <si>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</si>
  <si>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</si>
  <si>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</si>
  <si>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</si>
  <si>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</si>
  <si>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</si>
  <si>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</si>
  <si>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</si>
  <si>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</si>
  <si>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</si>
  <si>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</si>
  <si>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</si>
  <si>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</si>
  <si>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</si>
  <si>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</si>
  <si>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</si>
  <si>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</si>
  <si>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</si>
  <si>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</si>
  <si>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</si>
  <si>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</si>
  <si>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</si>
  <si>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</si>
  <si>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</si>
  <si>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</si>
  <si>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</si>
  <si>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</si>
  <si>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</si>
  <si>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</si>
  <si>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</si>
  <si>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</si>
  <si>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</si>
  <si>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</si>
  <si>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</si>
  <si>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</si>
  <si>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</si>
  <si>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</si>
  <si>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</si>
  <si>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</si>
  <si>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</si>
  <si>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</si>
  <si>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</si>
  <si>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</si>
  <si>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</si>
  <si>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</si>
  <si>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</si>
  <si>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</si>
  <si>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</si>
  <si>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</si>
  <si>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</si>
  <si>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</si>
  <si>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</si>
  <si>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</si>
  <si>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</si>
  <si>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</si>
  <si>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</si>
  <si>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</si>
  <si>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</si>
  <si>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</si>
  <si>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</si>
  <si>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</si>
  <si>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</si>
  <si>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</si>
  <si>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</si>
  <si>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</si>
  <si>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</si>
  <si>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</si>
  <si>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</si>
  <si>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</si>
  <si>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</si>
  <si>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</si>
  <si>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</si>
  <si>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</si>
  <si>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</si>
  <si>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</si>
  <si>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</si>
  <si>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</si>
  <si>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</si>
  <si>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</si>
  <si>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</si>
  <si>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</si>
  <si>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</si>
  <si>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</si>
  <si>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</si>
  <si>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</si>
  <si>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</si>
  <si>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</si>
  <si>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</si>
  <si>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</si>
  <si>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</si>
  <si>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</si>
  <si>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</si>
  <si>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</si>
  <si>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</si>
  <si>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</si>
  <si>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</si>
  <si>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</si>
  <si>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</si>
  <si>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</si>
  <si>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</si>
  <si>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</si>
  <si>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</si>
  <si>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</si>
  <si>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</si>
  <si>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</si>
  <si>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</si>
  <si>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</si>
  <si>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</si>
  <si>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</si>
  <si>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</si>
  <si>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</si>
  <si>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</si>
  <si>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</si>
  <si>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</si>
  <si>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</si>
  <si>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</si>
  <si>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</si>
  <si>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</si>
  <si>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</si>
  <si>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</si>
  <si>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</si>
  <si>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</si>
  <si>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</si>
  <si>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</si>
  <si>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</si>
  <si>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</si>
  <si>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</si>
  <si>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</si>
  <si>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</si>
  <si>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</si>
  <si>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</si>
  <si>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</si>
  <si>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</si>
  <si>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</si>
  <si>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</si>
  <si>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</si>
  <si>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</si>
  <si>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</si>
  <si>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</si>
  <si>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</si>
  <si>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</si>
  <si>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</si>
  <si>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</si>
  <si>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</si>
  <si>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</si>
  <si>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</si>
  <si>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</si>
  <si>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</si>
  <si>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</si>
  <si>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</si>
  <si>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</si>
  <si>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</si>
  <si>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</si>
  <si>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</si>
  <si>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</si>
  <si>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</si>
  <si>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</si>
  <si>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</si>
  <si>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</si>
  <si>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</si>
  <si>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</si>
  <si>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</si>
  <si>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</si>
  <si>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</si>
  <si>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</si>
  <si>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</si>
  <si>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</si>
  <si>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</si>
  <si>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</si>
  <si>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</si>
  <si>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</si>
  <si>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</si>
  <si>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</si>
  <si>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</si>
  <si>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</si>
  <si>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</si>
  <si>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</si>
  <si>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</si>
  <si>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</si>
  <si>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</si>
  <si>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</si>
  <si>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</si>
  <si>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</si>
  <si>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</si>
  <si>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</si>
  <si>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</si>
  <si>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</si>
  <si>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</si>
  <si>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</si>
  <si>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</si>
  <si>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</si>
  <si>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</si>
  <si>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</si>
  <si>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</si>
  <si>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</si>
  <si>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</si>
  <si>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</si>
  <si>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</si>
  <si>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</si>
  <si>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</si>
  <si>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</si>
  <si>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</si>
  <si>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</si>
  <si>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</si>
  <si>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</si>
  <si>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</si>
  <si>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</si>
  <si>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</si>
  <si>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</si>
  <si>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</si>
  <si>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</si>
  <si>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</si>
  <si>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</si>
  <si>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</si>
  <si>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</si>
  <si>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</si>
  <si>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</si>
  <si>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</si>
  <si>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</si>
  <si>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</si>
  <si>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</si>
  <si>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</si>
  <si>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</si>
  <si>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</si>
  <si>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</si>
  <si>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</si>
  <si>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</si>
  <si>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</si>
  <si>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</si>
  <si>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</si>
  <si>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</si>
  <si>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</si>
  <si>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</si>
  <si>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</si>
  <si>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</si>
  <si>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</si>
  <si>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</si>
  <si>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</si>
  <si>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</si>
  <si>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</si>
  <si>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</si>
  <si>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</si>
  <si>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</si>
  <si>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</si>
  <si>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</si>
  <si>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</si>
  <si>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</si>
  <si>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</si>
  <si>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</si>
  <si>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</si>
  <si>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</si>
  <si>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</si>
  <si>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</si>
  <si>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</si>
  <si>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</si>
  <si>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</si>
  <si>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</si>
  <si>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</si>
  <si>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</si>
  <si>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</si>
  <si>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</si>
  <si>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</si>
  <si>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</si>
  <si>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</si>
  <si>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</si>
  <si>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</si>
  <si>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</si>
  <si>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</si>
  <si>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</si>
  <si>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</si>
  <si>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</si>
  <si>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</si>
  <si>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</si>
  <si>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</si>
  <si>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</si>
  <si>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</si>
  <si>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</si>
  <si>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</si>
  <si>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</si>
  <si>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</si>
  <si>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</si>
  <si>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</si>
  <si>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</si>
  <si>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</si>
  <si>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</si>
  <si>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</si>
  <si>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</si>
  <si>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</si>
  <si>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</si>
  <si>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</si>
  <si>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</si>
  <si>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</si>
  <si>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</si>
  <si>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</si>
  <si>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</si>
  <si>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</si>
  <si>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</si>
  <si>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</si>
  <si>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</si>
  <si>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</si>
  <si>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</si>
  <si>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</si>
  <si>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</si>
  <si>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</si>
  <si>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</si>
  <si>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</si>
  <si>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</si>
  <si>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</si>
  <si>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</si>
  <si>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</si>
  <si>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</si>
  <si>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</si>
  <si>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</si>
  <si>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</si>
  <si>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</si>
  <si>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</si>
  <si>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</si>
  <si>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</si>
  <si>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</si>
  <si>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</si>
  <si>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</si>
  <si>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</si>
  <si>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</si>
  <si>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</si>
  <si>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</si>
  <si>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</si>
  <si>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</si>
  <si>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</si>
  <si>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</si>
  <si>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</si>
  <si>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</si>
  <si>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</si>
  <si>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</si>
  <si>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</si>
  <si>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</si>
  <si>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</si>
  <si>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</si>
  <si>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</si>
  <si>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</si>
  <si>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</si>
  <si>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</si>
  <si>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</si>
  <si>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</si>
  <si>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</si>
  <si>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</si>
  <si>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</si>
  <si>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</si>
  <si>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</si>
  <si>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</si>
  <si>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</si>
  <si>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</si>
  <si>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</si>
  <si>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</si>
  <si>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</si>
  <si>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</si>
  <si>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</si>
  <si>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</si>
  <si>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</si>
  <si>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</si>
  <si>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</si>
  <si>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</si>
  <si>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</si>
  <si>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</si>
  <si>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</si>
  <si>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</si>
  <si>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</si>
  <si>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</si>
  <si>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</si>
  <si>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</si>
  <si>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</si>
  <si>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</si>
  <si>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</si>
  <si>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</si>
  <si>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</si>
  <si>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</si>
  <si>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</si>
  <si>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</si>
  <si>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</si>
  <si>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</si>
  <si>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</si>
  <si>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</si>
  <si>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</si>
  <si>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</si>
  <si>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</si>
  <si>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</si>
  <si>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</si>
  <si>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</si>
  <si>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</si>
  <si>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</si>
  <si>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</si>
  <si>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</si>
  <si>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</si>
  <si>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</si>
  <si>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</si>
  <si>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</si>
  <si>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</si>
  <si>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</si>
  <si>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</si>
  <si>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</si>
  <si>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</si>
  <si>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</si>
  <si>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</si>
  <si>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</si>
  <si>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</si>
  <si>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</si>
  <si>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</si>
  <si>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</si>
  <si>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</si>
  <si>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</si>
  <si>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</si>
  <si>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</si>
  <si>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</si>
  <si>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</si>
  <si>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</si>
  <si>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</si>
  <si>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</si>
  <si>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</si>
  <si>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</si>
  <si>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</si>
  <si>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</si>
  <si>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</si>
  <si>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</si>
  <si>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</si>
  <si>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</si>
  <si>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</si>
  <si>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</si>
  <si>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</si>
  <si>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</si>
  <si>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</si>
  <si>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</si>
  <si>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</si>
  <si>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</si>
  <si>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</si>
  <si>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</si>
  <si>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</si>
  <si>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</si>
  <si>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</si>
  <si>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</si>
  <si>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</si>
  <si>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</si>
  <si>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</si>
  <si>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</si>
  <si>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</si>
  <si>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</si>
  <si>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</si>
  <si>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</si>
  <si>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</si>
  <si>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</si>
  <si>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</si>
  <si>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</si>
  <si>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</si>
  <si>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</si>
  <si>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</si>
  <si>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</si>
  <si>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</si>
  <si>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</si>
  <si>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</si>
  <si>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</si>
  <si>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</si>
  <si>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</si>
  <si>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</si>
  <si>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</si>
  <si>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</si>
  <si>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</si>
  <si>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</si>
  <si>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</si>
  <si>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</si>
  <si>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</si>
  <si>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</si>
  <si>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</si>
  <si>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</si>
  <si>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</si>
  <si>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</si>
  <si>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</si>
  <si>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</si>
  <si>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</si>
  <si>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</si>
  <si>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</si>
  <si>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</si>
  <si>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</si>
  <si>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</si>
  <si>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</si>
  <si>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</si>
  <si>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</si>
  <si>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</si>
  <si>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</si>
  <si>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</si>
  <si>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</si>
  <si>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</si>
  <si>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</si>
  <si>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</si>
  <si>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</si>
  <si>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</si>
  <si>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</si>
  <si>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</si>
  <si>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</si>
  <si>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</si>
  <si>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</si>
  <si>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</si>
  <si>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</si>
  <si>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</si>
  <si>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</si>
  <si>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</si>
  <si>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</si>
  <si>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</si>
  <si>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</si>
  <si>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</si>
  <si>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</si>
  <si>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</si>
  <si>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</si>
  <si>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</si>
  <si>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</si>
  <si>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</si>
  <si>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</si>
  <si>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</si>
  <si>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</si>
  <si>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</si>
  <si>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</si>
  <si>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</si>
  <si>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</si>
  <si>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</si>
  <si>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</si>
  <si>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</si>
  <si>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</si>
  <si>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</si>
  <si>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</si>
  <si>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</si>
  <si>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</si>
  <si>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</si>
  <si>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</si>
  <si>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</si>
  <si>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</si>
  <si>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</si>
  <si>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</si>
  <si>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</si>
  <si>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</si>
  <si>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</si>
  <si>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</si>
  <si>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</si>
  <si>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</si>
  <si>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</si>
  <si>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</si>
  <si>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</si>
  <si>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</si>
  <si>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</si>
  <si>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</si>
  <si>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</si>
  <si>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</si>
  <si>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</si>
  <si>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</si>
  <si>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</si>
  <si>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</si>
  <si>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</si>
  <si>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</si>
  <si>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</si>
  <si>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</si>
  <si>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</si>
  <si>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</si>
  <si>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</si>
  <si>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</si>
  <si>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</si>
  <si>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</si>
  <si>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</si>
  <si>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</si>
  <si>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</si>
  <si>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</si>
  <si>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</si>
  <si>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</si>
  <si>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</si>
  <si>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</si>
  <si>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</si>
  <si>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</si>
  <si>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</si>
  <si>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</si>
  <si>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</si>
  <si>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</si>
  <si>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</si>
  <si>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</si>
  <si>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</si>
  <si>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</si>
  <si>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</si>
  <si>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</si>
  <si>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</si>
  <si>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</si>
  <si>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</si>
  <si>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</si>
  <si>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</si>
  <si>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</si>
  <si>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</si>
  <si>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</si>
  <si>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</si>
  <si>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</si>
  <si>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</si>
  <si>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</si>
  <si>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</si>
  <si>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</si>
  <si>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</si>
  <si>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</si>
  <si>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</si>
  <si>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</si>
  <si>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</si>
  <si>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</si>
  <si>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</si>
  <si>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</si>
  <si>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</si>
  <si>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</si>
  <si>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</si>
  <si>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</si>
  <si>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</si>
  <si>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</si>
  <si>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</si>
  <si>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</si>
  <si>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</si>
  <si>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</si>
  <si>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</si>
  <si>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</si>
  <si>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</si>
  <si>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</si>
  <si>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</si>
  <si>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</si>
  <si>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</si>
  <si>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</si>
  <si>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</si>
  <si>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</si>
  <si>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</si>
  <si>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</si>
  <si>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</si>
  <si>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</si>
  <si>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</si>
  <si>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</si>
  <si>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</si>
  <si>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</si>
  <si>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</si>
  <si>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</si>
  <si>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</si>
  <si>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</si>
  <si>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</si>
  <si>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</si>
  <si>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</si>
  <si>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</si>
  <si>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</si>
  <si>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</si>
  <si>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</si>
  <si>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</si>
  <si>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</si>
  <si>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</si>
  <si>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</si>
  <si>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</si>
  <si>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</si>
  <si>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</si>
  <si>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</si>
  <si>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</si>
  <si>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</si>
  <si>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</si>
  <si>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</si>
  <si>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</si>
  <si>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</si>
  <si>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</si>
  <si>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</si>
  <si>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</si>
  <si>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</si>
  <si>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</si>
  <si>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</si>
  <si>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</si>
  <si>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</si>
  <si>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</si>
  <si>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</si>
  <si>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</si>
  <si>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</si>
  <si>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</si>
  <si>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</si>
  <si>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</si>
  <si>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</si>
  <si>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</si>
  <si>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</si>
  <si>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</si>
  <si>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</si>
  <si>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</si>
  <si>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</si>
  <si>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</si>
  <si>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</si>
  <si>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</si>
  <si>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</si>
  <si>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</si>
  <si>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</si>
  <si>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</si>
  <si>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</si>
  <si>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</si>
  <si>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</si>
  <si>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</si>
  <si>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</si>
  <si>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</si>
  <si>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</si>
  <si>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</si>
  <si>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</si>
  <si>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</si>
  <si>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</si>
  <si>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</si>
  <si>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</si>
  <si>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</si>
  <si>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</si>
  <si>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</si>
  <si>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</si>
  <si>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</si>
  <si>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</si>
  <si>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</si>
  <si>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</si>
  <si>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</si>
  <si>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</si>
  <si>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</si>
  <si>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</si>
  <si>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</si>
  <si>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</si>
  <si>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</si>
  <si>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</si>
  <si>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</si>
  <si>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</si>
  <si>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</si>
  <si>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</si>
  <si>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</si>
  <si>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</si>
  <si>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</si>
  <si>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</si>
  <si>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</si>
  <si>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</si>
  <si>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</si>
  <si>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</si>
  <si>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</si>
  <si>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</si>
  <si>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</si>
  <si>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</si>
  <si>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</si>
  <si>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</si>
  <si>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</si>
  <si>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</si>
  <si>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</si>
  <si>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</si>
  <si>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</si>
  <si>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</si>
  <si>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</si>
  <si>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</si>
  <si>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</si>
  <si>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</si>
  <si>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</si>
  <si>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</si>
  <si>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</si>
  <si>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</si>
  <si>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</si>
  <si>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</si>
  <si>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</si>
  <si>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</si>
  <si>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</si>
  <si>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</si>
  <si>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</si>
  <si>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</si>
  <si>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</si>
  <si>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</si>
  <si>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</si>
  <si>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</si>
  <si>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</si>
  <si>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</si>
  <si>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</si>
  <si>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</si>
  <si>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</si>
  <si>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</si>
  <si>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</si>
  <si>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</si>
  <si>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</si>
  <si>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</si>
  <si>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</si>
  <si>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</si>
  <si>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</si>
  <si>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</si>
  <si>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</si>
  <si>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</si>
  <si>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</si>
  <si>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</si>
  <si>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</si>
  <si>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</si>
  <si>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</si>
  <si>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</si>
  <si>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</si>
  <si>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</si>
  <si>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</si>
  <si>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</si>
  <si>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</si>
  <si>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</si>
  <si>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</si>
  <si>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</si>
  <si>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</si>
  <si>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</si>
  <si>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</si>
  <si>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</si>
  <si>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</si>
  <si>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</si>
  <si>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</si>
  <si>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</si>
  <si>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</si>
  <si>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</si>
  <si>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</si>
  <si>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</si>
  <si>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</si>
  <si>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</si>
  <si>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</si>
  <si>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</si>
  <si>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</si>
  <si>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</si>
  <si>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</si>
  <si>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</si>
  <si>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</si>
  <si>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</si>
  <si>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</si>
  <si>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</si>
  <si>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</si>
  <si>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</si>
  <si>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</si>
  <si>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</si>
  <si>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</si>
  <si>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</si>
  <si>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</si>
  <si>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</si>
  <si>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</si>
  <si>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</si>
  <si>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</si>
  <si>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</si>
  <si>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</si>
  <si>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</si>
  <si>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</si>
  <si>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</si>
  <si>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</si>
  <si>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</si>
  <si>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</si>
  <si>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</si>
  <si>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</si>
  <si>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</si>
  <si>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</si>
  <si>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</si>
  <si>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</si>
  <si>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</si>
  <si>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</si>
  <si>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</si>
  <si>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</si>
  <si>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</si>
  <si>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</si>
  <si>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</si>
  <si>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</si>
  <si>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</si>
  <si>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</si>
  <si>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</si>
  <si>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</si>
  <si>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</si>
  <si>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</si>
  <si>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</si>
  <si>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</si>
  <si>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</si>
  <si>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</si>
  <si>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</si>
  <si>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</si>
  <si>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</si>
  <si>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</si>
  <si>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</si>
  <si>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</si>
  <si>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</si>
  <si>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</si>
  <si>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</si>
  <si>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</si>
  <si>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</si>
  <si>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</si>
  <si>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</si>
  <si>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</si>
  <si>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</si>
  <si>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</si>
  <si>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</si>
  <si>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</si>
  <si>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</si>
  <si>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</si>
  <si>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</si>
  <si>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</si>
  <si>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</si>
  <si>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</si>
  <si>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</si>
  <si>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</si>
  <si>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</si>
  <si>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</si>
  <si>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</si>
  <si>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</si>
  <si>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</si>
  <si>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</si>
  <si>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</si>
  <si>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</si>
  <si>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</si>
  <si>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</si>
  <si>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</si>
  <si>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</si>
  <si>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</si>
  <si>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</si>
  <si>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</si>
  <si>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</si>
  <si>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</si>
  <si>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</si>
  <si>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</si>
  <si>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</si>
  <si>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</si>
  <si>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</si>
  <si>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</si>
  <si>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</si>
  <si>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</si>
  <si>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</si>
  <si>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</si>
  <si>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</si>
  <si>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</si>
  <si>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</si>
  <si>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</si>
  <si>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</si>
  <si>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</si>
  <si>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</si>
  <si>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</si>
  <si>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</si>
  <si>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</si>
  <si>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</si>
  <si>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</si>
  <si>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</si>
  <si>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</si>
  <si>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</si>
  <si>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</si>
  <si>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</si>
  <si>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</si>
  <si>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</si>
  <si>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</si>
  <si>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</si>
  <si>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</si>
  <si>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</si>
  <si>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</si>
  <si>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</si>
  <si>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</si>
  <si>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</si>
  <si>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</si>
  <si>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</si>
  <si>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</si>
  <si>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</si>
  <si>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</si>
  <si>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</si>
  <si>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</si>
  <si>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</si>
  <si>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</si>
  <si>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</si>
  <si>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</si>
  <si>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</si>
  <si>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</si>
  <si>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</si>
  <si>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</si>
  <si>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</si>
  <si>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</si>
  <si>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</si>
  <si>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</si>
  <si>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</si>
  <si>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</si>
  <si>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</si>
  <si>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</si>
  <si>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</si>
  <si>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</si>
  <si>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</si>
  <si>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</si>
  <si>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</si>
  <si>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</si>
  <si>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</si>
  <si>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</si>
  <si>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</si>
  <si>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</si>
  <si>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</si>
  <si>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</si>
  <si>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</si>
  <si>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</si>
  <si>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</si>
  <si>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</si>
  <si>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</si>
  <si>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</si>
  <si>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</si>
  <si>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</si>
  <si>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</si>
  <si>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</si>
  <si>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</si>
  <si>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</si>
  <si>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</si>
  <si>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</si>
  <si>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</si>
  <si>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</si>
  <si>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</si>
  <si>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</si>
  <si>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</si>
  <si>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</si>
  <si>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</si>
  <si>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</si>
  <si>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</si>
  <si>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</si>
  <si>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</si>
  <si>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</si>
  <si>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</si>
  <si>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</si>
  <si>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</si>
  <si>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</si>
  <si>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</si>
  <si>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</si>
  <si>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</si>
  <si>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</si>
  <si>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</si>
  <si>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</si>
  <si>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</si>
  <si>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</si>
  <si>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</si>
  <si>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</si>
  <si>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</si>
  <si>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</si>
  <si>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</si>
  <si>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</si>
  <si>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</si>
  <si>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</si>
  <si>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</si>
  <si>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</si>
  <si>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</si>
  <si>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</si>
  <si>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</si>
  <si>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</si>
  <si>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</si>
  <si>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</si>
  <si>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</si>
  <si>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</si>
  <si>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</si>
  <si>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</si>
  <si>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</si>
  <si>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</si>
  <si>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</si>
  <si>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</si>
  <si>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</si>
  <si>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</si>
  <si>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</si>
  <si>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</si>
  <si>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</si>
  <si>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</si>
  <si>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</si>
  <si>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</si>
  <si>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</si>
  <si>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</si>
  <si>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</si>
  <si>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</si>
  <si>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</si>
  <si>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</si>
  <si>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</si>
  <si>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</si>
  <si>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</si>
  <si>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</si>
  <si>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</si>
  <si>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</si>
  <si>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</si>
  <si>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</si>
  <si>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</si>
  <si>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</si>
  <si>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</si>
  <si>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</si>
  <si>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</si>
  <si>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</si>
  <si>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</si>
  <si>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</si>
  <si>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</si>
  <si>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</si>
  <si>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</si>
  <si>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</si>
  <si>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</si>
  <si>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</si>
  <si>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</si>
  <si>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</si>
  <si>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</si>
  <si>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</si>
  <si>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</si>
  <si>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</si>
  <si>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</si>
  <si>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</si>
  <si>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</si>
  <si>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</si>
  <si>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</si>
  <si>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</si>
  <si>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</si>
  <si>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</si>
  <si>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</si>
  <si>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</si>
  <si>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</si>
  <si>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</si>
  <si>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</si>
  <si>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</si>
  <si>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</si>
  <si>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</si>
  <si>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</si>
  <si>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</si>
  <si>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</si>
  <si>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</si>
  <si>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</si>
  <si>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</si>
  <si>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</si>
  <si>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</si>
  <si>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</si>
  <si>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</si>
  <si>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</si>
  <si>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</si>
  <si>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</si>
  <si>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</si>
  <si>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</si>
  <si>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</si>
  <si>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</si>
  <si>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</si>
  <si>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</si>
  <si>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</si>
  <si>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</si>
  <si>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</si>
  <si>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</si>
  <si>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</si>
  <si>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</si>
  <si>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</si>
  <si>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</si>
  <si>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</si>
  <si>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</si>
  <si>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</si>
  <si>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</si>
  <si>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</si>
  <si>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</si>
  <si>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</si>
  <si>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</si>
  <si>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</si>
  <si>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</si>
  <si>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</si>
  <si>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</si>
  <si>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</si>
  <si>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</si>
  <si>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</si>
  <si>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</si>
  <si>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</si>
  <si>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</si>
  <si>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</si>
  <si>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</si>
  <si>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</si>
  <si>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</si>
  <si>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</si>
  <si>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</si>
  <si>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</si>
  <si>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</si>
  <si>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</si>
  <si>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</si>
  <si>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</si>
  <si>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</si>
  <si>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</si>
  <si>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</si>
  <si>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</si>
  <si>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</si>
  <si>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</si>
  <si>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</si>
  <si>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</si>
  <si>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</si>
  <si>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</si>
  <si>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</si>
  <si>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</si>
  <si>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</si>
  <si>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</si>
  <si>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</si>
  <si>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</si>
  <si>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</si>
  <si>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</si>
  <si>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</si>
  <si>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</si>
  <si>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</si>
  <si>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</si>
  <si>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</si>
  <si>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</si>
  <si>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</si>
  <si>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</si>
  <si>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</si>
  <si>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</si>
  <si>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</si>
  <si>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</si>
  <si>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</si>
  <si>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</si>
  <si>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</si>
  <si>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</si>
  <si>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</si>
  <si>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</si>
  <si>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</si>
  <si>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</si>
  <si>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</si>
  <si>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</si>
  <si>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</si>
  <si>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</si>
  <si>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</si>
  <si>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</si>
  <si>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</si>
  <si>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</si>
  <si>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</si>
  <si>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</si>
  <si>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</si>
  <si>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</si>
  <si>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</si>
  <si>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</si>
  <si>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</si>
  <si>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</si>
  <si>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</si>
  <si>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</si>
  <si>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</si>
  <si>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</si>
  <si>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</si>
  <si>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</si>
  <si>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</si>
  <si>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</si>
  <si>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</si>
  <si>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</si>
  <si>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</si>
  <si>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</si>
  <si>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</si>
  <si>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</si>
  <si>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</si>
  <si>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</si>
  <si>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</si>
  <si>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</si>
  <si>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</si>
  <si>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</si>
  <si>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</si>
  <si>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</si>
  <si>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</si>
  <si>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</si>
  <si>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</si>
  <si>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</si>
  <si>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</si>
  <si>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</si>
  <si>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</si>
  <si>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</si>
  <si>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</si>
  <si>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</si>
  <si>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</si>
  <si>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</si>
  <si>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</si>
  <si>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</si>
  <si>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</si>
  <si>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</si>
  <si>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</si>
  <si>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</si>
  <si>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</si>
  <si>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</si>
  <si>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</si>
  <si>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</si>
  <si>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</si>
  <si>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</si>
  <si>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</si>
  <si>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</si>
  <si>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</si>
  <si>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</si>
  <si>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</si>
  <si>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</si>
  <si>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</si>
  <si>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</si>
  <si>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</si>
  <si>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</si>
  <si>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</si>
  <si>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</si>
  <si>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</si>
  <si>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</si>
  <si>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</si>
  <si>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</si>
  <si>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</si>
  <si>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</si>
  <si>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</si>
  <si>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</si>
  <si>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</si>
  <si>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</si>
  <si>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</si>
  <si>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</si>
  <si>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</si>
  <si>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</si>
  <si>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</si>
  <si>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</si>
  <si>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</si>
  <si>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</si>
  <si>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</si>
  <si>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</si>
  <si>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</si>
  <si>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</si>
  <si>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</si>
  <si>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</si>
  <si>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</si>
  <si>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</si>
  <si>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</si>
  <si>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</si>
  <si>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</si>
  <si>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</si>
  <si>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</si>
  <si>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</si>
  <si>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</si>
  <si>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</si>
  <si>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</si>
  <si>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</si>
  <si>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</si>
  <si>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</si>
  <si>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</si>
  <si>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</si>
  <si>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</si>
  <si>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</si>
  <si>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</si>
  <si>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</si>
  <si>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</si>
  <si>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</si>
  <si>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</si>
  <si>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</si>
  <si>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</si>
  <si>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</si>
  <si>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</si>
  <si>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</si>
  <si>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</si>
  <si>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</si>
  <si>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</si>
  <si>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</si>
  <si>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</si>
  <si>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</si>
  <si>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</si>
  <si>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</si>
  <si>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</si>
  <si>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</si>
  <si>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</si>
  <si>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</si>
  <si>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</si>
  <si>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</si>
  <si>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</si>
  <si>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</si>
  <si>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</si>
  <si>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</si>
  <si>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</si>
  <si>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</si>
  <si>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</si>
  <si>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</si>
  <si>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</si>
  <si>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</si>
  <si>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</si>
  <si>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</si>
  <si>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</si>
  <si>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</si>
  <si>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</si>
  <si>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</si>
  <si>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</si>
  <si>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</si>
  <si>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</si>
  <si>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</si>
  <si>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</si>
  <si>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</si>
  <si>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</si>
  <si>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</si>
  <si>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</si>
  <si>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</si>
  <si>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</si>
  <si>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</si>
  <si>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</si>
  <si>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</si>
  <si>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</si>
  <si>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</si>
  <si>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</si>
  <si>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</si>
  <si>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</si>
  <si>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</si>
  <si>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</si>
  <si>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</si>
  <si>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</si>
  <si>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</si>
  <si>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</si>
  <si>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</si>
  <si>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</si>
  <si>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</si>
  <si>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</si>
  <si>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</si>
  <si>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</si>
  <si>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</si>
  <si>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</si>
  <si>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</si>
  <si>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</si>
  <si>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</si>
  <si>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</si>
  <si>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</si>
  <si>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</si>
  <si>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</si>
  <si>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</si>
  <si>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</si>
  <si>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</si>
  <si>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</si>
  <si>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</si>
  <si>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</si>
  <si>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</si>
  <si>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</si>
  <si>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</si>
  <si>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</si>
  <si>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</si>
  <si>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</si>
  <si>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</si>
  <si>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</si>
  <si>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</si>
  <si>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</si>
  <si>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</si>
  <si>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</si>
  <si>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</si>
  <si>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</si>
  <si>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</si>
  <si>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</si>
  <si>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</si>
  <si>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</si>
  <si>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</si>
  <si>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</si>
  <si>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</si>
  <si>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</si>
  <si>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</si>
  <si>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</si>
  <si>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</si>
  <si>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</si>
  <si>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</si>
  <si>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</si>
  <si>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</si>
  <si>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</si>
  <si>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</si>
  <si>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</si>
  <si>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</si>
  <si>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</si>
  <si>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</si>
  <si>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</si>
  <si>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</si>
  <si>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</si>
  <si>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</si>
  <si>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</si>
  <si>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</si>
  <si>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</si>
  <si>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</si>
  <si>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</si>
  <si>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</si>
  <si>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</si>
  <si>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</si>
  <si>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</si>
  <si>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</si>
  <si>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</si>
  <si>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</si>
  <si>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</si>
  <si>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</si>
  <si>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</si>
  <si>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</si>
  <si>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</si>
  <si>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</si>
  <si>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</si>
  <si>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</si>
  <si>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</si>
  <si>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</si>
  <si>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</si>
  <si>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</si>
  <si>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</si>
  <si>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</si>
  <si>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</si>
  <si>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</si>
  <si>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</si>
  <si>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</si>
  <si>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</si>
  <si>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</si>
  <si>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</si>
  <si>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</si>
  <si>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</si>
  <si>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</si>
  <si>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</si>
  <si>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</si>
  <si>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</si>
  <si>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</si>
  <si>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</si>
  <si>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</si>
  <si>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</si>
  <si>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</si>
  <si>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</si>
  <si>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</si>
  <si>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</si>
  <si>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</si>
  <si>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</si>
  <si>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</si>
  <si>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</si>
  <si>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</si>
  <si>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</si>
  <si>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</si>
  <si>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</si>
  <si>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</si>
  <si>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</si>
  <si>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</si>
  <si>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</si>
  <si>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</si>
  <si>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</si>
  <si>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</si>
  <si>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</si>
  <si>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</si>
  <si>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</si>
  <si>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</si>
  <si>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</si>
  <si>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</si>
  <si>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</si>
  <si>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</si>
  <si>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</si>
  <si>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</si>
  <si>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</si>
  <si>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</si>
  <si>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</si>
  <si>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</si>
  <si>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</si>
  <si>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</si>
  <si>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</si>
  <si>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</si>
  <si>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</si>
  <si>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</si>
  <si>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</si>
  <si>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</si>
  <si>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</si>
  <si>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</si>
  <si>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</si>
  <si>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</si>
  <si>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</si>
  <si>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</si>
  <si>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</si>
  <si>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</si>
  <si>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</si>
  <si>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</si>
  <si>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</si>
  <si>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</si>
  <si>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</si>
  <si>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</si>
  <si>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</si>
  <si>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</si>
  <si>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</si>
  <si>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</si>
  <si>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</si>
  <si>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</si>
  <si>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</si>
  <si>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</si>
  <si>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</si>
  <si>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</si>
  <si>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</si>
  <si>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</si>
  <si>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</si>
  <si>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</si>
  <si>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</si>
  <si>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</si>
  <si>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</si>
  <si>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</si>
  <si>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</si>
  <si>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</si>
  <si>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</si>
  <si>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</si>
  <si>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</si>
  <si>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</si>
  <si>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</si>
  <si>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</si>
  <si>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</si>
  <si>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</si>
  <si>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</si>
  <si>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</si>
  <si>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</si>
  <si>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</si>
  <si>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</si>
  <si>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</si>
  <si>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</si>
  <si>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</si>
  <si>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</si>
  <si>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</si>
  <si>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</si>
  <si>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</si>
  <si>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</si>
  <si>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</si>
  <si>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</si>
  <si>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</si>
  <si>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</si>
  <si>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</si>
  <si>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</si>
  <si>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</si>
  <si>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</si>
  <si>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</si>
  <si>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</si>
  <si>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</si>
  <si>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</si>
  <si>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</si>
  <si>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</si>
  <si>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</si>
  <si>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</si>
  <si>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</si>
  <si>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</si>
  <si>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</si>
  <si>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</si>
  <si>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</si>
  <si>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</si>
  <si>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</si>
  <si>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</si>
  <si>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</si>
  <si>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</si>
  <si>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</si>
  <si>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</si>
  <si>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</si>
  <si>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</si>
  <si>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</si>
  <si>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</si>
  <si>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</si>
  <si>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</si>
  <si>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</si>
  <si>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</si>
  <si>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</si>
  <si>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</si>
  <si>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</si>
  <si>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</si>
  <si>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</si>
  <si>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</si>
  <si>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</si>
  <si>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</si>
  <si>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</si>
  <si>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</si>
  <si>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</si>
  <si>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</si>
  <si>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</si>
  <si>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</si>
  <si>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</si>
  <si>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</si>
  <si>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</si>
  <si>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</si>
  <si>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</si>
  <si>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</si>
  <si>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</si>
  <si>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</si>
  <si>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</si>
  <si>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</si>
  <si>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</si>
  <si>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</si>
  <si>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</si>
  <si>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</si>
  <si>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</si>
  <si>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</si>
  <si>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</si>
  <si>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</si>
  <si>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</si>
  <si>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</si>
  <si>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</si>
  <si>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</si>
  <si>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</si>
  <si>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</si>
  <si>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</si>
  <si>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</si>
  <si>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</si>
  <si>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</si>
  <si>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</si>
  <si>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</si>
  <si>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</si>
  <si>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</si>
  <si>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</si>
  <si>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</si>
  <si>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</si>
  <si>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</si>
  <si>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</si>
  <si>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</si>
  <si>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</si>
  <si>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</si>
  <si>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</si>
  <si>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</si>
  <si>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</si>
  <si>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</si>
  <si>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</si>
  <si>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</si>
  <si>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</si>
  <si>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</si>
  <si>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</si>
  <si>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</si>
  <si>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</si>
  <si>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</si>
  <si>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</si>
  <si>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</si>
  <si>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</si>
  <si>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</si>
  <si>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</si>
  <si>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</si>
  <si>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</si>
  <si>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</si>
  <si>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</si>
  <si>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</si>
  <si>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</si>
  <si>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</si>
  <si>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</si>
  <si>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</si>
  <si>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</si>
  <si>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</si>
  <si>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</si>
  <si>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</si>
  <si>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</si>
  <si>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</si>
  <si>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</si>
  <si>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</si>
  <si>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</si>
  <si>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</si>
  <si>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</si>
  <si>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</si>
  <si>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</si>
  <si>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</si>
  <si>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</si>
  <si>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</si>
  <si>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</si>
  <si>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</si>
  <si>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</si>
  <si>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</si>
  <si>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</si>
  <si>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</si>
  <si>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</si>
  <si>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</si>
  <si>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</si>
  <si>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</si>
  <si>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</si>
  <si>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</si>
  <si>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</si>
  <si>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</si>
  <si>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</si>
  <si>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</si>
  <si>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</si>
  <si>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</si>
  <si>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</si>
  <si>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</si>
  <si>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</si>
  <si>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</si>
  <si>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</si>
  <si>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</si>
  <si>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</si>
  <si>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</si>
  <si>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</si>
  <si>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</si>
  <si>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</si>
  <si>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</si>
  <si>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</si>
  <si>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</si>
  <si>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</si>
  <si>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</si>
  <si>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</si>
  <si>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</si>
  <si>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</si>
  <si>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</si>
  <si>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</si>
  <si>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</si>
  <si>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</si>
  <si>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</si>
  <si>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</si>
  <si>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</si>
  <si>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</si>
  <si>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</si>
  <si>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</si>
  <si>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</si>
  <si>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</si>
  <si>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</si>
  <si>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</si>
  <si>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</si>
  <si>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</si>
  <si>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</si>
  <si>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</si>
  <si>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</si>
  <si>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</si>
  <si>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</si>
  <si>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</si>
  <si>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</si>
  <si>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</si>
  <si>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</si>
  <si>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</si>
  <si>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</si>
  <si>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</si>
  <si>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</si>
  <si>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</si>
  <si>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</si>
  <si>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</si>
  <si>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</si>
  <si>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</si>
  <si>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</si>
  <si>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</si>
  <si>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</si>
  <si>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</si>
  <si>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</si>
  <si>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</si>
  <si>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</si>
  <si>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</si>
  <si>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</si>
  <si>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</si>
  <si>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</si>
  <si>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</si>
  <si>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</si>
  <si>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</si>
  <si>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</si>
  <si>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</si>
  <si>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</si>
  <si>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</si>
  <si>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</si>
  <si>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</si>
  <si>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</si>
  <si>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</si>
  <si>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</si>
  <si>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</si>
  <si>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</si>
  <si>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</si>
  <si>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</si>
  <si>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</si>
  <si>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</si>
  <si>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</si>
  <si>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</si>
  <si>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</si>
  <si>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</si>
  <si>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</si>
  <si>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</si>
  <si>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</si>
  <si>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</si>
  <si>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</si>
  <si>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</si>
  <si>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</si>
  <si>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</si>
  <si>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</si>
  <si>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</si>
  <si>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</si>
  <si>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</si>
  <si>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</si>
  <si>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</si>
  <si>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</si>
  <si>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</si>
  <si>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</si>
  <si>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</si>
  <si>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</si>
  <si>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</si>
  <si>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</si>
  <si>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</si>
  <si>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</si>
  <si>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</si>
  <si>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</si>
  <si>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</si>
  <si>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</si>
  <si>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</si>
  <si>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</si>
  <si>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</si>
  <si>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</si>
  <si>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</si>
  <si>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</si>
  <si>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</si>
  <si>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</si>
  <si>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</si>
  <si>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</si>
  <si>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</si>
  <si>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</si>
  <si>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</si>
  <si>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</si>
  <si>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</si>
  <si>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</si>
  <si>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</si>
  <si>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</si>
  <si>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</si>
  <si>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</si>
  <si>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</si>
  <si>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</si>
  <si>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</si>
  <si>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</si>
  <si>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</si>
  <si>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</si>
  <si>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</si>
  <si>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</si>
  <si>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</si>
  <si>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</si>
  <si>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</si>
  <si>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</si>
  <si>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</si>
  <si>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</si>
  <si>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</si>
  <si>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</si>
  <si>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</si>
  <si>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</si>
  <si>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</si>
  <si>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</si>
  <si>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</si>
  <si>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</si>
  <si>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</si>
  <si>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</si>
  <si>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</si>
  <si>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</si>
  <si>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</si>
  <si>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</si>
  <si>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</si>
  <si>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</si>
  <si>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</si>
  <si>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</si>
  <si>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</si>
  <si>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</si>
  <si>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</si>
  <si>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</si>
  <si>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</si>
  <si>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</si>
  <si>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</si>
  <si>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</si>
  <si>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</si>
  <si>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</si>
  <si>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</si>
  <si>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</si>
  <si>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</si>
  <si>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</si>
  <si>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</si>
  <si>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</si>
  <si>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</si>
  <si>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</si>
  <si>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</si>
  <si>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</si>
  <si>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</si>
  <si>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</si>
  <si>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</si>
  <si>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</si>
  <si>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</si>
  <si>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</si>
  <si>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</si>
  <si>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</si>
  <si>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</si>
  <si>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</si>
  <si>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</si>
  <si>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</si>
  <si>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</si>
  <si>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</si>
  <si>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</si>
  <si>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</si>
  <si>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</si>
  <si>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</si>
  <si>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</si>
  <si>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</si>
  <si>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</si>
  <si>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</si>
  <si>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</si>
  <si>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</si>
  <si>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</si>
  <si>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</si>
  <si>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</si>
  <si>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</si>
  <si>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</si>
  <si>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</si>
  <si>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</si>
  <si>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</si>
  <si>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</si>
  <si>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</si>
  <si>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</si>
  <si>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</si>
  <si>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</si>
  <si>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</si>
  <si>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</si>
  <si>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</si>
  <si>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</si>
  <si>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</si>
  <si>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</si>
  <si>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</si>
  <si>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</si>
  <si>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</si>
  <si>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</si>
  <si>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</si>
  <si>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</si>
  <si>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</si>
  <si>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</si>
  <si>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</si>
  <si>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</si>
  <si>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</si>
  <si>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</si>
  <si>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</si>
  <si>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</si>
  <si>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</si>
  <si>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</si>
  <si>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</si>
  <si>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</si>
  <si>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</si>
  <si>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</si>
  <si>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</si>
  <si>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</si>
  <si>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</si>
  <si>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</si>
  <si>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</si>
  <si>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</si>
  <si>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</si>
  <si>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</si>
  <si>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</si>
  <si>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</si>
  <si>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</si>
  <si>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</si>
  <si>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</si>
  <si>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</si>
  <si>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</si>
  <si>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</si>
  <si>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</si>
  <si>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</si>
  <si>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</si>
  <si>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</si>
  <si>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</si>
  <si>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</si>
  <si>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</si>
  <si>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</si>
  <si>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</si>
  <si>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</si>
  <si>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</si>
  <si>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</si>
  <si>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</si>
  <si>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</si>
  <si>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</si>
  <si>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</si>
  <si>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</si>
  <si>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</si>
  <si>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</si>
  <si>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</si>
  <si>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</si>
  <si>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</si>
  <si>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</si>
  <si>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</si>
  <si>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</si>
  <si>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</si>
  <si>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</si>
  <si>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</si>
  <si>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</si>
  <si>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</si>
  <si>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</si>
  <si>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</si>
  <si>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</si>
  <si>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</si>
  <si>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</si>
  <si>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</si>
  <si>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</si>
  <si>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</si>
  <si>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</si>
  <si>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</si>
  <si>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</si>
  <si>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</si>
  <si>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</si>
  <si>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</si>
  <si>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</si>
  <si>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</si>
  <si>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</si>
  <si>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</si>
  <si>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</si>
  <si>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</si>
  <si>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</si>
  <si>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</si>
  <si>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</si>
  <si>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</si>
  <si>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</si>
  <si>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</si>
  <si>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</si>
  <si>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</si>
  <si>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</si>
  <si>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</si>
  <si>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</si>
  <si>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</si>
  <si>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</si>
  <si>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</si>
  <si>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</si>
  <si>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</si>
  <si>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</si>
  <si>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</si>
  <si>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</si>
  <si>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</si>
  <si>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</si>
  <si>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</si>
  <si>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</si>
  <si>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</si>
  <si>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</si>
  <si>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</si>
  <si>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</si>
  <si>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</si>
  <si>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</si>
  <si>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</si>
  <si>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</si>
  <si>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</si>
  <si>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</si>
  <si>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</si>
  <si>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</si>
  <si>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</si>
  <si>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</si>
  <si>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</si>
  <si>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</si>
  <si>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</si>
  <si>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</si>
  <si>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</si>
  <si>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</si>
  <si>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</si>
  <si>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</si>
  <si>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</si>
  <si>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</si>
  <si>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</si>
  <si>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</si>
  <si>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</si>
  <si>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</si>
  <si>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</si>
  <si>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</si>
  <si>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</si>
  <si>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</si>
  <si>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</si>
  <si>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</si>
  <si>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</si>
  <si>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</si>
  <si>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</si>
  <si>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</si>
  <si>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</si>
  <si>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</si>
  <si>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</si>
  <si>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</si>
  <si>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</si>
  <si>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</si>
  <si>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</si>
  <si>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</si>
  <si>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</si>
  <si>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</si>
  <si>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</si>
  <si>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</si>
  <si>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</si>
  <si>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</si>
  <si>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</si>
  <si>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</si>
  <si>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</si>
  <si>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</si>
  <si>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</si>
  <si>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</si>
  <si>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</si>
  <si>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</si>
  <si>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</si>
  <si>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</si>
  <si>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</si>
  <si>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</si>
  <si>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</si>
  <si>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</si>
  <si>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</si>
  <si>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</si>
  <si>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</si>
  <si>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</si>
  <si>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</si>
  <si>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</si>
  <si>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</si>
  <si>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</si>
  <si>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</si>
  <si>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</si>
  <si>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</si>
  <si>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</si>
  <si>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</si>
  <si>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</si>
  <si>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</si>
  <si>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</si>
  <si>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</si>
  <si>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</si>
  <si>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</si>
  <si>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</si>
  <si>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</si>
  <si>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</si>
  <si>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</si>
  <si>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</si>
  <si>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</si>
  <si>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</si>
  <si>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</si>
  <si>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</si>
  <si>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</si>
  <si>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</si>
  <si>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</si>
  <si>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</si>
  <si>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</si>
  <si>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</si>
  <si>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</si>
  <si>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</si>
  <si>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</si>
  <si>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</si>
  <si>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</si>
  <si>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</si>
  <si>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</si>
  <si>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</si>
  <si>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</si>
  <si>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</si>
  <si>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</si>
  <si>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</si>
  <si>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</si>
  <si>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</si>
  <si>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</si>
  <si>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</si>
  <si>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</si>
  <si>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</si>
  <si>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</si>
  <si>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</si>
  <si>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</si>
  <si>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</si>
  <si>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</si>
  <si>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</si>
  <si>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</si>
  <si>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</si>
  <si>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</si>
  <si>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</si>
  <si>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</si>
  <si>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</si>
  <si>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</si>
  <si>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</si>
  <si>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</si>
  <si>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</si>
  <si>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</si>
  <si>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</si>
  <si>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</si>
  <si>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</si>
  <si>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</si>
  <si>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</si>
  <si>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</si>
  <si>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</si>
  <si>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</si>
  <si>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</si>
  <si>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</si>
  <si>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</si>
  <si>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</si>
  <si>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</si>
  <si>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</si>
  <si>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</si>
  <si>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</si>
  <si>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</si>
  <si>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</si>
  <si>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</si>
  <si>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</si>
  <si>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</si>
  <si>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</si>
  <si>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</si>
  <si>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</si>
  <si>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</si>
  <si>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</si>
  <si>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</si>
  <si>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</si>
  <si>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</si>
  <si>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</si>
  <si>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</si>
  <si>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</si>
  <si>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</si>
  <si>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</si>
  <si>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</si>
  <si>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</si>
  <si>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</si>
  <si>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</si>
  <si>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</si>
  <si>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</si>
  <si>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</si>
  <si>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</si>
  <si>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</si>
  <si>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</si>
  <si>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</si>
  <si>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</si>
  <si>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</si>
  <si>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</si>
  <si>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</si>
  <si>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</si>
  <si>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</si>
  <si>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</si>
  <si>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</si>
  <si>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</si>
  <si>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</si>
  <si>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</si>
  <si>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</si>
  <si>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</si>
  <si>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</si>
  <si>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</si>
  <si>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</si>
  <si>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</si>
  <si>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</si>
  <si>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</si>
  <si>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</si>
  <si>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</si>
  <si>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</si>
  <si>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</si>
  <si>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</si>
  <si>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</si>
  <si>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</si>
  <si>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</si>
  <si>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</si>
  <si>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</si>
  <si>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</si>
  <si>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</si>
  <si>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</si>
  <si>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</si>
  <si>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</si>
  <si>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</si>
  <si>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</si>
  <si>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</si>
  <si>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</si>
  <si>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</si>
  <si>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</si>
  <si>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</si>
  <si>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</si>
  <si>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</si>
  <si>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</si>
  <si>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</si>
  <si>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</si>
  <si>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</si>
  <si>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</si>
  <si>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</si>
  <si>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</si>
  <si>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</si>
  <si>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</si>
  <si>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</si>
  <si>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</si>
  <si>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</si>
  <si>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</si>
  <si>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</si>
  <si>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</si>
  <si>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</si>
  <si>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</si>
  <si>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</si>
  <si>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</si>
  <si>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</si>
  <si>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</si>
  <si>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</si>
  <si>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</si>
  <si>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</si>
  <si>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</si>
  <si>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</si>
  <si>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</si>
  <si>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</si>
  <si>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</si>
  <si>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</si>
  <si>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</si>
  <si>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</si>
  <si>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</si>
  <si>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</si>
  <si>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</si>
  <si>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</si>
  <si>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</si>
  <si>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</si>
  <si>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</si>
  <si>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</si>
  <si>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</si>
  <si>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</si>
  <si>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</si>
  <si>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</si>
  <si>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</si>
  <si>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</si>
  <si>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</si>
  <si>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</si>
  <si>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</si>
  <si>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</si>
  <si>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</si>
  <si>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</si>
  <si>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</si>
  <si>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</si>
  <si>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</si>
  <si>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</si>
  <si>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</si>
  <si>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</si>
  <si>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</si>
  <si>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</si>
  <si>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</si>
  <si>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</si>
  <si>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</si>
  <si>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</si>
  <si>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</si>
  <si>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</si>
  <si>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</si>
  <si>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</si>
  <si>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</si>
  <si>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</si>
  <si>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</si>
  <si>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</si>
  <si>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</si>
  <si>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</si>
  <si>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</si>
  <si>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</si>
  <si>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</si>
  <si>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</si>
  <si>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</si>
  <si>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</si>
  <si>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</si>
  <si>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</si>
  <si>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</si>
  <si>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</si>
  <si>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</si>
  <si>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</si>
  <si>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</si>
  <si>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</si>
  <si>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</si>
  <si>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</si>
  <si>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</si>
  <si>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</si>
  <si>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</si>
  <si>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</si>
  <si>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</si>
  <si>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</si>
  <si>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</si>
  <si>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</si>
  <si>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</si>
  <si>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</si>
  <si>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</si>
  <si>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</si>
  <si>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</si>
  <si>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</si>
  <si>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</si>
  <si>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</si>
  <si>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</si>
  <si>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</si>
  <si>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</si>
  <si>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</si>
  <si>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</si>
  <si>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</si>
  <si>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</si>
  <si>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</si>
  <si>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</si>
  <si>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</si>
  <si>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</si>
  <si>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</si>
  <si>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</si>
  <si>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</si>
  <si>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</si>
  <si>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</si>
  <si>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</si>
  <si>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</si>
  <si>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</si>
  <si>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</si>
  <si>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</si>
  <si>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</si>
  <si>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</si>
  <si>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</si>
  <si>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</si>
  <si>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</si>
  <si>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</si>
  <si>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</si>
  <si>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</si>
  <si>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</si>
  <si>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</si>
  <si>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</si>
  <si>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</si>
  <si>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</si>
  <si>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</si>
  <si>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</si>
  <si>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</si>
  <si>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</si>
  <si>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</si>
  <si>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</si>
  <si>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</si>
  <si>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</si>
  <si>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</si>
  <si>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</si>
  <si>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</si>
  <si>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</si>
  <si>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</si>
  <si>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</si>
  <si>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</si>
  <si>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</si>
  <si>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</si>
  <si>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</si>
  <si>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</si>
  <si>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</si>
  <si>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</si>
  <si>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</si>
  <si>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</si>
  <si>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</si>
  <si>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</si>
  <si>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</si>
  <si>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</si>
  <si>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</si>
  <si>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</si>
  <si>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</si>
  <si>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</si>
  <si>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</si>
  <si>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</si>
  <si>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</si>
  <si>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</si>
  <si>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</si>
  <si>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</si>
  <si>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</si>
  <si>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</si>
  <si>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</si>
  <si>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</si>
  <si>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</si>
  <si>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</si>
  <si>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</si>
  <si>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</si>
  <si>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</si>
  <si>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</si>
  <si>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</si>
  <si>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</si>
  <si>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</si>
  <si>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</si>
  <si>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</si>
  <si>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</si>
  <si>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</si>
  <si>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</si>
  <si>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</si>
  <si>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</si>
  <si>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</si>
  <si>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</si>
  <si>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</si>
  <si>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</si>
  <si>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</si>
  <si>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</si>
  <si>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</si>
  <si>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</si>
  <si>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</si>
  <si>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</si>
  <si>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</si>
  <si>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</si>
  <si>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</si>
  <si>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</si>
  <si>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</si>
  <si>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</si>
  <si>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</si>
  <si>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</si>
  <si>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</si>
  <si>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</si>
  <si>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</si>
  <si>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</si>
  <si>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</si>
  <si>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</si>
  <si>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</si>
  <si>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</si>
  <si>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</si>
  <si>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</si>
  <si>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</si>
  <si>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</si>
  <si>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</si>
  <si>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</si>
  <si>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</si>
  <si>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</si>
  <si>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</si>
  <si>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</si>
  <si>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</si>
  <si>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</si>
  <si>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</si>
  <si>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</si>
  <si>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</si>
  <si>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</si>
  <si>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</si>
  <si>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</si>
  <si>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</si>
  <si>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</si>
  <si>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</si>
  <si>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</si>
  <si>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</si>
  <si>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</si>
  <si>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</si>
  <si>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</si>
  <si>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</si>
  <si>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</si>
  <si>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</si>
  <si>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</si>
  <si>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</si>
  <si>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</si>
  <si>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</si>
  <si>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</si>
  <si>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</si>
  <si>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</si>
  <si>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</si>
  <si>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</si>
  <si>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</si>
  <si>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</si>
  <si>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</si>
  <si>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</si>
  <si>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</si>
  <si>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</si>
  <si>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</si>
  <si>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</si>
  <si>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</si>
  <si>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</si>
  <si>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</si>
  <si>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</si>
  <si>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</si>
  <si>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</si>
  <si>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</si>
  <si>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</si>
  <si>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</si>
  <si>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</si>
  <si>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</si>
  <si>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</si>
  <si>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</si>
  <si>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</si>
  <si>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</si>
  <si>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</si>
  <si>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</si>
  <si>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</si>
  <si>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</si>
  <si>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</si>
  <si>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</si>
  <si>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</si>
  <si>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</si>
  <si>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</si>
  <si>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</si>
  <si>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</si>
  <si>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</si>
  <si>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</si>
  <si>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</si>
  <si>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</si>
  <si>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</si>
  <si>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</si>
  <si>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</si>
  <si>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</si>
  <si>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</si>
  <si>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</si>
  <si>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</si>
  <si>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</si>
  <si>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</si>
  <si>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</si>
  <si>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</si>
  <si>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</si>
  <si>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</si>
  <si>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</si>
  <si>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</si>
  <si>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</si>
  <si>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</si>
  <si>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</si>
  <si>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</si>
  <si>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</si>
  <si>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</si>
  <si>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</si>
  <si>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</si>
  <si>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</si>
  <si>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</si>
  <si>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</si>
  <si>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</si>
  <si>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</si>
  <si>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</si>
  <si>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</si>
  <si>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</si>
  <si>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</si>
  <si>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</si>
  <si>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</si>
  <si>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</si>
  <si>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</si>
  <si>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</si>
  <si>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</si>
  <si>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</si>
  <si>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</si>
  <si>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</si>
  <si>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</si>
  <si>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</si>
  <si>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</si>
  <si>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</si>
  <si>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</si>
  <si>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</si>
  <si>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</si>
  <si>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</si>
  <si>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</si>
  <si>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</si>
  <si>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</si>
  <si>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</si>
  <si>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</si>
  <si>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</si>
  <si>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</si>
  <si>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</si>
  <si>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</si>
  <si>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</si>
  <si>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</si>
  <si>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</si>
  <si>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</si>
  <si>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</si>
  <si>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</si>
  <si>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</si>
  <si>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</si>
  <si>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</si>
  <si>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</si>
  <si>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</si>
  <si>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</si>
  <si>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</si>
  <si>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</si>
  <si>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</si>
  <si>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</si>
  <si>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</si>
  <si>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</si>
  <si>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</si>
  <si>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</si>
  <si>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</si>
  <si>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</si>
  <si>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</si>
  <si>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</si>
  <si>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</si>
  <si>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</si>
  <si>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</si>
  <si>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</si>
  <si>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</si>
  <si>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</si>
  <si>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</si>
  <si>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</si>
  <si>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</si>
  <si>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</si>
  <si>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</si>
  <si>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</si>
  <si>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</si>
  <si>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</si>
  <si>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</si>
  <si>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</si>
  <si>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</si>
  <si>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</si>
  <si>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</si>
  <si>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</si>
  <si>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</si>
  <si>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</si>
  <si>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</si>
  <si>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</si>
  <si>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</si>
  <si>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</si>
  <si>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</si>
  <si>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</si>
  <si>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</si>
  <si>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</si>
  <si>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</si>
  <si>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</si>
  <si>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</si>
  <si>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</si>
  <si>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</si>
  <si>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</si>
  <si>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</si>
  <si>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</si>
  <si>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</si>
  <si>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</si>
  <si>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</si>
  <si>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</si>
  <si>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</si>
  <si>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</si>
  <si>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</si>
  <si>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</si>
  <si>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</si>
  <si>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</si>
  <si>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</si>
  <si>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</si>
  <si>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</si>
  <si>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</si>
  <si>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</si>
  <si>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</si>
  <si>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</si>
  <si>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</si>
  <si>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</si>
  <si>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</si>
  <si>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</si>
  <si>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</si>
  <si>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</si>
  <si>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</si>
  <si>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</si>
  <si>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</si>
  <si>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</si>
  <si>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</si>
  <si>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</si>
  <si>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</si>
  <si>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</si>
  <si>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</si>
  <si>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</si>
  <si>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</si>
  <si>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</si>
  <si>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</si>
  <si>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</si>
  <si>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</si>
  <si>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</si>
  <si>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</si>
  <si>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</si>
  <si>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</si>
  <si>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</si>
  <si>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</si>
  <si>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</si>
  <si>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</si>
  <si>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</si>
  <si>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</si>
  <si>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</si>
  <si>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</si>
  <si>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</si>
  <si>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</si>
  <si>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</si>
  <si>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</si>
  <si>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</si>
  <si>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</si>
  <si>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</si>
  <si>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</si>
  <si>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</si>
  <si>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</si>
  <si>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</si>
  <si>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</si>
  <si>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</si>
  <si>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</si>
  <si>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</si>
  <si>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</si>
  <si>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</si>
  <si>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</si>
  <si>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</si>
  <si>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</si>
  <si>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</si>
  <si>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</si>
  <si>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</si>
  <si>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</si>
  <si>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</si>
  <si>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</si>
  <si>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</si>
  <si>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</si>
  <si>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</si>
  <si>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</si>
  <si>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</si>
  <si>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</si>
  <si>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</si>
  <si>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</si>
  <si>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</si>
  <si>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</si>
  <si>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</si>
  <si>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</si>
  <si>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</si>
  <si>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</si>
  <si>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</si>
  <si>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</si>
  <si>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</si>
  <si>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</si>
  <si>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</si>
  <si>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</si>
  <si>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</si>
  <si>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</si>
  <si>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</si>
  <si>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</si>
  <si>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</si>
  <si>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</si>
  <si>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</si>
  <si>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</si>
  <si>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</si>
  <si>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</si>
  <si>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</si>
  <si>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</si>
  <si>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</si>
  <si>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</si>
  <si>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</si>
  <si>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</si>
  <si>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</si>
  <si>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</si>
  <si>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</si>
  <si>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</si>
  <si>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</si>
  <si>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</si>
  <si>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</si>
  <si>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</si>
  <si>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</si>
  <si>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</si>
  <si>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</si>
  <si>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</si>
  <si>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</si>
  <si>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</si>
  <si>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</si>
  <si>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</si>
  <si>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</si>
  <si>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</si>
  <si>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</si>
  <si>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</si>
  <si>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</si>
  <si>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</si>
  <si>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</si>
  <si>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</si>
  <si>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</si>
  <si>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</si>
  <si>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</si>
  <si>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</si>
  <si>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</si>
  <si>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</si>
  <si>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</si>
  <si>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</si>
  <si>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</si>
  <si>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</si>
  <si>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</si>
  <si>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</si>
  <si>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</si>
  <si>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</si>
  <si>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</si>
  <si>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</si>
  <si>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</si>
  <si>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</si>
  <si>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</si>
  <si>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</si>
  <si>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</si>
  <si>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</si>
  <si>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</si>
  <si>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</si>
  <si>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</si>
  <si>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</si>
  <si>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</si>
  <si>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</si>
  <si>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</si>
  <si>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</si>
  <si>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</si>
  <si>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</si>
  <si>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</si>
  <si>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</si>
  <si>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</si>
  <si>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</si>
  <si>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</si>
  <si>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</si>
  <si>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</si>
  <si>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</si>
  <si>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</si>
  <si>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</si>
  <si>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</si>
  <si>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</si>
  <si>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</si>
  <si>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</si>
  <si>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</si>
  <si>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</si>
  <si>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</si>
  <si>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</si>
  <si>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</si>
  <si>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</si>
  <si>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</si>
  <si>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</si>
  <si>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</si>
  <si>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</si>
  <si>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</si>
  <si>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</si>
  <si>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</si>
  <si>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</si>
  <si>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</si>
  <si>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</si>
  <si>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</si>
  <si>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</si>
  <si>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</si>
  <si>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</si>
  <si>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</si>
  <si>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</si>
  <si>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</si>
  <si>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</si>
  <si>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</si>
  <si>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</si>
  <si>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</si>
  <si>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</si>
  <si>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</si>
  <si>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</si>
  <si>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</si>
  <si>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</si>
  <si>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</si>
  <si>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</si>
  <si>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</si>
  <si>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</si>
  <si>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</si>
  <si>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</si>
  <si>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</si>
  <si>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</si>
  <si>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</si>
  <si>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</si>
  <si>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</si>
  <si>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</si>
  <si>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</si>
  <si>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</si>
  <si>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</si>
  <si>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</si>
  <si>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</si>
  <si>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</si>
  <si>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</si>
  <si>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</si>
  <si>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</si>
  <si>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</si>
  <si>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</si>
  <si>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</si>
  <si>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</si>
  <si>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</si>
  <si>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</si>
  <si>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</si>
  <si>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</si>
  <si>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</si>
  <si>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</si>
  <si>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</si>
  <si>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</si>
  <si>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</si>
  <si>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</si>
  <si>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</si>
  <si>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</si>
  <si>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</si>
  <si>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</si>
  <si>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</si>
  <si>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</si>
  <si>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</si>
  <si>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</si>
  <si>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</si>
  <si>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</si>
  <si>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</si>
  <si>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</si>
  <si>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</si>
  <si>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</si>
  <si>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</si>
  <si>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</si>
  <si>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</si>
  <si>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</si>
  <si>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</si>
  <si>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</si>
  <si>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</si>
  <si>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</si>
  <si>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</si>
  <si>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</si>
  <si>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</si>
  <si>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</si>
  <si>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</si>
  <si>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</si>
  <si>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</si>
  <si>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</si>
  <si>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</si>
  <si>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</si>
  <si>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</si>
  <si>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</si>
  <si>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</si>
  <si>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</si>
  <si>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</si>
  <si>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</si>
  <si>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</si>
  <si>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</si>
  <si>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</si>
  <si>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</si>
  <si>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</si>
  <si>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</si>
  <si>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</si>
  <si>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</si>
  <si>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</si>
  <si>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</si>
  <si>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</si>
  <si>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</si>
  <si>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</si>
  <si>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</si>
  <si>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</si>
  <si>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</si>
  <si>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</si>
  <si>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</si>
  <si>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</si>
  <si>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</si>
  <si>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</si>
  <si>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</si>
  <si>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</si>
  <si>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</si>
  <si>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</si>
  <si>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</si>
  <si>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</si>
  <si>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</si>
  <si>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</si>
  <si>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</si>
  <si>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</si>
  <si>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</si>
  <si>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</si>
  <si>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</si>
  <si>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</si>
  <si>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</si>
  <si>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</si>
  <si>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</si>
  <si>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</si>
  <si>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</si>
  <si>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</si>
  <si>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</si>
  <si>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</si>
  <si>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</si>
  <si>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</si>
  <si>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</si>
  <si>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</si>
  <si>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</si>
  <si>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</si>
  <si>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</si>
  <si>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</si>
  <si>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</si>
  <si>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</si>
  <si>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</si>
  <si>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</si>
  <si>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</si>
  <si>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</si>
  <si>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</si>
  <si>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</si>
  <si>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</si>
  <si>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</si>
  <si>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</si>
  <si>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</si>
  <si>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</si>
  <si>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</si>
  <si>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</si>
  <si>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</si>
  <si>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</si>
  <si>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</si>
  <si>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</si>
  <si>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</si>
  <si>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</si>
  <si>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</si>
  <si>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</si>
  <si>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</si>
  <si>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</si>
  <si>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</si>
  <si>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</si>
  <si>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</si>
  <si>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</si>
  <si>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</si>
  <si>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</si>
  <si>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</si>
  <si>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</si>
  <si>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</si>
  <si>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</si>
  <si>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</si>
  <si>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</si>
  <si>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</si>
  <si>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</si>
  <si>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</si>
  <si>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</si>
  <si>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</si>
  <si>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</si>
  <si>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</si>
  <si>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</si>
  <si>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</si>
  <si>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</si>
  <si>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</si>
  <si>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</si>
  <si>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</si>
  <si>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</si>
  <si>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</si>
  <si>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</si>
  <si>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</si>
  <si>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</si>
  <si>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</si>
  <si>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</si>
  <si>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</si>
  <si>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</si>
  <si>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</si>
  <si>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</si>
  <si>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</si>
  <si>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</si>
  <si>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</si>
  <si>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</si>
  <si>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</si>
  <si>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</si>
  <si>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</si>
  <si>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</si>
  <si>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</si>
  <si>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</si>
  <si>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</si>
  <si>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</si>
  <si>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</si>
  <si>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</si>
  <si>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</si>
  <si>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</si>
  <si>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</si>
  <si>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</si>
  <si>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</si>
  <si>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</si>
  <si>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</si>
  <si>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</si>
  <si>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</si>
  <si>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</si>
  <si>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</si>
  <si>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</si>
  <si>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</si>
  <si>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</si>
  <si>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</si>
  <si>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</si>
  <si>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</si>
  <si>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</si>
  <si>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</si>
  <si>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</si>
  <si>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</si>
  <si>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</si>
  <si>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</si>
  <si>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</si>
  <si>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</si>
  <si>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</si>
  <si>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</si>
  <si>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</si>
  <si>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</si>
  <si>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</si>
  <si>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</si>
  <si>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</si>
  <si>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</si>
  <si>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</si>
  <si>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</si>
  <si>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</si>
  <si>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</si>
  <si>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</si>
  <si>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</si>
  <si>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</si>
  <si>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</si>
  <si>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</si>
  <si>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</si>
  <si>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</si>
  <si>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</si>
  <si>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</si>
  <si>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</si>
  <si>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</si>
  <si>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</si>
  <si>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</si>
  <si>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</si>
  <si>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</si>
  <si>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</si>
  <si>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</si>
  <si>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</si>
  <si>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</si>
  <si>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</si>
  <si>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</si>
  <si>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</si>
  <si>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</si>
  <si>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</si>
  <si>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</si>
  <si>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</si>
  <si>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</si>
  <si>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</si>
  <si>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</si>
  <si>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</si>
  <si>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</si>
  <si>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</si>
  <si>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</si>
  <si>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</si>
  <si>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</si>
  <si>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</si>
  <si>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</si>
  <si>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</si>
  <si>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</si>
  <si>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</si>
  <si>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</si>
  <si>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</si>
  <si>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</si>
  <si>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</si>
  <si>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</si>
  <si>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</si>
  <si>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</si>
  <si>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</si>
  <si>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</si>
  <si>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</si>
  <si>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</si>
  <si>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</si>
  <si>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</si>
  <si>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</si>
  <si>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</si>
  <si>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</si>
  <si>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</si>
  <si>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</si>
  <si>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</si>
  <si>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</si>
  <si>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</si>
  <si>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</si>
  <si>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</si>
  <si>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</si>
  <si>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</si>
  <si>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</si>
  <si>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</si>
  <si>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</si>
  <si>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</si>
  <si>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</si>
  <si>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</si>
  <si>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</si>
  <si>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</si>
  <si>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</si>
  <si>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</si>
  <si>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</si>
  <si>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</si>
  <si>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</si>
  <si>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</si>
  <si>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</si>
  <si>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</si>
  <si>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</si>
  <si>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</si>
  <si>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</si>
  <si>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</si>
  <si>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</si>
  <si>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</si>
  <si>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</si>
  <si>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</si>
  <si>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</si>
  <si>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</si>
  <si>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</si>
  <si>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</si>
  <si>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</si>
  <si>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</si>
  <si>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</si>
  <si>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</si>
  <si>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</si>
  <si>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</si>
  <si>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</si>
  <si>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</si>
  <si>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</si>
  <si>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</si>
  <si>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</si>
  <si>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</si>
  <si>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</si>
  <si>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</si>
  <si>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</si>
  <si>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</si>
  <si>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</si>
  <si>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</si>
  <si>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</si>
  <si>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</si>
  <si>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</si>
  <si>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</si>
  <si>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</si>
  <si>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</si>
  <si>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</si>
  <si>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</si>
  <si>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</si>
  <si>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</si>
  <si>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</si>
  <si>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</si>
  <si>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</si>
  <si>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</si>
  <si>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</si>
  <si>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</si>
  <si>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</si>
  <si>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</si>
  <si>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</si>
  <si>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</si>
  <si>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</si>
  <si>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</si>
  <si>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</si>
  <si>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</si>
  <si>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</si>
  <si>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</si>
  <si>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</si>
  <si>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</si>
  <si>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</si>
  <si>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</si>
  <si>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</si>
  <si>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</si>
  <si>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</si>
  <si>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</si>
  <si>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</si>
  <si>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</si>
  <si>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</si>
  <si>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</si>
  <si>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</si>
  <si>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</si>
  <si>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</si>
  <si>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</si>
  <si>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</si>
  <si>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</si>
  <si>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</si>
  <si>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</si>
  <si>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</si>
  <si>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</si>
  <si>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</si>
  <si>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</si>
  <si>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</si>
  <si>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</si>
  <si>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</si>
  <si>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</si>
  <si>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</si>
  <si>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</si>
  <si>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</si>
  <si>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</si>
  <si>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</si>
  <si>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</si>
  <si>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</si>
  <si>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</si>
  <si>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</si>
  <si>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</si>
  <si>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</si>
  <si>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</si>
  <si>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</si>
  <si>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</si>
  <si>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</si>
  <si>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</si>
  <si>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</si>
  <si>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</si>
  <si>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</si>
  <si>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</si>
  <si>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</si>
  <si>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</si>
  <si>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</si>
  <si>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</si>
  <si>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</si>
  <si>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</si>
  <si>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</si>
  <si>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</si>
  <si>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</si>
  <si>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</si>
  <si>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</si>
  <si>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</si>
  <si>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</si>
  <si>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</si>
  <si>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</si>
  <si>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</si>
  <si>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</si>
  <si>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</si>
  <si>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</si>
  <si>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</si>
  <si>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</si>
  <si>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</si>
  <si>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</si>
  <si>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</si>
  <si>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</si>
  <si>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</si>
  <si>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</si>
  <si>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</si>
  <si>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</si>
  <si>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</si>
  <si>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</si>
  <si>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</si>
  <si>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</si>
  <si>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</si>
  <si>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</si>
  <si>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</si>
  <si>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</si>
  <si>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</si>
  <si>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</si>
  <si>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</si>
  <si>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</si>
  <si>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</si>
  <si>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</si>
  <si>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</si>
  <si>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</si>
  <si>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</si>
  <si>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</si>
  <si>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</si>
  <si>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</si>
  <si>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</si>
  <si>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</si>
  <si>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</si>
  <si>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</si>
  <si>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</si>
  <si>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</si>
  <si>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</si>
  <si>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</si>
  <si>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</si>
  <si>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</si>
  <si>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</si>
  <si>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</si>
  <si>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</si>
  <si>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</si>
  <si>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</si>
  <si>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</si>
  <si>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</si>
  <si>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</si>
  <si>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</si>
  <si>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</si>
  <si>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</si>
  <si>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</si>
  <si>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</si>
  <si>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</si>
  <si>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</si>
  <si>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</si>
  <si>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</si>
  <si>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</si>
  <si>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</si>
  <si>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</si>
  <si>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</si>
  <si>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</si>
  <si>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</si>
  <si>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</si>
  <si>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</si>
  <si>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</si>
  <si>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</si>
  <si>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</si>
  <si>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</si>
  <si>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</si>
  <si>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</si>
  <si>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</si>
  <si>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</si>
  <si>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</si>
  <si>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</si>
  <si>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</si>
  <si>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</si>
  <si>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</si>
  <si>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</si>
  <si>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</si>
  <si>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</si>
  <si>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</si>
  <si>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</si>
  <si>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</si>
  <si>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</si>
  <si>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</si>
  <si>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</si>
  <si>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</si>
  <si>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</si>
  <si>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</si>
  <si>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</si>
  <si>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</si>
  <si>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</si>
  <si>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</si>
  <si>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</si>
  <si>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</si>
  <si>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</si>
  <si>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</si>
  <si>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</si>
  <si>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</si>
  <si>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</si>
  <si>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</si>
  <si>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</si>
  <si>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</si>
  <si>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</si>
  <si>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</si>
  <si>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</si>
  <si>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</si>
  <si>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</si>
  <si>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</si>
  <si>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</si>
  <si>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</si>
  <si>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</si>
  <si>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</si>
  <si>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</si>
  <si>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</si>
  <si>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</si>
  <si>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</si>
  <si>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</si>
  <si>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</si>
  <si>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</si>
  <si>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</si>
  <si>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</si>
  <si>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</si>
  <si>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</si>
  <si>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</si>
  <si>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</si>
  <si>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</si>
  <si>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</si>
  <si>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</si>
  <si>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</si>
  <si>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</si>
  <si>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</si>
  <si>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</si>
  <si>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</si>
  <si>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</si>
  <si>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</si>
  <si>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</si>
  <si>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</si>
  <si>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</si>
  <si>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</si>
  <si>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</si>
  <si>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</si>
  <si>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</si>
  <si>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</si>
  <si>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</si>
  <si>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</si>
  <si>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</si>
  <si>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</si>
  <si>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</si>
  <si>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</si>
  <si>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</si>
  <si>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</si>
  <si>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</si>
  <si>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</si>
  <si>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</si>
  <si>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</si>
  <si>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</si>
  <si>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</si>
  <si>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</si>
  <si>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</si>
  <si>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</si>
  <si>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</si>
  <si>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</si>
  <si>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</si>
  <si>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</si>
  <si>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</si>
  <si>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</si>
  <si>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</si>
  <si>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</si>
  <si>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</si>
  <si>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</si>
  <si>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</si>
  <si>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</si>
  <si>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</si>
  <si>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</si>
  <si>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</si>
  <si>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</si>
  <si>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</si>
  <si>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</si>
  <si>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</si>
  <si>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</si>
  <si>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</si>
  <si>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</si>
  <si>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</si>
  <si>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</si>
  <si>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</si>
  <si>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</si>
  <si>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</si>
  <si>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</si>
  <si>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</si>
  <si>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</si>
  <si>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</si>
  <si>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</si>
  <si>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</si>
  <si>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</si>
  <si>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</si>
  <si>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</si>
  <si>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</si>
  <si>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</si>
  <si>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</si>
  <si>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</si>
  <si>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</si>
  <si>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</si>
  <si>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</si>
  <si>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</si>
  <si>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</si>
  <si>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</si>
  <si>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</si>
  <si>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</si>
  <si>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</si>
  <si>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</si>
  <si>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</si>
  <si>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</si>
  <si>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</si>
  <si>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</si>
  <si>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</si>
  <si>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</si>
  <si>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</si>
  <si>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</si>
  <si>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</si>
  <si>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</si>
  <si>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</si>
  <si>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</si>
  <si>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</si>
  <si>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</si>
  <si>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</si>
  <si>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</si>
  <si>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</si>
  <si>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</si>
  <si>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</si>
  <si>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</si>
  <si>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</si>
  <si>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</si>
  <si>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</si>
  <si>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</si>
  <si>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</si>
  <si>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</si>
  <si>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</si>
  <si>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</si>
  <si>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</si>
  <si>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</si>
  <si>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</si>
  <si>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</si>
  <si>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</si>
  <si>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</si>
  <si>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</si>
  <si>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</si>
  <si>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</si>
  <si>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</si>
  <si>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</si>
  <si>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</si>
  <si>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</si>
  <si>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</si>
  <si>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</si>
  <si>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</si>
  <si>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</si>
  <si>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</si>
  <si>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</si>
  <si>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</si>
  <si>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</si>
  <si>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</si>
  <si>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</si>
  <si>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</si>
  <si>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</si>
  <si>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</si>
  <si>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</si>
  <si>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</si>
  <si>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</si>
  <si>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</si>
  <si>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</si>
  <si>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</si>
  <si>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</si>
  <si>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</si>
  <si>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</si>
  <si>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</si>
  <si>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</si>
  <si>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</si>
  <si>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</si>
  <si>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</si>
  <si>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</si>
  <si>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</si>
  <si>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</si>
  <si>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</si>
  <si>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</si>
  <si>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</si>
  <si>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</si>
  <si>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</si>
  <si>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</si>
  <si>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</si>
  <si>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</si>
  <si>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</si>
  <si>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</si>
  <si>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</si>
  <si>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</si>
  <si>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</si>
  <si>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</si>
  <si>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</si>
  <si>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</si>
  <si>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</si>
  <si>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</si>
  <si>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</si>
  <si>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</si>
  <si>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</si>
  <si>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</si>
  <si>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</si>
  <si>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</si>
  <si>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</si>
  <si>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</si>
  <si>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</si>
  <si>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</si>
  <si>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</si>
  <si>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</si>
  <si>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</si>
  <si>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</si>
  <si>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</si>
  <si>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</si>
  <si>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</si>
  <si>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</si>
  <si>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</si>
  <si>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</si>
  <si>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</si>
  <si>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</si>
  <si>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</si>
  <si>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</si>
  <si>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</si>
  <si>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</si>
  <si>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</si>
  <si>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</si>
  <si>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</si>
  <si>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</si>
  <si>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</si>
  <si>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</si>
  <si>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</si>
  <si>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</si>
  <si>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</si>
  <si>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</si>
  <si>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</si>
  <si>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</si>
  <si>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</si>
  <si>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</si>
  <si>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</si>
  <si>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</si>
  <si>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</si>
  <si>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</si>
  <si>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</si>
  <si>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</si>
  <si>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</si>
  <si>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</si>
  <si>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</si>
  <si>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</si>
  <si>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</si>
  <si>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</si>
  <si>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</si>
  <si>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</si>
  <si>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</si>
  <si>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</si>
  <si>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</si>
  <si>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</si>
  <si>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</si>
  <si>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</si>
  <si>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</si>
  <si>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</si>
  <si>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</si>
  <si>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</si>
  <si>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</si>
  <si>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</si>
  <si>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</si>
  <si>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</si>
  <si>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</si>
  <si>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</si>
  <si>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</si>
  <si>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</si>
  <si>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</si>
  <si>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</si>
  <si>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</si>
  <si>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</si>
  <si>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</si>
  <si>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</si>
  <si>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</si>
  <si>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</si>
  <si>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</si>
  <si>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</si>
  <si>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</si>
  <si>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</si>
  <si>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</si>
  <si>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</si>
  <si>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</si>
  <si>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</si>
  <si>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</si>
  <si>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</si>
  <si>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</si>
  <si>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</si>
  <si>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</si>
  <si>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</si>
  <si>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</si>
  <si>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</si>
  <si>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</si>
  <si>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</si>
  <si>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</si>
  <si>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</si>
  <si>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</si>
  <si>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</si>
  <si>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</si>
  <si>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</si>
  <si>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</si>
  <si>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</si>
  <si>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</si>
  <si>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</si>
  <si>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</si>
  <si>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</si>
  <si>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</si>
  <si>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</si>
  <si>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</si>
  <si>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</si>
  <si>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</si>
  <si>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</si>
  <si>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</si>
  <si>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</si>
  <si>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</si>
  <si>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</si>
  <si>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</si>
  <si>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</si>
  <si>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</si>
  <si>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</si>
  <si>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</si>
  <si>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</si>
  <si>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</si>
  <si>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</si>
  <si>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</si>
  <si>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</si>
  <si>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</si>
  <si>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</si>
  <si>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</si>
  <si>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</si>
  <si>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</si>
  <si>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</si>
  <si>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</si>
  <si>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</si>
  <si>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</si>
  <si>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</si>
  <si>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</si>
  <si>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</si>
  <si>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</si>
  <si>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</si>
  <si>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</si>
  <si>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</si>
  <si>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</si>
  <si>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</si>
  <si>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</si>
  <si>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</si>
  <si>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</si>
  <si>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</si>
  <si>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</si>
  <si>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</si>
  <si>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</si>
  <si>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</si>
  <si>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</si>
  <si>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</si>
  <si>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</si>
  <si>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</si>
  <si>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</si>
  <si>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</si>
  <si>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</si>
  <si>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</si>
  <si>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</si>
  <si>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</si>
  <si>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</si>
  <si>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</si>
  <si>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</si>
  <si>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</si>
  <si>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</si>
  <si>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</si>
  <si>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</si>
  <si>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</si>
  <si>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</si>
  <si>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</si>
  <si>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</si>
  <si>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</si>
  <si>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</si>
  <si>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</si>
  <si>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</si>
  <si>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</si>
  <si>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</si>
  <si>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</si>
  <si>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</si>
  <si>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</si>
  <si>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</si>
  <si>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</si>
  <si>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</si>
  <si>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</si>
  <si>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</si>
  <si>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</si>
  <si>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</si>
  <si>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</si>
  <si>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</si>
  <si>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</si>
  <si>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</si>
  <si>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</si>
  <si>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</si>
  <si>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</si>
  <si>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</si>
  <si>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</si>
  <si>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</si>
  <si>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</si>
  <si>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</si>
  <si>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</si>
  <si>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</si>
  <si>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</si>
  <si>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</si>
  <si>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</si>
  <si>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</si>
  <si>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</si>
  <si>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</si>
  <si>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</si>
  <si>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</si>
  <si>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</si>
  <si>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</si>
  <si>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</si>
  <si>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</si>
  <si>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</si>
  <si>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</si>
  <si>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</si>
  <si>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</si>
  <si>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</si>
  <si>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</si>
  <si>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</si>
  <si>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</si>
  <si>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</si>
  <si>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</si>
  <si>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</si>
  <si>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</si>
  <si>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</si>
  <si>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</si>
  <si>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</si>
  <si>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</si>
  <si>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</si>
  <si>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</si>
  <si>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</si>
  <si>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</si>
  <si>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</si>
  <si>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</si>
  <si>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</si>
  <si>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</si>
  <si>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</si>
  <si>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</si>
  <si>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</si>
  <si>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</si>
  <si>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</si>
  <si>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</si>
  <si>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</si>
  <si>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</si>
  <si>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</si>
  <si>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</si>
  <si>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</si>
  <si>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</si>
  <si>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</si>
  <si>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</si>
  <si>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</si>
  <si>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</si>
  <si>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</si>
  <si>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</si>
  <si>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</si>
  <si>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</si>
  <si>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</si>
  <si>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</si>
  <si>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</si>
  <si>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</si>
  <si>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</si>
  <si>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</si>
  <si>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</si>
  <si>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</si>
  <si>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</si>
  <si>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</si>
  <si>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</si>
  <si>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</si>
  <si>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</si>
  <si>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</si>
  <si>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</si>
  <si>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</si>
  <si>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</si>
  <si>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</si>
  <si>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</si>
  <si>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</si>
  <si>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</si>
  <si>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</si>
  <si>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</si>
  <si>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</si>
  <si>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</si>
  <si>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</si>
  <si>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</si>
  <si>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</si>
  <si>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</si>
  <si>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</si>
  <si>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</si>
  <si>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</si>
  <si>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</si>
  <si>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</si>
  <si>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</si>
  <si>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</si>
  <si>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</si>
  <si>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</si>
  <si>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</si>
  <si>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</si>
  <si>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</si>
  <si>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</si>
  <si>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</si>
  <si>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</si>
  <si>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</si>
  <si>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</si>
  <si>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</si>
  <si>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</si>
  <si>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</si>
  <si>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</si>
  <si>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</si>
  <si>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</si>
  <si>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</si>
  <si>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</si>
  <si>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</si>
  <si>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</si>
  <si>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</si>
  <si>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</si>
  <si>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</si>
  <si>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</si>
  <si>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</si>
  <si>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</si>
  <si>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</si>
  <si>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</si>
  <si>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</si>
  <si>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</si>
  <si>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</si>
  <si>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</si>
  <si>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</si>
  <si>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</si>
  <si>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</si>
  <si>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</si>
  <si>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</si>
  <si>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</si>
  <si>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</si>
  <si>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</si>
  <si>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</si>
  <si>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</si>
  <si>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</si>
  <si>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</si>
  <si>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</si>
  <si>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</si>
  <si>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</si>
  <si>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</si>
  <si>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</si>
  <si>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</si>
  <si>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</si>
  <si>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</si>
  <si>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</si>
  <si>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</si>
  <si>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</si>
  <si>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</si>
  <si>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</si>
  <si>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</si>
  <si>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</si>
  <si>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</si>
  <si>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</si>
  <si>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</si>
  <si>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</si>
  <si>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</si>
  <si>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</si>
  <si>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</si>
  <si>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</si>
  <si>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</si>
  <si>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</si>
  <si>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</si>
  <si>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</si>
  <si>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</si>
  <si>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</si>
  <si>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</si>
  <si>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</si>
  <si>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</si>
  <si>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</si>
  <si>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</si>
  <si>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</si>
  <si>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</si>
  <si>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</si>
  <si>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</si>
  <si>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</si>
  <si>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</si>
  <si>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</si>
  <si>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</si>
  <si>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</si>
  <si>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</si>
  <si>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</si>
  <si>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</si>
  <si>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</si>
  <si>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</si>
  <si>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</si>
  <si>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</si>
  <si>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</si>
  <si>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</si>
  <si>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</si>
  <si>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</si>
  <si>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</si>
  <si>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</si>
  <si>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</si>
  <si>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</si>
  <si>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</si>
  <si>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</si>
  <si>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</si>
  <si>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</si>
  <si>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</si>
  <si>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</si>
  <si>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</si>
  <si>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</si>
  <si>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</si>
  <si>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</si>
  <si>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</si>
  <si>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</si>
  <si>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</si>
  <si>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</si>
  <si>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</si>
  <si>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</si>
  <si>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</si>
  <si>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</si>
  <si>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</si>
  <si>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</si>
  <si>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</si>
  <si>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</si>
  <si>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</si>
  <si>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</si>
  <si>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</si>
  <si>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</si>
  <si>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</si>
  <si>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</si>
  <si>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</si>
  <si>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</si>
  <si>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</si>
  <si>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</si>
  <si>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</si>
  <si>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</si>
  <si>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</si>
  <si>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</si>
  <si>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</si>
  <si>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</si>
  <si>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</si>
  <si>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</si>
  <si>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</si>
  <si>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</si>
  <si>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</si>
  <si>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</si>
  <si>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</si>
  <si>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</si>
  <si>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</si>
  <si>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</si>
  <si>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</si>
  <si>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</si>
  <si>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</si>
  <si>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</si>
  <si>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</si>
  <si>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</si>
  <si>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</si>
  <si>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</si>
  <si>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</si>
  <si>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</si>
  <si>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</si>
  <si>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</si>
  <si>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</si>
  <si>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</si>
  <si>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</si>
  <si>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</si>
  <si>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</si>
  <si>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</si>
  <si>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</si>
  <si>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</si>
  <si>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</si>
  <si>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</si>
  <si>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</si>
  <si>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</si>
  <si>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</si>
  <si>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</si>
  <si>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</si>
  <si>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</si>
  <si>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</si>
  <si>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</si>
  <si>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</si>
  <si>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</si>
  <si>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</si>
  <si>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</si>
  <si>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</si>
  <si>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</si>
  <si>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</si>
  <si>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</si>
  <si>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</si>
  <si>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</si>
  <si>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</si>
  <si>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</si>
  <si>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</si>
  <si>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</si>
  <si>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</si>
  <si>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</si>
  <si>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</si>
  <si>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</si>
  <si>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</si>
  <si>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</si>
  <si>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</si>
  <si>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</si>
  <si>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</si>
  <si>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</si>
  <si>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</si>
  <si>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</si>
  <si>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</si>
  <si>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</si>
  <si>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</si>
  <si>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</si>
  <si>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</si>
  <si>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</si>
  <si>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</si>
  <si>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</si>
  <si>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</si>
  <si>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</si>
  <si>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</si>
  <si>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</si>
  <si>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</si>
  <si>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</si>
  <si>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</si>
  <si>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</si>
  <si>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</si>
  <si>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</si>
  <si>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</si>
  <si>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</si>
  <si>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</si>
  <si>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</si>
  <si>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</si>
  <si>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</si>
  <si>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</si>
  <si>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</si>
  <si>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</si>
  <si>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</si>
  <si>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</si>
  <si>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</si>
  <si>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</si>
  <si>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</si>
  <si>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</si>
  <si>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</si>
  <si>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</si>
  <si>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</si>
  <si>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</si>
  <si>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</si>
  <si>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</si>
  <si>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</si>
  <si>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</si>
  <si>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</si>
  <si>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</si>
  <si>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</si>
  <si>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</si>
  <si>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</si>
  <si>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</si>
  <si>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</si>
  <si>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</si>
  <si>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</si>
  <si>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</si>
  <si>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</si>
  <si>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</si>
  <si>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</si>
  <si>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</si>
  <si>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</si>
  <si>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</si>
  <si>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</si>
  <si>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</si>
  <si>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</si>
  <si>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</si>
  <si>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</si>
  <si>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</si>
  <si>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</si>
  <si>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</si>
  <si>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</si>
  <si>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</si>
  <si>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</si>
  <si>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</si>
  <si>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</si>
  <si>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</si>
  <si>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</si>
  <si>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</si>
  <si>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</si>
  <si>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</si>
  <si>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</si>
  <si>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</si>
  <si>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</si>
  <si>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</si>
  <si>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</si>
  <si>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</si>
  <si>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</si>
  <si>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</si>
  <si>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</si>
  <si>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</si>
  <si>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</si>
  <si>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</si>
  <si>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</si>
  <si>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</si>
  <si>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</si>
  <si>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</si>
  <si>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</si>
  <si>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</si>
  <si>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</si>
  <si>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</si>
  <si>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</si>
  <si>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</si>
  <si>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</si>
  <si>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</si>
  <si>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</si>
  <si>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</si>
  <si>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</si>
  <si>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</si>
  <si>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</si>
  <si>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</si>
  <si>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</si>
  <si>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</si>
  <si>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</si>
  <si>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</si>
  <si>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</si>
  <si>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</si>
  <si>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</si>
  <si>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</si>
  <si>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</si>
  <si>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</si>
  <si>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</si>
  <si>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</si>
  <si>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</si>
  <si>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</si>
  <si>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</si>
  <si>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</si>
  <si>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</si>
  <si>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</si>
  <si>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</si>
  <si>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</si>
  <si>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</si>
  <si>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</si>
  <si>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</si>
  <si>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</si>
  <si>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</si>
  <si>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</si>
  <si>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</si>
  <si>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</si>
  <si>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</si>
  <si>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</si>
  <si>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</si>
  <si>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</si>
  <si>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</si>
  <si>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</si>
  <si>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</si>
  <si>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</si>
  <si>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</si>
  <si>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</si>
  <si>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</si>
  <si>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</si>
  <si>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</si>
  <si>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</si>
  <si>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</si>
  <si>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</si>
  <si>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</si>
  <si>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</si>
  <si>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</si>
  <si>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</si>
  <si>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</si>
  <si>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</si>
  <si>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</si>
  <si>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</si>
  <si>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</si>
  <si>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</si>
  <si>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</si>
  <si>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</si>
  <si>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</si>
  <si>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</si>
  <si>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</si>
  <si>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</si>
  <si>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</si>
  <si>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</si>
  <si>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</si>
  <si>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</si>
  <si>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</si>
  <si>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</si>
  <si>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</si>
  <si>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</si>
  <si>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</si>
  <si>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</si>
  <si>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</si>
  <si>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</si>
  <si>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</si>
  <si>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</si>
  <si>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</si>
  <si>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</si>
  <si>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</si>
  <si>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</si>
  <si>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</si>
  <si>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</si>
  <si>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</si>
  <si>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</si>
  <si>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</si>
  <si>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</si>
  <si>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</si>
  <si>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</si>
  <si>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</si>
  <si>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</si>
  <si>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</si>
  <si>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</si>
  <si>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</si>
  <si>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</si>
  <si>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</si>
  <si>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</si>
  <si>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</si>
  <si>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</si>
  <si>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</si>
  <si>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</si>
  <si>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</si>
  <si>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</si>
  <si>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</si>
  <si>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</si>
  <si>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</si>
  <si>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</si>
  <si>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</si>
  <si>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</si>
  <si>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</si>
  <si>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</si>
  <si>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</si>
  <si>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</si>
  <si>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</si>
  <si>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</si>
  <si>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</si>
  <si>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</si>
  <si>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</si>
  <si>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</si>
  <si>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</si>
  <si>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</si>
  <si>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</si>
  <si>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</si>
  <si>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</si>
  <si>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</si>
  <si>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</si>
  <si>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</si>
  <si>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</si>
  <si>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</si>
  <si>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</si>
  <si>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</si>
  <si>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</si>
  <si>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</si>
  <si>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</si>
  <si>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</si>
  <si>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</si>
  <si>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</si>
  <si>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</si>
  <si>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</si>
  <si>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</si>
  <si>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</si>
  <si>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</si>
  <si>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</si>
  <si>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</si>
  <si>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</si>
  <si>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</si>
  <si>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</si>
  <si>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</si>
  <si>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</si>
  <si>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</si>
  <si>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</si>
  <si>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</si>
  <si>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</si>
  <si>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</si>
  <si>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</si>
  <si>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</si>
  <si>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</si>
  <si>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</si>
  <si>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</si>
  <si>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</si>
  <si>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</si>
  <si>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</si>
  <si>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</si>
  <si>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</si>
  <si>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</si>
  <si>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</si>
  <si>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</si>
  <si>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</si>
  <si>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</si>
  <si>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</si>
  <si>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</si>
  <si>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</si>
  <si>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</si>
  <si>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</si>
  <si>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</si>
  <si>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</si>
  <si>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</si>
  <si>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</si>
  <si>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</si>
  <si>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</si>
  <si>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</si>
  <si>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</si>
  <si>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</si>
  <si>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</si>
  <si>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</si>
  <si>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</si>
  <si>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</si>
  <si>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</si>
  <si>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</si>
  <si>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</si>
  <si>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</si>
  <si>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</si>
  <si>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</si>
  <si>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</si>
  <si>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</si>
  <si>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</si>
  <si>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</si>
  <si>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</si>
  <si>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</si>
  <si>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</si>
  <si>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</si>
  <si>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</si>
  <si>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</si>
  <si>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</si>
  <si>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</si>
  <si>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</si>
  <si>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</si>
  <si>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</si>
  <si>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</si>
  <si>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</si>
  <si>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</si>
  <si>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</si>
  <si>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</si>
  <si>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</si>
  <si>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</si>
  <si>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</si>
  <si>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</si>
  <si>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</si>
  <si>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</si>
  <si>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</si>
  <si>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</si>
  <si>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</si>
  <si>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</si>
  <si>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</si>
  <si>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</si>
  <si>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</si>
  <si>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</si>
  <si>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</si>
  <si>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</si>
  <si>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</si>
  <si>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</si>
  <si>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</si>
  <si>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</si>
  <si>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</si>
  <si>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</si>
  <si>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</si>
  <si>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</si>
  <si>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</si>
  <si>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</si>
  <si>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</si>
  <si>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</si>
  <si>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</si>
  <si>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</si>
  <si>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</si>
  <si>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</si>
  <si>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</si>
  <si>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</si>
  <si>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</si>
  <si>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</si>
  <si>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</si>
  <si>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</si>
  <si>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</si>
  <si>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</si>
  <si>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</si>
  <si>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</si>
  <si>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</si>
  <si>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</si>
  <si>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</si>
  <si>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</si>
  <si>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</si>
  <si>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</si>
  <si>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</si>
  <si>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</si>
  <si>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</si>
  <si>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</si>
  <si>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</si>
  <si>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</si>
  <si>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</si>
  <si>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</si>
  <si>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</si>
  <si>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</si>
  <si>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</si>
  <si>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</si>
  <si>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</si>
  <si>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</si>
  <si>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</si>
  <si>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</si>
  <si>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</si>
  <si>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</si>
  <si>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</si>
  <si>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</si>
  <si>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</si>
  <si>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</si>
  <si>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</si>
  <si>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</si>
  <si>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</si>
  <si>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</si>
  <si>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</si>
  <si>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</si>
  <si>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</si>
  <si>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</si>
  <si>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</si>
  <si>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</si>
  <si>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</si>
  <si>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</si>
  <si>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</si>
  <si>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</si>
  <si>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</si>
  <si>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</si>
  <si>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</si>
  <si>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</si>
  <si>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</si>
  <si>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</si>
  <si>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</si>
  <si>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</si>
  <si>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</si>
  <si>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</si>
  <si>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</si>
  <si>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</si>
  <si>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</si>
  <si>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</si>
  <si>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</si>
  <si>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</si>
  <si>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</si>
  <si>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</si>
  <si>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</si>
  <si>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</si>
  <si>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</si>
  <si>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</si>
  <si>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</si>
  <si>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</si>
  <si>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</si>
  <si>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</si>
  <si>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</si>
  <si>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</si>
  <si>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</si>
  <si>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</si>
  <si>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</si>
  <si>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</si>
  <si>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</si>
  <si>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</si>
  <si>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</si>
  <si>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</si>
  <si>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</si>
  <si>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</si>
  <si>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</si>
  <si>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</si>
  <si>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</si>
  <si>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</si>
  <si>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</si>
  <si>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</si>
  <si>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</si>
  <si>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</si>
  <si>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</si>
  <si>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</si>
  <si>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</si>
  <si>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</si>
  <si>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</si>
  <si>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</si>
  <si>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</si>
  <si>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</si>
  <si>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</si>
  <si>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</si>
  <si>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</si>
  <si>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</si>
  <si>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</si>
  <si>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</si>
  <si>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</si>
  <si>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</si>
  <si>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</si>
  <si>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</si>
  <si>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</si>
  <si>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</si>
  <si>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</si>
  <si>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</si>
  <si>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</si>
  <si>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</si>
  <si>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</si>
  <si>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</si>
  <si>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</si>
  <si>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</si>
  <si>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</si>
  <si>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</si>
  <si>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</si>
  <si>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</si>
  <si>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</si>
  <si>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</si>
  <si>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</si>
  <si>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</si>
  <si>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</si>
  <si>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</si>
  <si>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</si>
  <si>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</si>
  <si>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</si>
  <si>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</si>
  <si>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</si>
  <si>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</si>
  <si>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</si>
  <si>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</si>
  <si>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</si>
  <si>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</si>
  <si>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</si>
  <si>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</si>
  <si>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</si>
  <si>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</si>
  <si>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</si>
  <si>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</si>
  <si>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</si>
  <si>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</si>
  <si>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</si>
  <si>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</si>
  <si>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</si>
  <si>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</si>
  <si>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</si>
  <si>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</si>
  <si>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</si>
  <si>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</si>
  <si>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</si>
  <si>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</si>
  <si>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</si>
  <si>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</si>
  <si>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</si>
  <si>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</si>
  <si>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</si>
  <si>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</si>
  <si>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</si>
  <si>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</si>
  <si>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</si>
  <si>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</si>
  <si>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</si>
  <si>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</si>
  <si>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</si>
  <si>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</si>
  <si>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</si>
  <si>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</si>
  <si>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</si>
  <si>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</si>
  <si>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</si>
  <si>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</si>
  <si>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</si>
  <si>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</si>
  <si>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</si>
  <si>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</si>
  <si>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</si>
  <si>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</si>
  <si>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</si>
  <si>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</si>
  <si>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</si>
  <si>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</si>
  <si>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</si>
  <si>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</si>
  <si>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</si>
  <si>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</si>
  <si>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</si>
  <si>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</si>
  <si>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</si>
  <si>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</si>
  <si>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</si>
  <si>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</si>
  <si>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</si>
  <si>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</si>
  <si>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</si>
  <si>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</si>
  <si>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</si>
  <si>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</si>
  <si>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</si>
  <si>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</si>
  <si>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</si>
  <si>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</si>
  <si>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</si>
  <si>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</si>
  <si>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</si>
  <si>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</si>
  <si>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</si>
  <si>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</si>
  <si>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</si>
  <si>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</si>
  <si>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</si>
  <si>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</si>
  <si>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</si>
  <si>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</si>
  <si>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</si>
  <si>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</si>
  <si>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</si>
  <si>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</si>
  <si>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</si>
  <si>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</si>
  <si>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</si>
  <si>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</si>
  <si>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</si>
  <si>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</si>
  <si>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</si>
  <si>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</si>
  <si>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</si>
  <si>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</si>
  <si>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</si>
  <si>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</si>
  <si>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</si>
  <si>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</si>
  <si>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</si>
  <si>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</si>
  <si>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</si>
  <si>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</si>
  <si>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</si>
  <si>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</si>
  <si>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</si>
  <si>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</si>
  <si>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</si>
  <si>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</si>
  <si>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</si>
  <si>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</si>
  <si>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</si>
  <si>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</si>
  <si>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</si>
  <si>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</si>
  <si>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</si>
  <si>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</si>
  <si>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</si>
  <si>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</si>
  <si>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</si>
  <si>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</si>
  <si>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</si>
  <si>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</si>
  <si>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</si>
  <si>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</si>
  <si>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</si>
  <si>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</si>
  <si>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</si>
  <si>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</si>
  <si>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</si>
  <si>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</si>
  <si>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</si>
  <si>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</si>
  <si>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</si>
  <si>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</si>
  <si>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</si>
  <si>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</si>
  <si>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</si>
  <si>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</si>
  <si>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</si>
  <si>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</si>
  <si>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</si>
  <si>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</si>
  <si>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</si>
  <si>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</si>
  <si>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</si>
  <si>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</si>
  <si>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</si>
  <si>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</si>
  <si>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</si>
  <si>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</si>
  <si>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</si>
  <si>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</si>
  <si>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</si>
  <si>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</si>
  <si>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</si>
  <si>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</si>
  <si>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</si>
  <si>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</si>
  <si>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</si>
  <si>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</si>
  <si>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</si>
  <si>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</si>
  <si>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</si>
  <si>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</si>
  <si>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</si>
  <si>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</si>
  <si>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</si>
  <si>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</si>
  <si>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</si>
  <si>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</si>
  <si>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</si>
  <si>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</si>
  <si>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</si>
  <si>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</si>
  <si>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</si>
  <si>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</si>
  <si>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</si>
  <si>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</si>
  <si>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</si>
  <si>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</si>
  <si>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</si>
  <si>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</si>
  <si>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</si>
  <si>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</si>
  <si>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</si>
  <si>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</si>
  <si>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</si>
  <si>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</si>
  <si>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</si>
  <si>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</si>
  <si>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</si>
  <si>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</si>
  <si>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</si>
  <si>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</si>
  <si>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</si>
  <si>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</si>
  <si>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</si>
  <si>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</si>
  <si>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</si>
  <si>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</si>
  <si>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</si>
  <si>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</si>
  <si>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</si>
  <si>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</si>
  <si>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</si>
  <si>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</si>
  <si>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</si>
  <si>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</si>
  <si>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</si>
  <si>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</si>
  <si>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</si>
  <si>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</si>
  <si>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</si>
  <si>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</si>
  <si>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</si>
  <si>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</si>
  <si>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</si>
  <si>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</si>
  <si>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</si>
  <si>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</si>
  <si>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</si>
  <si>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</si>
  <si>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</si>
  <si>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</si>
  <si>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</si>
  <si>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</si>
  <si>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</si>
  <si>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</si>
  <si>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</si>
  <si>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</si>
  <si>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</si>
  <si>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</si>
  <si>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</si>
  <si>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</si>
  <si>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</si>
  <si>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</si>
  <si>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</si>
  <si>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</si>
  <si>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</si>
  <si>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</si>
  <si>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</si>
  <si>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</si>
  <si>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</si>
  <si>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</si>
  <si>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</si>
  <si>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</si>
  <si>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</si>
  <si>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</si>
  <si>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</si>
  <si>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</si>
  <si>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</si>
  <si>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</si>
  <si>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</si>
  <si>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</si>
  <si>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</si>
  <si>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</si>
  <si>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</si>
  <si>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</si>
  <si>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</si>
  <si>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</si>
  <si>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</si>
  <si>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</si>
  <si>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</si>
  <si>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</si>
  <si>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</si>
  <si>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</si>
  <si>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</si>
  <si>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</si>
  <si>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</si>
  <si>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</si>
  <si>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</si>
  <si>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</si>
  <si>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</si>
  <si>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</si>
  <si>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</si>
  <si>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</si>
  <si>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</si>
  <si>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</si>
  <si>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</si>
  <si>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</si>
  <si>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</si>
  <si>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</si>
  <si>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</si>
  <si>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</si>
  <si>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</si>
  <si>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</si>
  <si>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</si>
  <si>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</si>
  <si>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</si>
  <si>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</si>
  <si>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</si>
  <si>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</si>
  <si>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</si>
  <si>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</si>
  <si>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</si>
  <si>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</si>
  <si>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</si>
  <si>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</si>
  <si>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</si>
  <si>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</si>
  <si>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</si>
  <si>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</si>
  <si>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</si>
  <si>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</si>
  <si>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</si>
  <si>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</si>
  <si>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</si>
  <si>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</si>
  <si>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</si>
  <si>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</si>
  <si>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</si>
  <si>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</si>
  <si>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</si>
  <si>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</si>
  <si>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</si>
  <si>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</si>
  <si>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</si>
  <si>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</si>
  <si>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</si>
  <si>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</si>
  <si>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</si>
  <si>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</si>
  <si>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</si>
  <si>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</si>
  <si>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</si>
  <si>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</si>
  <si>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</si>
  <si>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</si>
  <si>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</si>
  <si>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</si>
  <si>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</si>
  <si>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</si>
  <si>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</si>
  <si>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</si>
  <si>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</si>
  <si>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</si>
  <si>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</si>
  <si>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</si>
  <si>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</si>
  <si>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</si>
  <si>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</si>
  <si>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</si>
  <si>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</si>
  <si>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</si>
  <si>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</si>
  <si>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</si>
  <si>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</si>
  <si>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</si>
  <si>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</si>
  <si>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</si>
  <si>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</si>
  <si>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</si>
  <si>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</si>
  <si>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</si>
  <si>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</si>
  <si>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</si>
  <si>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</si>
  <si>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</si>
  <si>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</si>
  <si>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</si>
  <si>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</si>
  <si>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</si>
  <si>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</si>
  <si>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</si>
  <si>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</si>
  <si>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</si>
  <si>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</si>
  <si>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</si>
  <si>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</si>
  <si>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</si>
  <si>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</si>
  <si>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</si>
  <si>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</si>
  <si>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</si>
  <si>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</si>
  <si>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</si>
  <si>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</si>
  <si>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</si>
  <si>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</si>
  <si>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</si>
  <si>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</si>
  <si>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</si>
  <si>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</si>
  <si>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</si>
  <si>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</si>
  <si>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</si>
  <si>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</si>
  <si>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</si>
  <si>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</si>
  <si>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</si>
  <si>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</si>
  <si>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</si>
  <si>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</si>
  <si>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</si>
  <si>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</si>
  <si>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</si>
  <si>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</si>
  <si>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</si>
  <si>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</si>
  <si>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</si>
  <si>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</si>
  <si>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</si>
  <si>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</si>
  <si>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</si>
  <si>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</si>
  <si>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</si>
  <si>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</si>
  <si>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</si>
  <si>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</si>
  <si>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</si>
  <si>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</si>
  <si>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</si>
  <si>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</si>
  <si>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</si>
  <si>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</si>
  <si>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</si>
  <si>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</si>
  <si>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</si>
  <si>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</si>
  <si>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</si>
  <si>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</si>
  <si>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</si>
  <si>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</si>
  <si>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</si>
  <si>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</si>
  <si>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</si>
  <si>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</si>
  <si>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</si>
  <si>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</si>
  <si>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</si>
  <si>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</si>
  <si>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</si>
  <si>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</si>
  <si>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</si>
  <si>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</si>
  <si>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</si>
  <si>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</si>
  <si>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</si>
  <si>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</si>
  <si>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</si>
  <si>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</si>
  <si>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</si>
  <si>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</si>
  <si>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</si>
  <si>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</si>
  <si>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</si>
  <si>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</si>
  <si>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</si>
  <si>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</si>
  <si>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</si>
  <si>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</si>
  <si>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</si>
  <si>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</si>
  <si>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</si>
  <si>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</si>
  <si>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</si>
  <si>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</si>
  <si>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</si>
  <si>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</si>
  <si>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</si>
  <si>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</si>
  <si>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</si>
  <si>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</si>
  <si>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</si>
  <si>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</si>
  <si>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</si>
  <si>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</si>
  <si>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</si>
  <si>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</si>
  <si>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</si>
  <si>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</si>
  <si>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</si>
  <si>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</si>
  <si>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</si>
  <si>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</si>
  <si>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</si>
  <si>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</si>
  <si>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</si>
  <si>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</si>
  <si>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</si>
  <si>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</si>
  <si>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</si>
  <si>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</si>
  <si>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</si>
  <si>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</si>
  <si>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</si>
  <si>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</si>
  <si>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</si>
  <si>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</si>
  <si>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</si>
  <si>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</si>
  <si>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</si>
  <si>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</si>
  <si>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</si>
  <si>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</si>
  <si>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</si>
  <si>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</si>
  <si>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</si>
  <si>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</si>
  <si>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</si>
  <si>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</si>
  <si>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</si>
  <si>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</si>
  <si>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</si>
  <si>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</si>
  <si>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</si>
  <si>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</si>
  <si>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</si>
  <si>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</si>
  <si>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</si>
  <si>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</si>
  <si>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</si>
  <si>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</si>
  <si>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</si>
  <si>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</si>
  <si>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</si>
  <si>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</si>
  <si>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</si>
  <si>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</si>
  <si>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</si>
  <si>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</si>
  <si>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</si>
  <si>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</si>
  <si>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</si>
  <si>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</si>
  <si>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</si>
  <si>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</si>
  <si>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</si>
  <si>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</si>
  <si>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</si>
  <si>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</si>
  <si>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</si>
  <si>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</si>
  <si>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</si>
  <si>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</si>
  <si>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</si>
  <si>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</si>
  <si>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</si>
  <si>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</si>
  <si>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</si>
  <si>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</si>
  <si>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</si>
  <si>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</si>
  <si>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</si>
  <si>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</si>
  <si>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</si>
  <si>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</si>
  <si>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</si>
  <si>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</si>
  <si>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</si>
  <si>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</si>
  <si>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</si>
  <si>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</si>
  <si>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</si>
  <si>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</si>
  <si>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</si>
  <si>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</si>
  <si>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</si>
  <si>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</si>
  <si>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</si>
  <si>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</si>
  <si>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</si>
  <si>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</si>
  <si>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</si>
  <si>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</si>
  <si>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</si>
  <si>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</si>
  <si>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</si>
  <si>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</si>
  <si>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</si>
  <si>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</si>
  <si>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</si>
  <si>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</si>
  <si>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</si>
  <si>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</si>
  <si>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</si>
  <si>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</si>
  <si>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</si>
  <si>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</si>
  <si>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</si>
  <si>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</si>
  <si>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</si>
  <si>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</si>
  <si>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</si>
  <si>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</si>
  <si>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</si>
  <si>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</si>
  <si>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</si>
  <si>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</si>
  <si>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</si>
  <si>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</si>
  <si>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</si>
  <si>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</si>
  <si>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</si>
  <si>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</si>
  <si>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</si>
  <si>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</si>
  <si>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</si>
  <si>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</si>
  <si>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</si>
  <si>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</si>
  <si>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</si>
  <si>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</si>
  <si>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</si>
  <si>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</si>
  <si>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</si>
  <si>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</si>
  <si>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</si>
  <si>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</si>
  <si>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</si>
  <si>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</si>
  <si>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</si>
  <si>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</si>
  <si>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</si>
  <si>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</si>
  <si>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</si>
  <si>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</si>
  <si>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</si>
  <si>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</si>
  <si>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</si>
  <si>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</si>
  <si>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</si>
  <si>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</si>
  <si>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</si>
  <si>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</si>
  <si>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</si>
  <si>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</si>
  <si>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</si>
  <si>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</si>
  <si>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</si>
  <si>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</si>
  <si>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</si>
  <si>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</si>
  <si>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</si>
  <si>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</si>
  <si>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</si>
  <si>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</si>
  <si>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</si>
  <si>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</si>
  <si>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</si>
  <si>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</si>
  <si>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</si>
  <si>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</si>
  <si>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</si>
  <si>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</si>
  <si>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</si>
  <si>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</si>
  <si>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</si>
  <si>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</si>
  <si>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</si>
  <si>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</si>
  <si>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</si>
  <si>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</si>
  <si>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</si>
  <si>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</si>
  <si>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</si>
  <si>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</si>
  <si>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</si>
  <si>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</si>
  <si>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</si>
  <si>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</si>
  <si>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</si>
  <si>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</si>
  <si>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</si>
  <si>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</si>
  <si>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</si>
  <si>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</si>
  <si>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</si>
  <si>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</si>
  <si>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</si>
  <si>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</si>
  <si>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</si>
  <si>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</si>
  <si>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</si>
  <si>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</si>
  <si>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</si>
  <si>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</si>
  <si>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</si>
  <si>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</si>
  <si>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</si>
  <si>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</si>
  <si>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</si>
  <si>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</si>
  <si>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</si>
  <si>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</si>
  <si>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</si>
  <si>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</si>
  <si>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</si>
  <si>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</si>
  <si>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</si>
  <si>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</si>
  <si>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</si>
  <si>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</si>
  <si>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</si>
  <si>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</si>
  <si>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</si>
  <si>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</si>
  <si>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</si>
  <si>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</si>
  <si>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</si>
  <si>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</si>
  <si>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</si>
  <si>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</si>
  <si>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</si>
  <si>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</si>
  <si>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</si>
  <si>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</si>
  <si>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</si>
  <si>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</si>
  <si>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</si>
  <si>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</si>
  <si>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</si>
  <si>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</si>
  <si>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</si>
  <si>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</si>
  <si>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</si>
  <si>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</si>
  <si>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</si>
  <si>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</si>
  <si>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</si>
  <si>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</si>
  <si>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</si>
  <si>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</si>
  <si>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</si>
  <si>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</si>
  <si>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</si>
  <si>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</si>
  <si>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</si>
  <si>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</si>
  <si>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</si>
  <si>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</si>
  <si>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</si>
  <si>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</si>
  <si>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</si>
  <si>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</si>
  <si>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</si>
  <si>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</si>
  <si>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</si>
  <si>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</si>
  <si>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</si>
  <si>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</si>
  <si>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</si>
  <si>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</si>
  <si>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</si>
  <si>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</si>
  <si>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</si>
  <si>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</si>
  <si>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</si>
  <si>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</si>
  <si>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</si>
  <si>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</si>
  <si>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</si>
  <si>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</si>
  <si>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</si>
  <si>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</si>
  <si>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</si>
  <si>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</si>
  <si>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</si>
  <si>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</si>
  <si>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</si>
  <si>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</si>
  <si>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</si>
  <si>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</si>
  <si>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</si>
  <si>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</si>
  <si>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</si>
  <si>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</si>
  <si>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</si>
  <si>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</si>
  <si>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</si>
  <si>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</si>
  <si>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</si>
  <si>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</si>
  <si>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</si>
  <si>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</si>
  <si>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</si>
  <si>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</si>
  <si>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</si>
  <si>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</si>
  <si>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</si>
  <si>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</si>
  <si>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</si>
  <si>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</si>
  <si>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</si>
  <si>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</si>
  <si>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</si>
  <si>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</si>
  <si>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</si>
  <si>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</si>
  <si>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</si>
  <si>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</si>
  <si>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</si>
  <si>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</si>
  <si>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</si>
  <si>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</si>
  <si>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</si>
  <si>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</si>
  <si>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</si>
  <si>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</si>
  <si>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</si>
  <si>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</si>
  <si>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</si>
  <si>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</si>
  <si>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</si>
  <si>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</si>
  <si>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</si>
  <si>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</si>
  <si>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</si>
  <si>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</si>
  <si>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</si>
  <si>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</si>
  <si>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</si>
  <si>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</si>
  <si>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</si>
  <si>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</si>
  <si>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</si>
  <si>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</si>
  <si>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</si>
  <si>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</si>
  <si>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</si>
  <si>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</si>
  <si>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</si>
  <si>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</si>
  <si>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</si>
  <si>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</si>
  <si>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</si>
  <si>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</si>
  <si>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</si>
  <si>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</si>
  <si>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</si>
  <si>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</si>
  <si>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</si>
  <si>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</si>
  <si>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</si>
  <si>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</si>
  <si>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</si>
  <si>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</si>
  <si>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</si>
  <si>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</si>
  <si>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</si>
  <si>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</si>
  <si>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</si>
  <si>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</si>
  <si>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</si>
  <si>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</si>
  <si>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</si>
  <si>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</si>
  <si>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</si>
  <si>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</si>
  <si>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</si>
  <si>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</si>
  <si>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</si>
  <si>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</si>
  <si>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</si>
  <si>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</si>
  <si>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</si>
  <si>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</si>
  <si>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</si>
  <si>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</si>
  <si>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</si>
  <si>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</si>
  <si>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</si>
  <si>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</si>
  <si>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</si>
  <si>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</si>
  <si>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</si>
  <si>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</si>
  <si>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</si>
  <si>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</si>
  <si>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</si>
  <si>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</si>
  <si>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</si>
  <si>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</si>
  <si>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</si>
  <si>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</si>
  <si>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</si>
  <si>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</si>
  <si>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</si>
  <si>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</si>
  <si>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</si>
  <si>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</si>
  <si>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</si>
  <si>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</si>
  <si>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</si>
  <si>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</si>
  <si>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</si>
  <si>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</si>
  <si>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</si>
  <si>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</si>
  <si>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</si>
  <si>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</si>
  <si>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</si>
  <si>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</si>
  <si>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</si>
  <si>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</si>
  <si>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</si>
  <si>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</si>
  <si>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</si>
  <si>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</si>
  <si>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</si>
  <si>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</si>
  <si>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</si>
  <si>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</si>
  <si>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</si>
  <si>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</si>
  <si>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</si>
  <si>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</si>
  <si>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</si>
  <si>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</si>
  <si>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</si>
  <si>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</si>
  <si>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</si>
  <si>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</si>
  <si>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</si>
  <si>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</si>
  <si>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</si>
  <si>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</si>
  <si>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</si>
  <si>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</si>
  <si>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</si>
  <si>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</si>
  <si>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</si>
  <si>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</si>
  <si>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</si>
  <si>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</si>
  <si>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</si>
  <si>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</si>
  <si>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</si>
  <si>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</si>
  <si>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</si>
  <si>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</si>
  <si>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</si>
  <si>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</si>
  <si>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</si>
  <si>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</si>
  <si>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</si>
  <si>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</si>
  <si>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</si>
  <si>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</si>
  <si>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</si>
  <si>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</si>
  <si>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</si>
  <si>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</si>
  <si>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</si>
  <si>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</si>
  <si>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</si>
  <si>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</si>
  <si>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</si>
  <si>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</si>
  <si>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</si>
  <si>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</si>
  <si>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</si>
  <si>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</si>
  <si>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</si>
  <si>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</si>
  <si>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</si>
  <si>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</si>
  <si>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</si>
  <si>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</si>
  <si>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</si>
  <si>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</si>
  <si>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</si>
  <si>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</si>
  <si>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</si>
  <si>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</si>
  <si>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</si>
  <si>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</si>
  <si>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</si>
  <si>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</si>
  <si>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</si>
  <si>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</si>
  <si>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</si>
  <si>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</si>
  <si>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</si>
  <si>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</si>
  <si>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</si>
  <si>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</si>
  <si>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</si>
  <si>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</si>
  <si>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</si>
  <si>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</si>
  <si>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</si>
  <si>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</si>
  <si>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</si>
  <si>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</si>
  <si>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</si>
  <si>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</si>
  <si>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</si>
  <si>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</si>
  <si>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</si>
  <si>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</si>
  <si>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</si>
  <si>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</si>
  <si>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</si>
  <si>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</si>
  <si>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</si>
  <si>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</si>
  <si>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</si>
  <si>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</si>
  <si>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</si>
  <si>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</si>
  <si>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</si>
  <si>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</si>
  <si>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</si>
  <si>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</si>
  <si>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</si>
  <si>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</si>
  <si>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</si>
  <si>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</si>
  <si>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</si>
  <si>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</si>
  <si>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</si>
  <si>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</si>
  <si>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</si>
  <si>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</si>
  <si>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</si>
  <si>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</si>
  <si>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</si>
  <si>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</si>
  <si>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</si>
  <si>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</si>
  <si>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</si>
  <si>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</si>
  <si>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</si>
  <si>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</si>
  <si>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</si>
  <si>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</si>
  <si>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</si>
  <si>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</si>
  <si>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</si>
  <si>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</si>
  <si>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</si>
  <si>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</si>
  <si>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</si>
  <si>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</si>
  <si>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</si>
  <si>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</si>
  <si>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</si>
  <si>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</si>
  <si>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</si>
  <si>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</si>
  <si>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</si>
  <si>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</si>
  <si>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</si>
  <si>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</si>
  <si>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</si>
  <si>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</si>
  <si>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</si>
  <si>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</si>
  <si>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</si>
  <si>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</si>
  <si>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</si>
  <si>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</si>
  <si>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</si>
  <si>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</si>
  <si>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</si>
  <si>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</si>
  <si>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</si>
  <si>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</si>
  <si>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</si>
  <si>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</si>
  <si>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</si>
  <si>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</si>
  <si>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</si>
  <si>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</si>
  <si>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</si>
  <si>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</si>
  <si>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</si>
  <si>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</si>
  <si>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</si>
  <si>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</si>
  <si>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</si>
  <si>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</si>
  <si>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</si>
  <si>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</si>
  <si>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</si>
  <si>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</si>
  <si>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</si>
  <si>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</si>
  <si>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</si>
  <si>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</si>
  <si>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</si>
  <si>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</si>
  <si>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</si>
  <si>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</si>
  <si>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</si>
  <si>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</si>
  <si>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</si>
  <si>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</si>
  <si>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</si>
  <si>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</si>
  <si>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</si>
  <si>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</si>
  <si>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</si>
  <si>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</si>
  <si>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</si>
  <si>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</si>
  <si>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</si>
  <si>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</si>
  <si>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</si>
  <si>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</si>
  <si>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</si>
  <si>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</si>
  <si>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</si>
  <si>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</si>
  <si>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</si>
  <si>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</si>
  <si>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</si>
  <si>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</si>
  <si>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</si>
  <si>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</si>
  <si>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</si>
  <si>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</si>
  <si>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</si>
  <si>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</si>
  <si>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</si>
  <si>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</si>
  <si>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</si>
  <si>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</si>
  <si>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</si>
  <si>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</si>
  <si>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</si>
  <si>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</si>
  <si>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</si>
  <si>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</si>
  <si>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</si>
  <si>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</si>
  <si>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</si>
  <si>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</si>
  <si>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</si>
  <si>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</si>
  <si>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</si>
  <si>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</si>
  <si>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</si>
  <si>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</si>
  <si>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</si>
  <si>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</si>
  <si>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</si>
  <si>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</si>
  <si>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</si>
  <si>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</si>
  <si>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</si>
  <si>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</si>
  <si>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</si>
  <si>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</si>
  <si>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</si>
  <si>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</si>
  <si>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</si>
  <si>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</si>
  <si>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</si>
  <si>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</si>
  <si>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</si>
  <si>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</si>
  <si>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</si>
  <si>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</si>
  <si>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</si>
  <si>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</si>
  <si>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</si>
  <si>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</si>
  <si>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</si>
  <si>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</si>
  <si>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</si>
  <si>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</si>
  <si>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</si>
  <si>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</si>
  <si>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</si>
  <si>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</si>
  <si>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</si>
  <si>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</si>
  <si>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</si>
  <si>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</si>
  <si>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</si>
  <si>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</si>
  <si>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</si>
  <si>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</si>
  <si>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</si>
  <si>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</si>
  <si>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</si>
  <si>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</si>
  <si>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</si>
  <si>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</si>
  <si>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</si>
  <si>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</si>
  <si>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</si>
  <si>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</si>
  <si>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</si>
  <si>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</si>
  <si>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</si>
  <si>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</si>
  <si>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</si>
  <si>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</si>
  <si>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</si>
  <si>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</si>
  <si>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</si>
  <si>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</si>
  <si>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</si>
  <si>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</si>
  <si>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</si>
  <si>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</si>
  <si>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</si>
  <si>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</si>
  <si>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</si>
  <si>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</si>
  <si>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</si>
  <si>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</si>
  <si>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</si>
  <si>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</si>
  <si>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</si>
  <si>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</si>
  <si>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</si>
  <si>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</si>
  <si>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</si>
  <si>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</si>
  <si>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</si>
  <si>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</si>
  <si>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</si>
  <si>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</si>
  <si>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</si>
  <si>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</si>
  <si>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</si>
  <si>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</si>
  <si>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</si>
  <si>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</si>
  <si>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</si>
  <si>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</si>
  <si>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</si>
  <si>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</si>
  <si>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</si>
  <si>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</si>
  <si>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</si>
  <si>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</si>
  <si>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</si>
  <si>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</si>
  <si>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</si>
  <si>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</si>
  <si>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</si>
  <si>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</si>
  <si>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</si>
  <si>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</si>
  <si>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</si>
  <si>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</si>
  <si>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</si>
  <si>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</si>
  <si>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</si>
  <si>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</si>
  <si>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</si>
  <si>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</si>
  <si>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</si>
  <si>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</si>
  <si>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</si>
  <si>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</si>
  <si>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</si>
  <si>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</si>
  <si>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</si>
  <si>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</si>
  <si>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</si>
  <si>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</si>
  <si>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</si>
  <si>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</si>
  <si>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</si>
  <si>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</si>
  <si>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</si>
  <si>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</si>
  <si>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</si>
  <si>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</si>
  <si>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</si>
  <si>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</si>
  <si>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</si>
  <si>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</si>
  <si>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</si>
  <si>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</si>
  <si>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</si>
  <si>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</si>
  <si>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</si>
  <si>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</si>
  <si>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</si>
  <si>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</si>
  <si>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</si>
  <si>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</si>
  <si>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</si>
  <si>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</si>
  <si>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</si>
  <si>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</si>
  <si>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</si>
  <si>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</si>
  <si>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</si>
  <si>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</si>
  <si>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</si>
  <si>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</si>
  <si>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</si>
  <si>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</si>
  <si>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</si>
  <si>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</si>
  <si>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</si>
  <si>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</si>
  <si>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</si>
  <si>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</si>
  <si>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</si>
  <si>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</si>
  <si>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</si>
  <si>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</si>
  <si>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</si>
  <si>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</si>
  <si>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</si>
  <si>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</si>
  <si>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</si>
  <si>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</si>
  <si>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</si>
  <si>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</si>
  <si>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</si>
  <si>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</si>
  <si>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</si>
  <si>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</si>
  <si>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</si>
  <si>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</si>
  <si>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</si>
  <si>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</si>
  <si>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</si>
  <si>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</si>
  <si>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</si>
  <si>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</si>
  <si>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</si>
  <si>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</si>
  <si>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</si>
  <si>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</si>
  <si>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</si>
  <si>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</si>
  <si>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</si>
  <si>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</si>
  <si>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</si>
  <si>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</si>
  <si>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</si>
  <si>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</si>
  <si>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</si>
  <si>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</si>
  <si>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</si>
  <si>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</si>
  <si>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</si>
  <si>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</si>
  <si>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</si>
  <si>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</si>
  <si>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</si>
  <si>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</si>
  <si>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</si>
  <si>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</si>
  <si>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</si>
  <si>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</si>
  <si>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</si>
  <si>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</si>
  <si>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</si>
  <si>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</si>
  <si>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</si>
  <si>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</si>
  <si>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</si>
  <si>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</si>
  <si>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</si>
  <si>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</si>
  <si>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</si>
  <si>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</si>
  <si>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</si>
  <si>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</si>
  <si>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</si>
  <si>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</si>
  <si>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</si>
  <si>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</si>
  <si>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</si>
  <si>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</si>
  <si>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</si>
  <si>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</si>
  <si>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</si>
  <si>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</si>
  <si>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</si>
  <si>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</si>
  <si>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</si>
  <si>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</si>
  <si>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</si>
  <si>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</si>
  <si>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</si>
  <si>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</si>
  <si>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</si>
  <si>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</si>
  <si>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</si>
  <si>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</si>
  <si>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</si>
  <si>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</si>
  <si>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</si>
  <si>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</si>
  <si>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</si>
  <si>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</si>
  <si>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</si>
  <si>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</si>
  <si>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</si>
  <si>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</si>
  <si>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</si>
  <si>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</si>
  <si>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</si>
  <si>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</si>
  <si>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</si>
  <si>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</si>
  <si>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</si>
  <si>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</si>
  <si>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</si>
  <si>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</si>
  <si>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</si>
  <si>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</si>
  <si>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</si>
  <si>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</si>
  <si>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</si>
  <si>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</si>
  <si>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</si>
  <si>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</si>
  <si>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</si>
  <si>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</si>
  <si>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</si>
  <si>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</si>
  <si>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</si>
  <si>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</si>
  <si>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</si>
  <si>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</si>
  <si>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</si>
  <si>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</si>
  <si>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</si>
  <si>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</si>
  <si>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</si>
  <si>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</si>
  <si>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</si>
  <si>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</si>
  <si>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</si>
  <si>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</si>
  <si>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</si>
  <si>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</si>
  <si>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</si>
  <si>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</si>
  <si>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</si>
  <si>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</si>
  <si>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</si>
  <si>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</si>
  <si>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</si>
  <si>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</si>
  <si>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</si>
  <si>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</si>
  <si>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</si>
  <si>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</si>
  <si>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</si>
  <si>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</si>
  <si>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</si>
  <si>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</si>
  <si>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</si>
  <si>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</si>
  <si>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</si>
  <si>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</si>
  <si>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</si>
  <si>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</si>
  <si>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</si>
  <si>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</si>
  <si>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</si>
  <si>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</si>
  <si>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</si>
  <si>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</si>
  <si>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</si>
  <si>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</si>
  <si>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</si>
  <si>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</si>
  <si>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</si>
  <si>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</si>
  <si>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</si>
  <si>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</si>
  <si>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</si>
  <si>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</si>
  <si>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</si>
  <si>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</si>
  <si>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</si>
  <si>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</si>
  <si>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</si>
  <si>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</si>
  <si>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</si>
  <si>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</si>
  <si>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</si>
  <si>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</si>
  <si>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</si>
  <si>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</si>
  <si>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</si>
  <si>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</si>
  <si>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</si>
  <si>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</si>
  <si>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</si>
  <si>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</si>
  <si>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</si>
  <si>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</si>
  <si>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</si>
  <si>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</si>
  <si>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</si>
  <si>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</si>
  <si>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</si>
  <si>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</si>
  <si>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</si>
  <si>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</si>
  <si>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</si>
  <si>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</si>
  <si>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</si>
  <si>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</si>
  <si>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</si>
  <si>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</si>
  <si>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</si>
  <si>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</si>
  <si>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</si>
  <si>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</si>
  <si>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</si>
  <si>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</si>
  <si>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</si>
  <si>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</si>
  <si>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</si>
  <si>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</si>
  <si>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</si>
  <si>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</si>
  <si>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</si>
  <si>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</si>
  <si>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</si>
  <si>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</si>
  <si>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</si>
  <si>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</si>
  <si>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</si>
  <si>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</si>
  <si>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</si>
  <si>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</si>
  <si>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</si>
  <si>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</si>
  <si>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</si>
  <si>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</si>
  <si>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</si>
  <si>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</si>
  <si>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</si>
  <si>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</si>
  <si>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</si>
  <si>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</si>
  <si>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</si>
  <si>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</si>
  <si>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</si>
  <si>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</si>
  <si>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</si>
  <si>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</si>
  <si>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</si>
  <si>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</si>
  <si>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</si>
  <si>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</si>
  <si>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</si>
  <si>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</si>
  <si>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</si>
  <si>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</si>
  <si>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</si>
  <si>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</si>
  <si>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</si>
  <si>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</si>
  <si>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</si>
  <si>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</si>
  <si>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</si>
  <si>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</si>
  <si>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</si>
  <si>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</si>
  <si>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</si>
  <si>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</si>
  <si>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</si>
  <si>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</si>
  <si>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</si>
  <si>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</si>
  <si>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</si>
  <si>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</si>
  <si>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</si>
  <si>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</si>
  <si>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</si>
  <si>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</si>
  <si>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</si>
  <si>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</si>
  <si>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</si>
  <si>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</si>
  <si>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</si>
  <si>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</si>
  <si>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</si>
  <si>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</si>
  <si>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</si>
  <si>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</si>
  <si>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</si>
  <si>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</si>
  <si>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</si>
  <si>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</si>
  <si>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</si>
  <si>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</si>
  <si>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</si>
  <si>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</si>
  <si>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</si>
  <si>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</si>
  <si>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</si>
  <si>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</si>
  <si>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</si>
  <si>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</si>
  <si>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</si>
  <si>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</si>
  <si>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</si>
  <si>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</si>
  <si>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</si>
  <si>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</si>
  <si>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</si>
  <si>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</si>
  <si>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</si>
  <si>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</si>
  <si>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</si>
  <si>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</si>
  <si>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</si>
  <si>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</si>
  <si>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</si>
  <si>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</si>
  <si>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</si>
  <si>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</si>
  <si>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</si>
  <si>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</si>
  <si>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</si>
  <si>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</si>
  <si>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</si>
  <si>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</si>
  <si>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</si>
  <si>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</si>
  <si>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</si>
  <si>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</si>
  <si>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</si>
  <si>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</si>
  <si>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</si>
  <si>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</si>
  <si>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</si>
  <si>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</si>
  <si>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</si>
  <si>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</si>
  <si>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</si>
  <si>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</si>
  <si>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</si>
  <si>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</si>
  <si>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</si>
  <si>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</si>
  <si>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</si>
  <si>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</si>
  <si>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</si>
  <si>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</si>
  <si>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</si>
  <si>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</si>
  <si>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</si>
  <si>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</si>
  <si>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</si>
  <si>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</si>
  <si>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</si>
  <si>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</si>
  <si>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</si>
  <si>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</si>
  <si>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</si>
  <si>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</si>
  <si>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</si>
  <si>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</si>
  <si>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</si>
  <si>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</si>
  <si>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</si>
  <si>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</si>
  <si>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</si>
  <si>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</si>
  <si>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</si>
  <si>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</si>
  <si>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</si>
  <si>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</si>
  <si>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</si>
  <si>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</si>
  <si>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</si>
  <si>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</si>
  <si>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</si>
  <si>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</si>
  <si>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</si>
  <si>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</si>
  <si>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</si>
  <si>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</si>
  <si>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</si>
  <si>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</si>
  <si>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</si>
  <si>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</si>
  <si>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</si>
  <si>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</si>
  <si>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</si>
  <si>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</si>
  <si>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</si>
  <si>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</si>
  <si>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</si>
  <si>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</si>
  <si>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</si>
  <si>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</si>
  <si>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</si>
  <si>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</si>
  <si>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</si>
  <si>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</si>
  <si>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</si>
  <si>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</si>
  <si>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</si>
  <si>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</si>
  <si>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</si>
  <si>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</si>
  <si>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</si>
  <si>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</si>
  <si>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</si>
  <si>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</si>
  <si>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</si>
  <si>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</si>
  <si>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</si>
  <si>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</si>
  <si>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</si>
  <si>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</si>
  <si>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</si>
  <si>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</si>
  <si>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</si>
  <si>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</si>
  <si>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</si>
  <si>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</si>
  <si>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</si>
  <si>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</si>
  <si>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</si>
  <si>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</si>
  <si>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</si>
  <si>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</si>
  <si>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</si>
  <si>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</si>
  <si>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</si>
  <si>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</si>
  <si>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</si>
  <si>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</si>
  <si>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</si>
  <si>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</si>
  <si>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</si>
  <si>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</si>
  <si>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</si>
  <si>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</si>
  <si>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</si>
  <si>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</si>
  <si>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</si>
  <si>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</si>
  <si>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</si>
  <si>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</si>
  <si>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</si>
  <si>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</si>
  <si>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</si>
  <si>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</si>
  <si>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</si>
  <si>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</si>
  <si>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</si>
  <si>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</si>
  <si>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</si>
  <si>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</si>
  <si>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</si>
  <si>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</si>
  <si>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</si>
  <si>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</si>
  <si>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</si>
  <si>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</si>
  <si>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</si>
  <si>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</si>
  <si>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</si>
  <si>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</si>
  <si>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</si>
  <si>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</si>
  <si>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</si>
  <si>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</si>
  <si>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</si>
  <si>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</si>
  <si>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</si>
  <si>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</si>
  <si>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</si>
  <si>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</si>
  <si>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</si>
  <si>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</si>
  <si>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</si>
  <si>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</si>
  <si>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</si>
  <si>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</si>
  <si>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</si>
  <si>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</si>
  <si>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</si>
  <si>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</si>
  <si>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</si>
  <si>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</si>
  <si>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</si>
  <si>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</si>
  <si>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</si>
  <si>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</si>
  <si>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</si>
  <si>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</si>
  <si>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</si>
  <si>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</si>
  <si>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</si>
  <si>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</si>
  <si>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</si>
  <si>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</si>
  <si>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</si>
  <si>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</si>
  <si>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</si>
  <si>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</si>
  <si>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</si>
  <si>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</si>
  <si>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</si>
  <si>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</si>
  <si>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</si>
  <si>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</si>
  <si>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</si>
  <si>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</si>
  <si>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</si>
  <si>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</si>
  <si>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</si>
  <si>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</si>
  <si>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</si>
  <si>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</si>
  <si>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</si>
  <si>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</si>
  <si>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</si>
  <si>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</si>
  <si>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</si>
  <si>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</si>
  <si>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</si>
  <si>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</si>
  <si>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</si>
  <si>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</si>
  <si>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</si>
  <si>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</si>
  <si>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</si>
  <si>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</si>
  <si>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</si>
  <si>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</si>
  <si>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</si>
  <si>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</si>
  <si>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</si>
  <si>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</si>
  <si>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</si>
  <si>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</si>
  <si>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</si>
  <si>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</si>
  <si>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</si>
  <si>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</si>
  <si>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</si>
  <si>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</si>
  <si>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</si>
  <si>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</si>
  <si>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</si>
  <si>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</si>
  <si>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</si>
  <si>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</si>
  <si>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</si>
  <si>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</si>
  <si>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</si>
  <si>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</si>
  <si>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</si>
  <si>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</si>
  <si>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</si>
  <si>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</si>
  <si>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</si>
  <si>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</si>
  <si>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</si>
  <si>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</si>
  <si>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</si>
  <si>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</si>
  <si>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</si>
  <si>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</si>
  <si>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</si>
  <si>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</si>
  <si>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</si>
  <si>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</si>
  <si>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</si>
  <si>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</si>
  <si>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</si>
  <si>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</si>
  <si>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</si>
  <si>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</si>
  <si>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</si>
  <si>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</si>
  <si>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</si>
  <si>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</si>
  <si>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</si>
  <si>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</si>
  <si>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</si>
  <si>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</si>
  <si>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</si>
  <si>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</si>
  <si>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</si>
  <si>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</si>
  <si>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</si>
  <si>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</si>
  <si>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</si>
  <si>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</si>
  <si>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</si>
  <si>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</si>
  <si>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</si>
  <si>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</si>
  <si>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</si>
  <si>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</si>
  <si>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</si>
  <si>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</si>
  <si>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</si>
  <si>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</si>
  <si>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</si>
  <si>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</si>
  <si>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</si>
  <si>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</si>
  <si>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</si>
  <si>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</si>
  <si>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</si>
  <si>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</si>
  <si>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</si>
  <si>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</si>
  <si>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</si>
  <si>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</si>
  <si>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</si>
  <si>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</si>
  <si>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</si>
  <si>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</si>
  <si>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</si>
  <si>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</si>
  <si>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</si>
  <si>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</si>
  <si>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</si>
  <si>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</si>
  <si>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</si>
  <si>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</si>
  <si>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</si>
  <si>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</si>
  <si>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</si>
  <si>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</si>
  <si>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</si>
  <si>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</si>
  <si>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</si>
  <si>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</si>
  <si>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</si>
  <si>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</si>
  <si>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</si>
  <si>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</si>
  <si>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</si>
  <si>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</si>
  <si>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</si>
  <si>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</si>
  <si>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</si>
  <si>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</si>
  <si>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</si>
  <si>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</si>
  <si>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</si>
  <si>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</si>
  <si>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</si>
  <si>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</si>
  <si>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</si>
  <si>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</si>
  <si>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</si>
  <si>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</si>
  <si>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</si>
  <si>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</si>
  <si>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</si>
  <si>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</si>
  <si>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</si>
  <si>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</si>
  <si>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</si>
  <si>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</si>
  <si>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</si>
  <si>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</si>
  <si>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</si>
  <si>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</si>
  <si>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</si>
  <si>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</si>
  <si>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</si>
  <si>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</si>
  <si>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</si>
  <si>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</si>
  <si>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</si>
  <si>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</si>
  <si>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</si>
  <si>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</si>
  <si>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</si>
  <si>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</si>
  <si>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</si>
  <si>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</si>
  <si>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</si>
  <si>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</si>
  <si>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</si>
  <si>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</si>
  <si>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</si>
  <si>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</si>
  <si>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</si>
  <si>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</si>
  <si>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</si>
  <si>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</si>
  <si>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</si>
  <si>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</si>
  <si>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</si>
  <si>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</si>
  <si>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</si>
  <si>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</si>
  <si>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</si>
  <si>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</si>
  <si>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</si>
  <si>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</si>
  <si>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</si>
  <si>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</si>
  <si>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</si>
  <si>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</si>
  <si>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</si>
  <si>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</si>
  <si>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</si>
  <si>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</si>
  <si>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</si>
  <si>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</si>
  <si>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</si>
  <si>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</si>
  <si>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</si>
  <si>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</si>
  <si>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</si>
  <si>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</si>
  <si>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</si>
  <si>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</si>
  <si>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</si>
  <si>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</si>
  <si>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</si>
  <si>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</si>
  <si>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</si>
  <si>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</si>
  <si>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</si>
  <si>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</si>
  <si>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</si>
  <si>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</si>
  <si>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</si>
  <si>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</si>
  <si>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</si>
  <si>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</si>
  <si>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</si>
  <si>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</si>
  <si>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</si>
  <si>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</si>
  <si>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</si>
  <si>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</si>
  <si>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</si>
  <si>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</si>
  <si>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</si>
  <si>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</si>
  <si>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</si>
  <si>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</si>
  <si>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</si>
  <si>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</si>
  <si>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</si>
  <si>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</si>
  <si>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</si>
  <si>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</si>
  <si>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</si>
  <si>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</si>
  <si>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</si>
  <si>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</si>
  <si>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</si>
  <si>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</si>
  <si>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</si>
  <si>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</si>
  <si>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</si>
  <si>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</si>
  <si>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</si>
  <si>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</si>
  <si>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</si>
  <si>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</si>
  <si>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</si>
  <si>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</si>
  <si>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</si>
  <si>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</si>
  <si>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</si>
  <si>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</si>
  <si>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</si>
  <si>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</si>
  <si>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</si>
  <si>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</si>
  <si>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</si>
  <si>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</si>
  <si>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</si>
  <si>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</si>
  <si>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</si>
  <si>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</si>
  <si>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</si>
  <si>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</si>
  <si>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</si>
  <si>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</si>
  <si>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</si>
  <si>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</si>
  <si>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</si>
  <si>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</si>
  <si>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</si>
  <si>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</si>
  <si>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</si>
  <si>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</si>
  <si>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</si>
  <si>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</si>
  <si>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</si>
  <si>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</si>
  <si>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</si>
  <si>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</si>
  <si>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</si>
  <si>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</si>
  <si>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</si>
  <si>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</si>
  <si>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</si>
  <si>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</si>
  <si>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</si>
  <si>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</si>
  <si>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</si>
  <si>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</si>
  <si>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</si>
  <si>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</si>
  <si>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</si>
  <si>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</si>
  <si>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</si>
  <si>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</si>
  <si>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</si>
  <si>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</si>
  <si>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</si>
  <si>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</si>
  <si>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</si>
  <si>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</si>
  <si>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</si>
  <si>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</si>
  <si>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</si>
  <si>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</si>
  <si>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</si>
  <si>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</si>
  <si>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</si>
  <si>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</si>
  <si>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</si>
  <si>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</si>
  <si>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</si>
  <si>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</si>
  <si>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</si>
  <si>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</si>
  <si>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</si>
  <si>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</si>
  <si>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</si>
  <si>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</si>
  <si>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</si>
  <si>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</si>
  <si>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</si>
  <si>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</si>
  <si>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</si>
  <si>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</si>
  <si>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</si>
  <si>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</si>
  <si>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</si>
  <si>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</si>
  <si>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</si>
  <si>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</si>
  <si>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</si>
  <si>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</si>
  <si>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</si>
  <si>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</si>
  <si>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</si>
  <si>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</si>
  <si>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</si>
  <si>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</si>
  <si>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</si>
  <si>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</si>
  <si>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</si>
  <si>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</si>
  <si>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</si>
  <si>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</si>
  <si>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</si>
  <si>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</si>
  <si>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</si>
  <si>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</si>
  <si>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</si>
  <si>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</si>
  <si>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</si>
  <si>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</si>
  <si>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</si>
  <si>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</si>
  <si>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</si>
  <si>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</si>
  <si>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</si>
  <si>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</si>
  <si>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</si>
  <si>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</si>
  <si>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</si>
  <si>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</si>
  <si>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</si>
  <si>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</si>
  <si>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</si>
  <si>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</si>
  <si>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</si>
  <si>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</si>
  <si>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</si>
  <si>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</si>
  <si>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</si>
  <si>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</si>
  <si>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</si>
  <si>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</si>
  <si>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</si>
  <si>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</si>
  <si>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</si>
  <si>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</si>
  <si>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</si>
  <si>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</si>
  <si>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</si>
  <si>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</si>
  <si>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</si>
  <si>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</si>
  <si>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</si>
  <si>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</si>
  <si>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</si>
  <si>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</si>
  <si>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</si>
  <si>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</si>
  <si>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</si>
  <si>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</si>
  <si>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</si>
  <si>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</si>
  <si>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</si>
  <si>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</si>
  <si>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</si>
  <si>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</si>
  <si>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</si>
  <si>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</si>
  <si>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</si>
  <si>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</si>
  <si>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</si>
  <si>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</si>
  <si>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</si>
  <si>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</si>
  <si>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</si>
  <si>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</si>
  <si>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</si>
  <si>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</si>
  <si>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</si>
  <si>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</si>
  <si>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</si>
  <si>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</si>
  <si>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</si>
  <si>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</si>
  <si>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</si>
  <si>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</si>
  <si>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</si>
  <si>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</si>
  <si>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</si>
  <si>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</si>
  <si>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</si>
  <si>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</si>
  <si>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</si>
  <si>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</si>
  <si>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</si>
  <si>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</si>
  <si>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</si>
  <si>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</si>
  <si>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</si>
  <si>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</si>
  <si>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</si>
  <si>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</si>
  <si>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</si>
  <si>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</si>
  <si>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</si>
  <si>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</si>
  <si>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</si>
  <si>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</si>
  <si>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</si>
  <si>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</si>
  <si>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</si>
  <si>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</si>
  <si>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</si>
  <si>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</si>
  <si>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</si>
  <si>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</si>
  <si>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</si>
  <si>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</si>
  <si>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</si>
  <si>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</si>
  <si>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</si>
  <si>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</si>
  <si>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</si>
  <si>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</si>
  <si>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</si>
  <si>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</si>
  <si>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</si>
  <si>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</si>
  <si>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</si>
  <si>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</si>
  <si>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</si>
  <si>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</si>
  <si>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</si>
  <si>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</si>
  <si>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</si>
  <si>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</si>
  <si>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</si>
  <si>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</si>
  <si>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</si>
  <si>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</si>
  <si>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</si>
  <si>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</si>
  <si>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</si>
  <si>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</si>
  <si>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</si>
  <si>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</si>
  <si>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</si>
  <si>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</si>
  <si>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</si>
  <si>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</si>
  <si>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</si>
  <si>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</si>
  <si>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</si>
  <si>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</si>
  <si>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</si>
  <si>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</si>
  <si>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</si>
  <si>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</si>
  <si>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</si>
  <si>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</si>
  <si>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</si>
  <si>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</si>
  <si>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</si>
  <si>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</si>
  <si>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</si>
  <si>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</si>
  <si>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</si>
  <si>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</si>
  <si>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</si>
  <si>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</si>
  <si>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</si>
  <si>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</si>
  <si>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</si>
  <si>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</si>
  <si>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</si>
  <si>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</si>
  <si>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</si>
  <si>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</si>
  <si>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</si>
  <si>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</si>
  <si>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</si>
  <si>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</si>
  <si>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</si>
  <si>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</si>
  <si>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</si>
  <si>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</si>
  <si>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</si>
  <si>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</si>
  <si>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</si>
  <si>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</si>
  <si>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</si>
  <si>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</si>
  <si>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</si>
  <si>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</si>
  <si>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</si>
  <si>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</si>
  <si>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</si>
  <si>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</si>
  <si>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</si>
  <si>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</si>
  <si>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</si>
  <si>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</si>
  <si>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</si>
  <si>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</si>
  <si>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</si>
  <si>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</si>
  <si>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</si>
  <si>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</si>
  <si>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</si>
  <si>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</si>
  <si>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</si>
  <si>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</si>
  <si>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</si>
  <si>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</si>
  <si>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</si>
  <si>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</si>
  <si>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</si>
  <si>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</si>
  <si>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</si>
  <si>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</si>
  <si>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</si>
  <si>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</si>
  <si>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</si>
  <si>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</si>
  <si>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</si>
  <si>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</si>
  <si>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</si>
  <si>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</si>
  <si>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</si>
  <si>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</si>
  <si>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</si>
  <si>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</si>
  <si>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</si>
  <si>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</si>
  <si>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</si>
  <si>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</si>
  <si>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</si>
  <si>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</si>
  <si>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</si>
  <si>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</si>
  <si>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</si>
  <si>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</si>
  <si>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</si>
  <si>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</si>
  <si>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</si>
  <si>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</si>
  <si>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</si>
  <si>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</si>
  <si>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</si>
  <si>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</si>
  <si>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</si>
  <si>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</si>
  <si>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</si>
  <si>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</si>
  <si>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</si>
  <si>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</si>
  <si>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</si>
  <si>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</si>
  <si>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</si>
  <si>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</si>
  <si>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</si>
  <si>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</si>
  <si>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</si>
  <si>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</si>
  <si>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</si>
  <si>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</si>
  <si>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</si>
  <si>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</si>
  <si>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</si>
  <si>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</si>
  <si>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</si>
  <si>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</si>
  <si>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</si>
  <si>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</si>
  <si>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</si>
  <si>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</si>
  <si>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</si>
  <si>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</si>
  <si>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</si>
  <si>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</si>
  <si>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</si>
  <si>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</si>
  <si>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</si>
  <si>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</si>
  <si>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</si>
  <si>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</si>
  <si>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</si>
  <si>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</si>
  <si>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</si>
  <si>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</si>
  <si>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</si>
  <si>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</si>
  <si>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</si>
  <si>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</si>
  <si>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</si>
  <si>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</si>
  <si>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</si>
  <si>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</si>
  <si>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</si>
  <si>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</si>
  <si>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</si>
  <si>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</si>
  <si>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</si>
  <si>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</si>
  <si>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</si>
  <si>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</si>
  <si>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</si>
  <si>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</si>
  <si>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</si>
  <si>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</si>
  <si>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</si>
  <si>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</si>
  <si>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</si>
  <si>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</si>
  <si>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</si>
  <si>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</si>
  <si>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</si>
  <si>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</si>
  <si>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</si>
  <si>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</si>
  <si>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</si>
  <si>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</si>
  <si>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</si>
  <si>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</si>
  <si>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</si>
  <si>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</si>
  <si>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</si>
  <si>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</si>
  <si>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</si>
  <si>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</si>
  <si>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</si>
  <si>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</si>
  <si>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</si>
  <si>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</si>
  <si>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</si>
  <si>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</si>
  <si>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</si>
  <si>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</si>
  <si>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</si>
  <si>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</si>
  <si>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</si>
  <si>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</si>
  <si>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</si>
  <si>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</si>
  <si>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</si>
  <si>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</si>
  <si>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</si>
  <si>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</si>
  <si>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</si>
  <si>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</si>
  <si>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</si>
  <si>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</si>
  <si>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</si>
  <si>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</si>
  <si>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</si>
  <si>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</si>
  <si>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</si>
  <si>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</si>
  <si>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</si>
  <si>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</si>
  <si>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</si>
  <si>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</si>
  <si>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</si>
  <si>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</si>
  <si>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</si>
  <si>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</si>
  <si>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</si>
  <si>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</si>
  <si>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</si>
  <si>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</si>
  <si>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</si>
  <si>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</si>
  <si>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</si>
  <si>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</si>
  <si>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</si>
  <si>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</si>
  <si>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</si>
  <si>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</si>
  <si>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</si>
  <si>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</si>
  <si>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</si>
  <si>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</si>
  <si>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</si>
  <si>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</si>
  <si>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</si>
  <si>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</si>
  <si>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</si>
  <si>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</si>
  <si>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</si>
  <si>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</si>
  <si>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</si>
  <si>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</si>
  <si>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</si>
  <si>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</si>
  <si>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</si>
  <si>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</si>
  <si>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</si>
  <si>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</si>
  <si>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</si>
  <si>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</si>
  <si>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</si>
  <si>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</si>
  <si>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</si>
  <si>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</si>
  <si>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</si>
  <si>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</si>
  <si>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</si>
  <si>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</si>
  <si>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</si>
  <si>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</si>
  <si>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</si>
  <si>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</si>
  <si>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</si>
  <si>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</si>
  <si>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</si>
  <si>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</si>
  <si>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</si>
  <si>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</si>
  <si>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</si>
  <si>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</si>
  <si>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</si>
  <si>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</si>
  <si>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</si>
  <si>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</si>
  <si>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</si>
  <si>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</si>
  <si>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</si>
  <si>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</si>
  <si>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</si>
  <si>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</si>
  <si>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</si>
  <si>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</si>
  <si>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</si>
  <si>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</si>
  <si>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</si>
  <si>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</si>
  <si>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</si>
  <si>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</si>
  <si>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</si>
  <si>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</si>
  <si>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</si>
  <si>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</si>
  <si>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</si>
  <si>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</si>
  <si>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</si>
  <si>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</si>
  <si>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</si>
  <si>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</si>
  <si>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</si>
  <si>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</si>
  <si>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</si>
  <si>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</si>
  <si>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</si>
  <si>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</si>
  <si>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</si>
  <si>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</si>
  <si>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</si>
  <si>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</si>
  <si>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</si>
  <si>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</si>
  <si>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</si>
  <si>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</si>
  <si>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</si>
  <si>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</si>
  <si>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</si>
  <si>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</si>
  <si>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</si>
  <si>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</si>
  <si>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</si>
  <si>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</si>
  <si>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</si>
  <si>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</si>
  <si>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</si>
  <si>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</si>
  <si>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</si>
  <si>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</si>
  <si>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</si>
  <si>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</si>
  <si>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</si>
  <si>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</si>
  <si>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</si>
  <si>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</si>
  <si>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</si>
  <si>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</si>
  <si>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</si>
  <si>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</si>
  <si>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</si>
  <si>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</si>
  <si>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</si>
  <si>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</si>
  <si>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</si>
  <si>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</si>
  <si>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</si>
  <si>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</si>
  <si>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</si>
  <si>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</si>
  <si>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</si>
  <si>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</si>
  <si>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</si>
  <si>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</si>
  <si>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</si>
  <si>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</si>
  <si>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</si>
  <si>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</si>
  <si>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</si>
  <si>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</si>
  <si>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</si>
  <si>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</si>
  <si>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</si>
  <si>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</si>
  <si>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</si>
  <si>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</si>
  <si>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</si>
  <si>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</si>
  <si>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</si>
  <si>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</si>
  <si>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</si>
  <si>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</si>
  <si>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</si>
  <si>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</si>
  <si>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</si>
  <si>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</si>
  <si>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</si>
  <si>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</si>
  <si>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</si>
  <si>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</si>
  <si>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</si>
  <si>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</si>
  <si>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</si>
  <si>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</si>
  <si>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</si>
  <si>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</si>
  <si>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</si>
  <si>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</si>
  <si>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</si>
  <si>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</si>
  <si>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</si>
  <si>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</si>
  <si>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</si>
  <si>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</si>
  <si>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</si>
  <si>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</si>
  <si>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</si>
  <si>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</si>
  <si>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</si>
  <si>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</si>
  <si>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</si>
  <si>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</si>
  <si>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</si>
  <si>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</si>
  <si>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</si>
  <si>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</si>
  <si>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</si>
  <si>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</si>
  <si>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</si>
  <si>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</si>
  <si>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</si>
  <si>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</si>
  <si>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</si>
  <si>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</si>
  <si>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</si>
  <si>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</si>
  <si>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</si>
  <si>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</si>
  <si>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</si>
  <si>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</si>
  <si>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</si>
  <si>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</si>
  <si>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</si>
  <si>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</si>
  <si>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</si>
  <si>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</si>
  <si>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</si>
  <si>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</si>
  <si>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</si>
  <si>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</si>
  <si>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</si>
  <si>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</si>
  <si>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</si>
  <si>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</si>
  <si>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</si>
  <si>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</si>
  <si>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</si>
  <si>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</si>
  <si>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</si>
  <si>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</si>
  <si>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</si>
  <si>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</si>
  <si>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</si>
  <si>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</si>
  <si>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</si>
  <si>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</si>
  <si>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</si>
  <si>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</si>
  <si>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</si>
  <si>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</si>
  <si>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</si>
  <si>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</si>
  <si>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</si>
  <si>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</si>
  <si>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</si>
  <si>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</si>
  <si>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</si>
  <si>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</si>
  <si>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</si>
  <si>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</si>
  <si>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</si>
  <si>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</si>
  <si>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</si>
  <si>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</si>
  <si>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</si>
  <si>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</si>
  <si>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</si>
  <si>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</si>
  <si>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</si>
  <si>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</si>
  <si>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</si>
  <si>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</si>
  <si>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</si>
  <si>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</si>
  <si>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</si>
  <si>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</si>
  <si>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</si>
  <si>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</si>
  <si>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</si>
  <si>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</si>
  <si>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</si>
  <si>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</si>
  <si>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</si>
  <si>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</si>
  <si>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</si>
  <si>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</si>
  <si>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</si>
  <si>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</si>
  <si>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</si>
  <si>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</si>
  <si>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</si>
  <si>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</si>
  <si>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</si>
  <si>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</si>
  <si>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</si>
  <si>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</si>
  <si>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</si>
  <si>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</si>
  <si>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</si>
  <si>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</si>
  <si>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</si>
  <si>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</si>
  <si>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</si>
  <si>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</si>
  <si>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</si>
  <si>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</si>
  <si>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</si>
  <si>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</si>
  <si>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</si>
  <si>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</si>
  <si>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</si>
  <si>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</si>
  <si>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</si>
  <si>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</si>
  <si>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</si>
  <si>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</si>
  <si>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</si>
  <si>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</si>
  <si>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</si>
  <si>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</si>
  <si>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</si>
  <si>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</si>
  <si>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</si>
  <si>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</si>
  <si>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</si>
  <si>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</si>
  <si>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</si>
  <si>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</si>
  <si>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</si>
  <si>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</si>
  <si>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</si>
  <si>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</si>
  <si>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</si>
  <si>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</si>
  <si>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</si>
  <si>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</si>
  <si>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</si>
  <si>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</si>
  <si>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</si>
  <si>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</si>
  <si>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</si>
  <si>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</si>
  <si>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</si>
  <si>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</si>
  <si>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</si>
  <si>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</si>
  <si>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</si>
  <si>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</si>
  <si>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</si>
  <si>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</si>
  <si>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</si>
  <si>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</si>
  <si>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</si>
  <si>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</si>
  <si>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</si>
  <si>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</si>
  <si>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</si>
  <si>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</si>
  <si>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</si>
  <si>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</si>
  <si>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</si>
  <si>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</si>
  <si>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</si>
  <si>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</si>
  <si>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</si>
  <si>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</si>
  <si>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</si>
  <si>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</si>
  <si>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</si>
  <si>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</si>
  <si>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</si>
  <si>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</si>
  <si>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</si>
  <si>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</si>
  <si>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</si>
  <si>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</si>
  <si>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</si>
  <si>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</si>
  <si>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</si>
  <si>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</si>
  <si>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</si>
  <si>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</si>
  <si>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</si>
  <si>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</si>
  <si>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</si>
  <si>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</si>
  <si>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</si>
  <si>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</si>
  <si>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</si>
  <si>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</si>
  <si>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</si>
  <si>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</si>
  <si>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</si>
  <si>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</si>
  <si>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</si>
  <si>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</si>
  <si>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</si>
  <si>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</si>
  <si>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</si>
  <si>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</si>
  <si>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</si>
  <si>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</si>
  <si>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</si>
  <si>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</si>
  <si>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</si>
  <si>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</si>
  <si>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</si>
  <si>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</si>
  <si>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</si>
  <si>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</si>
  <si>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</si>
  <si>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</si>
  <si>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</si>
  <si>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</si>
  <si>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</si>
  <si>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</si>
  <si>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</si>
  <si>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</si>
  <si>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</si>
  <si>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</si>
  <si>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</si>
  <si>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</si>
  <si>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</si>
  <si>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</si>
  <si>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</si>
  <si>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</si>
  <si>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</si>
  <si>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</si>
  <si>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</si>
  <si>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</si>
  <si>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</si>
  <si>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</si>
  <si>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</si>
  <si>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</si>
  <si>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</si>
  <si>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</si>
  <si>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</si>
  <si>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</si>
  <si>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</si>
  <si>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</si>
  <si>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</si>
  <si>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</si>
  <si>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</si>
  <si>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</si>
  <si>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</si>
  <si>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</si>
  <si>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</si>
  <si>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</si>
  <si>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</si>
  <si>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</si>
  <si>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</si>
  <si>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</si>
  <si>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</si>
  <si>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</si>
  <si>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</si>
  <si>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</si>
  <si>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</si>
  <si>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</si>
  <si>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</si>
  <si>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</si>
  <si>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</si>
  <si>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</si>
  <si>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</si>
  <si>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</si>
  <si>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</si>
  <si>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</si>
  <si>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</si>
  <si>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</si>
  <si>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</si>
  <si>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</si>
  <si>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</si>
  <si>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</si>
  <si>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</si>
  <si>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</si>
  <si>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</si>
  <si>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</si>
  <si>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</si>
  <si>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</si>
  <si>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</si>
  <si>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</si>
  <si>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</si>
  <si>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</si>
  <si>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</si>
  <si>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</si>
  <si>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</si>
  <si>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</si>
  <si>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</si>
  <si>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</si>
  <si>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</si>
  <si>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</si>
  <si>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</si>
  <si>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</si>
  <si>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</si>
  <si>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</si>
  <si>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</si>
  <si>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</si>
  <si>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</si>
  <si>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</si>
  <si>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</si>
  <si>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</si>
  <si>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</si>
  <si>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</si>
  <si>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</si>
  <si>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</si>
  <si>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</si>
  <si>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</si>
  <si>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</si>
  <si>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</si>
  <si>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</si>
  <si>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</si>
  <si>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</si>
  <si>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</si>
  <si>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</si>
  <si>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</si>
  <si>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</si>
  <si>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</si>
  <si>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</si>
  <si>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</si>
  <si>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</si>
  <si>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</si>
  <si>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</si>
  <si>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</si>
  <si>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</si>
  <si>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</si>
  <si>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</si>
  <si>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</si>
  <si>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</si>
  <si>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</si>
  <si>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</si>
  <si>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</si>
  <si>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</si>
  <si>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</si>
  <si>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</si>
  <si>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</si>
  <si>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</si>
  <si>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</si>
  <si>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</si>
  <si>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</si>
  <si>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</si>
  <si>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</si>
  <si>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</si>
  <si>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</si>
  <si>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</si>
  <si>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</si>
  <si>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</si>
  <si>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</si>
  <si>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</si>
  <si>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</si>
  <si>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</si>
  <si>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</si>
  <si>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</si>
  <si>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</si>
  <si>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</si>
  <si>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</si>
  <si>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</si>
  <si>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</si>
  <si>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</si>
  <si>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</si>
  <si>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</si>
  <si>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</si>
  <si>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</si>
  <si>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</si>
  <si>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</si>
  <si>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</si>
  <si>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</si>
  <si>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</si>
  <si>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</si>
  <si>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</si>
  <si>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</si>
  <si>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</si>
  <si>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</si>
  <si>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</si>
  <si>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</si>
  <si>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</si>
  <si>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</si>
  <si>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</si>
  <si>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</si>
  <si>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</si>
  <si>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</si>
  <si>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</si>
  <si>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</si>
  <si>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</si>
  <si>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</si>
  <si>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</si>
  <si>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</si>
  <si>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</si>
  <si>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</si>
  <si>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</si>
  <si>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</si>
  <si>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</si>
  <si>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</si>
  <si>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</si>
  <si>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</si>
  <si>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</si>
  <si>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</si>
  <si>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</si>
  <si>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</si>
  <si>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</si>
  <si>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</si>
  <si>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</si>
  <si>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</si>
  <si>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</si>
  <si>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</si>
  <si>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</si>
  <si>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</si>
  <si>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</si>
  <si>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</si>
  <si>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</si>
  <si>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</si>
  <si>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</si>
  <si>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</si>
  <si>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</si>
  <si>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</si>
  <si>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</si>
  <si>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</si>
  <si>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</si>
  <si>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</si>
  <si>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</si>
  <si>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</si>
  <si>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</si>
  <si>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</si>
  <si>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</si>
  <si>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</si>
  <si>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</si>
  <si>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</si>
  <si>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</si>
  <si>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</si>
  <si>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</si>
  <si>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</si>
  <si>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</si>
  <si>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</si>
  <si>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</si>
  <si>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</si>
  <si>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</si>
  <si>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</si>
  <si>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</si>
  <si>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</si>
  <si>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</si>
  <si>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</si>
  <si>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</si>
  <si>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</si>
  <si>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</si>
  <si>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</si>
  <si>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</si>
  <si>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</si>
  <si>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</si>
  <si>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</si>
  <si>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</si>
  <si>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</si>
  <si>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</si>
  <si>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</si>
  <si>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</si>
  <si>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</si>
  <si>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</si>
  <si>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</si>
  <si>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</si>
  <si>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</si>
  <si>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</si>
  <si>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</si>
  <si>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</si>
  <si>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</si>
  <si>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</si>
  <si>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</si>
  <si>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</si>
  <si>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</si>
  <si>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</si>
  <si>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</si>
  <si>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</si>
  <si>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</si>
  <si>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</si>
  <si>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</si>
  <si>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</si>
  <si>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</si>
  <si>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</si>
  <si>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</si>
  <si>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</si>
  <si>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</si>
  <si>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</si>
  <si>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</si>
  <si>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</si>
  <si>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</si>
  <si>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</si>
  <si>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</si>
  <si>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</si>
  <si>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</si>
  <si>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</si>
  <si>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</si>
  <si>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</si>
  <si>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</si>
  <si>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</si>
  <si>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</si>
  <si>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</si>
  <si>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</si>
  <si>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</si>
  <si>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</si>
  <si>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</si>
  <si>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</si>
  <si>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</si>
  <si>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</si>
  <si>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</si>
  <si>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</si>
  <si>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</si>
  <si>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</si>
  <si>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</si>
  <si>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</si>
  <si>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</si>
  <si>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</si>
  <si>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</si>
  <si>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</si>
  <si>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</si>
  <si>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</si>
  <si>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</si>
  <si>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</si>
  <si>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</si>
  <si>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</si>
  <si>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</si>
  <si>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</si>
  <si>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</si>
  <si>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</si>
  <si>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</si>
  <si>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</si>
  <si>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</si>
  <si>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</si>
  <si>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</si>
  <si>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</si>
  <si>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</si>
  <si>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</si>
  <si>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</si>
  <si>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</si>
  <si>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</si>
  <si>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</si>
  <si>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</si>
  <si>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</si>
  <si>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</si>
  <si>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</si>
  <si>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</si>
  <si>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</si>
  <si>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</si>
  <si>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</si>
  <si>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</si>
  <si>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</si>
  <si>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</si>
  <si>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</si>
  <si>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</si>
  <si>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</si>
  <si>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</si>
  <si>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</si>
  <si>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</si>
  <si>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</si>
  <si>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</si>
  <si>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</si>
  <si>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</si>
  <si>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</si>
  <si>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</si>
  <si>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</si>
  <si>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</si>
  <si>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</si>
  <si>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</si>
  <si>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</si>
  <si>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</si>
  <si>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</si>
  <si>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</si>
  <si>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</si>
  <si>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</si>
  <si>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</si>
  <si>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</si>
  <si>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</si>
  <si>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</si>
  <si>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</si>
  <si>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</si>
  <si>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</si>
  <si>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</si>
  <si>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</si>
  <si>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</si>
  <si>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</si>
  <si>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</si>
  <si>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</si>
  <si>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</si>
  <si>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</si>
  <si>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</si>
  <si>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</si>
  <si>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</si>
  <si>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</si>
  <si>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</si>
  <si>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</si>
  <si>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</si>
  <si>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</si>
  <si>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</si>
  <si>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</si>
  <si>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</si>
  <si>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</si>
  <si>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</si>
  <si>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</si>
  <si>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</si>
  <si>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</si>
  <si>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</si>
  <si>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</si>
  <si>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</si>
  <si>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</si>
  <si>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</si>
  <si>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</si>
  <si>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</si>
  <si>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</si>
  <si>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</si>
  <si>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</si>
  <si>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</si>
  <si>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</si>
  <si>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</si>
  <si>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</si>
  <si>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</si>
  <si>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</si>
  <si>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</si>
  <si>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</si>
  <si>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</si>
  <si>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</si>
  <si>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</si>
  <si>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</si>
  <si>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</si>
  <si>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</si>
  <si>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</si>
  <si>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</si>
  <si>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</si>
  <si>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</si>
  <si>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</si>
  <si>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</si>
  <si>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</si>
  <si>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</si>
  <si>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</si>
  <si>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</si>
  <si>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</si>
  <si>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</si>
  <si>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</si>
  <si>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</si>
  <si>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</si>
  <si>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</si>
  <si>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</si>
  <si>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</si>
  <si>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</si>
  <si>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</si>
  <si>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</si>
  <si>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</si>
  <si>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</si>
  <si>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</si>
  <si>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</si>
  <si>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</si>
  <si>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</si>
  <si>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</si>
  <si>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</si>
  <si>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</si>
  <si>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</si>
  <si>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</si>
  <si>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</si>
  <si>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</si>
  <si>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</si>
  <si>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</si>
  <si>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</si>
  <si>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</si>
  <si>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</si>
  <si>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</si>
  <si>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</si>
  <si>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</si>
  <si>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</si>
  <si>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</si>
  <si>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</si>
  <si>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</si>
  <si>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</si>
  <si>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</si>
  <si>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</si>
  <si>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</si>
  <si>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</si>
  <si>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</si>
  <si>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</si>
  <si>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</si>
  <si>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</si>
  <si>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</si>
  <si>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</si>
  <si>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</si>
  <si>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</si>
  <si>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</si>
  <si>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</si>
  <si>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</si>
  <si>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</si>
  <si>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</si>
  <si>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</si>
  <si>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</si>
  <si>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</si>
  <si>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</si>
  <si>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</si>
  <si>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</si>
  <si>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</si>
  <si>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</si>
  <si>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</si>
  <si>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</si>
  <si>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</si>
  <si>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</si>
  <si>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</si>
  <si>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</si>
  <si>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</si>
  <si>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</si>
  <si>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</si>
  <si>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</si>
  <si>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</si>
  <si>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</si>
  <si>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</si>
  <si>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</si>
  <si>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</si>
  <si>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</si>
  <si>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</si>
  <si>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</si>
  <si>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</si>
  <si>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</si>
  <si>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</si>
  <si>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</si>
  <si>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</si>
  <si>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</si>
  <si>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</si>
  <si>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</si>
  <si>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</si>
  <si>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</si>
  <si>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</si>
  <si>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</si>
  <si>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</si>
  <si>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</si>
  <si>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</si>
  <si>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</si>
  <si>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</si>
  <si>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</si>
  <si>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</si>
  <si>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</si>
  <si>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</si>
  <si>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</si>
  <si>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</si>
  <si>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</si>
  <si>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</si>
  <si>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</si>
  <si>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</si>
  <si>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</si>
  <si>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</si>
  <si>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</si>
  <si>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</si>
  <si>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</si>
  <si>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</si>
  <si>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</si>
  <si>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</si>
  <si>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</si>
  <si>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</si>
  <si>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</si>
  <si>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</si>
  <si>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</si>
  <si>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</si>
  <si>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</si>
  <si>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</si>
  <si>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</si>
  <si>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</si>
  <si>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</si>
  <si>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</si>
  <si>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</si>
  <si>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</si>
  <si>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</si>
  <si>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</si>
  <si>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</si>
  <si>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</si>
  <si>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</si>
  <si>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</si>
  <si>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</si>
  <si>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</si>
  <si>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</si>
  <si>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</si>
  <si>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</si>
  <si>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</si>
  <si>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</si>
  <si>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</si>
  <si>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</si>
  <si>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</si>
  <si>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</si>
  <si>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</si>
  <si>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</si>
  <si>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</si>
  <si>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</si>
  <si>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</si>
  <si>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</si>
  <si>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</si>
  <si>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</si>
  <si>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</si>
  <si>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</si>
  <si>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</si>
  <si>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</si>
  <si>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</si>
  <si>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</si>
  <si>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</si>
  <si>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</si>
  <si>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</si>
  <si>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</si>
  <si>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</si>
  <si>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</si>
  <si>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</si>
  <si>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</si>
  <si>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</si>
  <si>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</si>
  <si>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</si>
  <si>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</si>
  <si>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</si>
  <si>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</si>
  <si>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</si>
  <si>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</si>
  <si>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</si>
  <si>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</si>
  <si>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</si>
  <si>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</si>
  <si>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</si>
  <si>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</si>
  <si>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</si>
  <si>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</si>
  <si>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</si>
  <si>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</si>
  <si>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</si>
  <si>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</si>
  <si>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</si>
  <si>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</si>
  <si>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</si>
  <si>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</si>
  <si>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</si>
  <si>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</si>
  <si>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</si>
  <si>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</si>
  <si>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</si>
  <si>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</si>
  <si>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</si>
  <si>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</si>
  <si>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</si>
  <si>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</si>
  <si>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</si>
  <si>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</si>
  <si>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</si>
  <si>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</si>
  <si>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</si>
  <si>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</si>
  <si>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</si>
  <si>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</si>
  <si>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</si>
  <si>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</si>
  <si>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</si>
  <si>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</si>
  <si>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</si>
  <si>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</si>
  <si>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</si>
  <si>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</si>
  <si>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</si>
  <si>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</si>
  <si>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</si>
  <si>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</si>
  <si>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</si>
  <si>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</si>
  <si>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</si>
  <si>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</si>
  <si>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</si>
  <si>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</si>
  <si>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</si>
  <si>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</si>
  <si>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</si>
  <si>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</si>
  <si>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</si>
  <si>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</si>
  <si>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</si>
  <si>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</si>
  <si>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</si>
  <si>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</si>
  <si>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</si>
  <si>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</si>
  <si>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</si>
  <si>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</si>
  <si>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</si>
  <si>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</si>
  <si>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</si>
  <si>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</si>
  <si>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</si>
  <si>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</si>
  <si>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</si>
  <si>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</si>
  <si>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</si>
  <si>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</si>
  <si>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</si>
  <si>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</si>
  <si>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</si>
  <si>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</si>
  <si>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</si>
  <si>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</si>
  <si>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</si>
  <si>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</si>
  <si>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</si>
  <si>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</si>
  <si>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</si>
  <si>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</si>
  <si>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</si>
  <si>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</si>
  <si>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</si>
  <si>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</si>
  <si>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</si>
  <si>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</si>
  <si>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</si>
  <si>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</si>
  <si>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</si>
  <si>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</si>
  <si>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</si>
  <si>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</si>
  <si>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</si>
  <si>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</si>
  <si>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</si>
  <si>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</si>
  <si>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</si>
  <si>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</si>
  <si>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</si>
  <si>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</si>
  <si>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</si>
  <si>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</si>
  <si>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</si>
  <si>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</si>
  <si>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</si>
  <si>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</si>
  <si>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</si>
  <si>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</si>
  <si>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</si>
  <si>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</si>
  <si>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</si>
  <si>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</si>
  <si>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</si>
  <si>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</si>
  <si>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</si>
  <si>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</si>
  <si>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</si>
  <si>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</si>
  <si>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</si>
  <si>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</si>
  <si>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</si>
  <si>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</si>
  <si>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</si>
  <si>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</si>
  <si>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</si>
  <si>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</si>
  <si>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</si>
  <si>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</si>
  <si>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</si>
  <si>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</si>
  <si>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</si>
  <si>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</si>
  <si>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</si>
  <si>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</si>
  <si>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</si>
  <si>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</si>
  <si>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</si>
  <si>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</si>
  <si>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</si>
  <si>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</si>
  <si>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</si>
  <si>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</si>
  <si>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</si>
  <si>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</si>
  <si>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</si>
  <si>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</si>
  <si>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</si>
  <si>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</si>
  <si>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</si>
  <si>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</si>
  <si>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</si>
  <si>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</si>
  <si>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</si>
  <si>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</si>
  <si>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</si>
  <si>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</si>
  <si>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</si>
  <si>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</si>
  <si>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</si>
  <si>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</si>
  <si>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</si>
  <si>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</si>
  <si>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</si>
  <si>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</si>
  <si>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</si>
  <si>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</si>
  <si>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</si>
  <si>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</si>
  <si>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</si>
  <si>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</si>
  <si>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</si>
  <si>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</si>
  <si>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</si>
  <si>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</si>
  <si>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</si>
  <si>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</si>
  <si>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</si>
  <si>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</si>
  <si>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</si>
  <si>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</si>
  <si>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</si>
  <si>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</si>
  <si>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</si>
  <si>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</si>
  <si>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</si>
  <si>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</si>
  <si>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</si>
  <si>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</si>
  <si>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</si>
  <si>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</si>
  <si>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</si>
  <si>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</si>
  <si>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</si>
  <si>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</si>
  <si>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</si>
  <si>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</si>
  <si>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</si>
  <si>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</si>
  <si>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</si>
  <si>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</si>
  <si>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</si>
  <si>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</si>
  <si>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</si>
  <si>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</si>
  <si>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</si>
  <si>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</si>
  <si>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</si>
  <si>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</si>
  <si>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</si>
  <si>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</si>
  <si>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</si>
  <si>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</si>
  <si>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</si>
  <si>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</si>
  <si>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</si>
  <si>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</si>
  <si>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</si>
  <si>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</si>
  <si>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</si>
  <si>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</si>
  <si>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</si>
  <si>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</si>
  <si>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</si>
  <si>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</si>
  <si>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</si>
  <si>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</si>
  <si>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</si>
  <si>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</si>
  <si>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</si>
  <si>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</si>
  <si>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</si>
  <si>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</si>
  <si>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</si>
  <si>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</si>
  <si>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</si>
  <si>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</si>
  <si>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</si>
  <si>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</si>
  <si>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</si>
  <si>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</si>
  <si>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</si>
  <si>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</si>
  <si>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</si>
  <si>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</si>
  <si>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</si>
  <si>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</si>
  <si>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</si>
  <si>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</si>
  <si>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</si>
  <si>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</si>
  <si>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</si>
  <si>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</si>
  <si>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</si>
  <si>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</si>
  <si>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</si>
  <si>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</si>
  <si>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</si>
  <si>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</si>
  <si>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</si>
  <si>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</si>
  <si>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</si>
  <si>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</si>
  <si>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</si>
  <si>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</si>
  <si>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</si>
  <si>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</si>
  <si>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</si>
  <si>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</si>
  <si>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</si>
  <si>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</si>
  <si>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</si>
  <si>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</si>
  <si>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</si>
  <si>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</si>
  <si>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</si>
  <si>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</si>
  <si>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</si>
  <si>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</si>
  <si>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</si>
  <si>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</si>
  <si>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</si>
  <si>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</si>
  <si>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</si>
  <si>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</si>
  <si>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</si>
  <si>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</si>
  <si>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</si>
  <si>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</si>
  <si>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</si>
  <si>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</si>
  <si>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</si>
  <si>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</si>
  <si>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</si>
  <si>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</si>
  <si>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</si>
  <si>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</si>
  <si>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</si>
  <si>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</si>
  <si>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</si>
  <si>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</si>
  <si>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</si>
  <si>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</si>
  <si>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</si>
  <si>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</si>
  <si>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</si>
  <si>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</si>
  <si>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</si>
  <si>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</si>
  <si>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</si>
  <si>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</si>
  <si>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</si>
  <si>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</si>
  <si>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</si>
  <si>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</si>
  <si>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</si>
  <si>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</si>
  <si>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</si>
  <si>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</si>
  <si>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</si>
  <si>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</si>
  <si>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</si>
  <si>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</si>
  <si>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</si>
  <si>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</si>
  <si>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</si>
  <si>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</si>
  <si>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</si>
  <si>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</si>
  <si>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</si>
  <si>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</si>
  <si>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</si>
  <si>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</si>
  <si>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</si>
  <si>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</si>
  <si>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</si>
  <si>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</si>
  <si>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</si>
  <si>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</si>
  <si>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</si>
  <si>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</si>
  <si>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</si>
  <si>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</si>
  <si>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</si>
  <si>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</si>
  <si>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</si>
  <si>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</si>
  <si>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</si>
  <si>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</si>
  <si>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</si>
  <si>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</si>
  <si>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</si>
  <si>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</si>
  <si>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</si>
  <si>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</si>
  <si>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</si>
  <si>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</si>
  <si>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</si>
  <si>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</si>
  <si>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</si>
  <si>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</si>
  <si>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</si>
  <si>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</si>
  <si>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</si>
  <si>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</si>
  <si>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</si>
  <si>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</si>
  <si>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</si>
  <si>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</si>
  <si>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</si>
  <si>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</si>
  <si>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</si>
  <si>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</si>
  <si>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</si>
  <si>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</si>
  <si>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</si>
  <si>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</si>
  <si>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</si>
  <si>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</si>
  <si>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</si>
  <si>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</si>
  <si>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</si>
  <si>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</si>
  <si>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</si>
  <si>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</si>
  <si>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</si>
  <si>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</si>
  <si>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</si>
  <si>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</si>
  <si>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</si>
  <si>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</si>
  <si>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</si>
  <si>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</si>
  <si>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</si>
  <si>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</si>
  <si>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</si>
  <si>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</si>
  <si>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</si>
  <si>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</si>
  <si>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</si>
  <si>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</si>
  <si>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</si>
  <si>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</si>
  <si>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</si>
  <si>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</si>
  <si>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</si>
  <si>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</si>
  <si>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</si>
  <si>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</si>
  <si>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</si>
  <si>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</si>
  <si>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</si>
  <si>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</si>
  <si>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</si>
  <si>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</si>
  <si>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</si>
  <si>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</si>
  <si>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</si>
  <si>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</si>
  <si>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</si>
  <si>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</si>
  <si>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</si>
  <si>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</si>
  <si>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</si>
  <si>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</si>
  <si>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</si>
  <si>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</si>
  <si>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</si>
  <si>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</si>
  <si>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</si>
  <si>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</si>
  <si>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</si>
  <si>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</si>
  <si>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</si>
  <si>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</si>
  <si>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</si>
  <si>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</si>
  <si>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</si>
  <si>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</si>
  <si>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</si>
  <si>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</si>
  <si>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</si>
  <si>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</si>
  <si>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</si>
  <si>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</si>
  <si>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</si>
  <si>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</si>
  <si>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</si>
  <si>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</si>
  <si>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</si>
  <si>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</si>
  <si>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</si>
  <si>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</si>
  <si>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</si>
  <si>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</si>
  <si>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</si>
  <si>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</si>
  <si>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</si>
  <si>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</si>
  <si>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</si>
  <si>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</si>
  <si>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</si>
  <si>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</si>
  <si>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</si>
  <si>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</si>
  <si>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</si>
  <si>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</si>
  <si>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</si>
  <si>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</si>
  <si>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</si>
  <si>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</si>
  <si>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</si>
  <si>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</si>
  <si>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</si>
  <si>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</si>
  <si>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</si>
  <si>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</si>
  <si>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</si>
  <si>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</si>
  <si>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</si>
  <si>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</si>
  <si>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</si>
  <si>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</si>
  <si>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</si>
  <si>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</si>
  <si>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</si>
  <si>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</si>
  <si>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</si>
  <si>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</si>
  <si>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</si>
  <si>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</si>
  <si>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</si>
  <si>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</si>
  <si>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</si>
  <si>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</si>
  <si>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</si>
  <si>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</si>
  <si>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</si>
  <si>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</si>
  <si>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</si>
  <si>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</si>
  <si>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</si>
  <si>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</si>
  <si>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</si>
  <si>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</si>
  <si>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</si>
  <si>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</si>
  <si>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</si>
  <si>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</si>
  <si>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</si>
  <si>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</si>
  <si>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</si>
  <si>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</si>
  <si>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</si>
  <si>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</si>
  <si>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</si>
  <si>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</si>
  <si>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</si>
  <si>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</si>
  <si>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</si>
  <si>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</si>
  <si>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</si>
  <si>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</si>
  <si>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</si>
  <si>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</si>
  <si>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</si>
  <si>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</si>
  <si>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</si>
  <si>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</si>
  <si>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</si>
  <si>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</si>
  <si>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</si>
  <si>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</si>
  <si>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</si>
  <si>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</si>
  <si>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</si>
  <si>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</si>
  <si>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</si>
  <si>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</si>
  <si>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</si>
  <si>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</si>
  <si>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</si>
  <si>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</si>
  <si>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</si>
  <si>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</si>
  <si>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</si>
  <si>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</si>
  <si>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</si>
  <si>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</si>
  <si>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</si>
  <si>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</si>
  <si>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</si>
  <si>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</si>
  <si>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</si>
  <si>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</si>
  <si>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</si>
  <si>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</si>
  <si>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</si>
  <si>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</si>
  <si>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</si>
  <si>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</si>
  <si>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</si>
  <si>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</si>
  <si>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</si>
  <si>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</si>
  <si>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</si>
  <si>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</si>
  <si>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</si>
  <si>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</si>
  <si>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</si>
  <si>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</si>
  <si>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</si>
  <si>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</si>
  <si>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</si>
  <si>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</si>
  <si>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</si>
  <si>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</si>
  <si>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</si>
  <si>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</si>
  <si>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</si>
  <si>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</si>
  <si>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</si>
  <si>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</si>
  <si>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</si>
  <si>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</si>
  <si>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</si>
  <si>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</si>
  <si>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</si>
  <si>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</si>
  <si>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</si>
  <si>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</si>
  <si>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</si>
  <si>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</si>
  <si>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</si>
  <si>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</si>
  <si>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</si>
  <si>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</si>
  <si>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</si>
  <si>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</si>
  <si>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</si>
  <si>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</si>
  <si>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</si>
  <si>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</si>
  <si>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</si>
  <si>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</si>
  <si>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</si>
  <si>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</si>
  <si>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</si>
  <si>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</si>
  <si>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</si>
  <si>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</si>
  <si>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</si>
  <si>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</si>
  <si>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</si>
  <si>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</si>
  <si>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</si>
  <si>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</si>
  <si>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</si>
  <si>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</si>
  <si>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</si>
  <si>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</si>
  <si>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</si>
  <si>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</si>
  <si>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</si>
  <si>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</si>
  <si>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</si>
  <si>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</si>
  <si>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</si>
  <si>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</si>
  <si>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</si>
  <si>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</si>
  <si>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</si>
  <si>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</si>
  <si>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</si>
  <si>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</si>
  <si>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</si>
  <si>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</si>
  <si>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</si>
  <si>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</si>
  <si>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</si>
  <si>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</si>
  <si>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</si>
  <si>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</si>
  <si>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</si>
  <si>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</si>
  <si>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</si>
  <si>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</si>
  <si>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</si>
  <si>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</si>
  <si>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</si>
  <si>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</si>
  <si>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</si>
  <si>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</si>
  <si>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</si>
  <si>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</si>
  <si>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</si>
  <si>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</si>
  <si>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</si>
  <si>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</si>
  <si>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</si>
  <si>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</si>
  <si>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</si>
  <si>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</si>
  <si>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</si>
  <si>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</si>
  <si>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</si>
  <si>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</si>
  <si>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</si>
  <si>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</si>
  <si>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</si>
  <si>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</si>
  <si>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</si>
  <si>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</si>
  <si>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</si>
  <si>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</si>
  <si>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</si>
  <si>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</si>
  <si>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</si>
  <si>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</si>
  <si>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</si>
  <si>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</si>
  <si>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</si>
  <si>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</si>
  <si>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</si>
  <si>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</si>
  <si>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</si>
  <si>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</si>
  <si>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</si>
  <si>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</si>
  <si>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</si>
  <si>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</si>
  <si>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</si>
  <si>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</si>
  <si>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</si>
  <si>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</si>
  <si>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</si>
  <si>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</si>
  <si>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</si>
  <si>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</si>
  <si>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</si>
  <si>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</si>
  <si>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</si>
  <si>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</si>
  <si>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</si>
  <si>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</si>
  <si>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</si>
  <si>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</si>
  <si>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</si>
  <si>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</si>
  <si>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</si>
  <si>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</si>
  <si>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</si>
  <si>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</si>
  <si>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</si>
  <si>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</si>
  <si>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</si>
  <si>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</si>
  <si>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</si>
  <si>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</si>
  <si>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</si>
  <si>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</si>
  <si>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</si>
  <si>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</si>
  <si>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</si>
  <si>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</si>
  <si>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</si>
  <si>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</si>
  <si>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</si>
  <si>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</si>
  <si>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</si>
  <si>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</si>
  <si>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</si>
  <si>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</si>
  <si>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</si>
  <si>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</si>
  <si>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</si>
  <si>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</si>
  <si>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</si>
  <si>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</si>
  <si>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</si>
  <si>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</si>
  <si>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</si>
  <si>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</si>
  <si>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</si>
  <si>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</si>
  <si>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</si>
  <si>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</si>
  <si>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</si>
  <si>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</si>
  <si>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</si>
  <si>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</si>
  <si>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</si>
  <si>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</si>
  <si>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</si>
  <si>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</si>
  <si>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</si>
  <si>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</si>
  <si>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</si>
  <si>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</si>
  <si>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</si>
  <si>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</si>
  <si>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</si>
  <si>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</si>
  <si>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</si>
  <si>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</si>
  <si>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</si>
  <si>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</si>
  <si>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</si>
  <si>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</si>
  <si>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</si>
  <si>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</si>
  <si>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</si>
  <si>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</si>
  <si>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</si>
  <si>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</si>
  <si>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</si>
  <si>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</si>
  <si>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</si>
  <si>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</si>
  <si>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</si>
  <si>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</si>
  <si>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</si>
  <si>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</si>
  <si>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</si>
  <si>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</si>
  <si>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</si>
  <si>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</si>
  <si>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</si>
  <si>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</si>
  <si>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</si>
  <si>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</si>
  <si>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</si>
  <si>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</si>
  <si>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</si>
  <si>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</si>
  <si>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</si>
  <si>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</si>
  <si>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</si>
  <si>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</si>
  <si>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</si>
  <si>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</si>
  <si>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</si>
  <si>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</si>
  <si>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</si>
  <si>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</si>
  <si>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</si>
  <si>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</si>
  <si>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</si>
  <si>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</si>
  <si>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</si>
  <si>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</si>
  <si>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</si>
  <si>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</si>
  <si>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</si>
  <si>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</si>
  <si>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</si>
  <si>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</si>
  <si>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</si>
  <si>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</si>
  <si>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</si>
  <si>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</si>
  <si>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</si>
  <si>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</si>
  <si>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</si>
  <si>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</si>
  <si>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</si>
  <si>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</si>
  <si>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</si>
  <si>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</si>
  <si>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</si>
  <si>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</si>
  <si>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</si>
  <si>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</si>
  <si>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</si>
  <si>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</si>
  <si>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</si>
  <si>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</si>
  <si>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</si>
  <si>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</si>
  <si>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</si>
  <si>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</si>
  <si>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</si>
  <si>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</si>
  <si>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</si>
  <si>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</si>
  <si>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</si>
  <si>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</si>
  <si>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</si>
  <si>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</si>
  <si>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</si>
  <si>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</si>
  <si>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</si>
  <si>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</si>
  <si>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</si>
  <si>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</si>
  <si>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</si>
  <si>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</si>
  <si>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</si>
  <si>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</si>
  <si>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</si>
  <si>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</si>
  <si>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</si>
  <si>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</si>
  <si>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</si>
  <si>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</si>
  <si>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</si>
  <si>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</si>
  <si>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</si>
  <si>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</si>
  <si>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</si>
  <si>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</si>
  <si>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</si>
  <si>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</si>
  <si>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</si>
  <si>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</si>
  <si>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</si>
  <si>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</si>
  <si>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</si>
  <si>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</si>
  <si>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</si>
  <si>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</si>
  <si>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</si>
  <si>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</si>
  <si>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</si>
  <si>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</si>
  <si>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</si>
  <si>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</si>
  <si>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</si>
  <si>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</si>
  <si>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</si>
  <si>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</si>
  <si>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</si>
  <si>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</si>
  <si>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</si>
  <si>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</si>
  <si>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</si>
  <si>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</si>
  <si>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</si>
  <si>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</si>
  <si>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</si>
  <si>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</si>
  <si>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</si>
  <si>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</si>
  <si>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</si>
  <si>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</si>
  <si>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</si>
  <si>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</si>
  <si>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</si>
  <si>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</si>
  <si>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</si>
  <si>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</si>
  <si>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</si>
  <si>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</si>
  <si>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</si>
  <si>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</si>
  <si>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</si>
  <si>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</si>
  <si>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</si>
  <si>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</si>
  <si>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</si>
  <si>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</si>
  <si>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</si>
  <si>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</si>
  <si>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</si>
  <si>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</si>
  <si>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</si>
  <si>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</si>
  <si>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</si>
  <si>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</si>
  <si>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</si>
  <si>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</si>
  <si>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</si>
  <si>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</si>
  <si>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</si>
  <si>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</si>
  <si>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</si>
  <si>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</si>
  <si>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</si>
  <si>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</si>
  <si>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</si>
  <si>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</si>
  <si>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</si>
  <si>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</si>
  <si>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</si>
  <si>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</si>
  <si>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</si>
  <si>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</si>
  <si>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</si>
  <si>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</si>
  <si>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</si>
  <si>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</si>
  <si>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</si>
  <si>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</si>
  <si>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</si>
  <si>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</si>
  <si>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</si>
  <si>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</si>
  <si>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</si>
  <si>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</si>
  <si>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</si>
  <si>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</si>
  <si>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</si>
  <si>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</si>
  <si>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</si>
  <si>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</si>
  <si>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</si>
  <si>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</si>
  <si>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</si>
  <si>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</si>
  <si>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</si>
  <si>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</si>
  <si>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</si>
  <si>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</si>
  <si>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</si>
  <si>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</si>
  <si>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</si>
  <si>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</si>
  <si>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</si>
  <si>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</si>
  <si>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</si>
  <si>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</si>
  <si>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</si>
  <si>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</si>
  <si>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</si>
  <si>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</si>
  <si>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</si>
  <si>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</si>
  <si>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</si>
  <si>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</si>
  <si>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</si>
  <si>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</si>
  <si>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</si>
  <si>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</si>
  <si>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</si>
  <si>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</si>
  <si>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</si>
  <si>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</si>
  <si>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</si>
  <si>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</si>
  <si>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</si>
  <si>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</si>
  <si>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</si>
  <si>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</si>
  <si>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</si>
  <si>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</si>
  <si>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</si>
  <si>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</si>
  <si>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</si>
  <si>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</si>
  <si>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</si>
  <si>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</si>
  <si>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</si>
  <si>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</si>
  <si>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</si>
  <si>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</si>
  <si>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</si>
  <si>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</si>
  <si>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</si>
  <si>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</si>
  <si>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</si>
  <si>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</si>
  <si>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</si>
  <si>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</si>
  <si>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</si>
  <si>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</si>
  <si>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</si>
  <si>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</si>
  <si>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</si>
  <si>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</si>
  <si>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</si>
  <si>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</si>
  <si>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</si>
  <si>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</si>
  <si>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</si>
  <si>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</si>
  <si>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</si>
  <si>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</si>
  <si>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</si>
  <si>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</si>
  <si>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</si>
  <si>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</si>
  <si>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</si>
  <si>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</si>
  <si>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</si>
  <si>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</si>
  <si>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</si>
  <si>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</si>
  <si>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</si>
  <si>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</si>
  <si>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</si>
  <si>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</si>
  <si>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</si>
  <si>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</si>
  <si>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</si>
  <si>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</si>
  <si>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</si>
  <si>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</si>
  <si>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</si>
  <si>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</si>
  <si>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</si>
  <si>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</si>
  <si>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</si>
  <si>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</si>
  <si>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</si>
  <si>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</si>
  <si>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</si>
  <si>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</si>
  <si>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</si>
  <si>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</si>
  <si>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</si>
  <si>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</si>
  <si>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</si>
  <si>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</si>
  <si>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</si>
  <si>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</si>
  <si>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</si>
  <si>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</si>
  <si>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</si>
  <si>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</si>
  <si>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</si>
  <si>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</si>
  <si>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</si>
  <si>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</si>
  <si>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</si>
  <si>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</si>
  <si>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</si>
  <si>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</si>
  <si>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</si>
  <si>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</si>
  <si>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</si>
  <si>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</si>
  <si>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</si>
  <si>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</si>
  <si>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</si>
  <si>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</si>
  <si>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</si>
  <si>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</si>
  <si>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</si>
  <si>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</si>
  <si>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</si>
  <si>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</si>
  <si>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</si>
  <si>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</si>
  <si>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</si>
  <si>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</si>
  <si>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</si>
  <si>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</si>
  <si>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</si>
  <si>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</si>
  <si>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</si>
  <si>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</si>
  <si>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</si>
  <si>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</si>
  <si>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</si>
  <si>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</si>
  <si>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</si>
  <si>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</si>
  <si>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</si>
  <si>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</si>
  <si>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</si>
  <si>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</si>
  <si>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</si>
  <si>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</si>
  <si>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</si>
  <si>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</si>
  <si>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</si>
  <si>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</si>
  <si>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</si>
  <si>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</si>
  <si>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</si>
  <si>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</si>
  <si>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</si>
  <si>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</si>
  <si>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</si>
  <si>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</si>
  <si>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</si>
  <si>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</si>
  <si>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</si>
  <si>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</si>
  <si>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</si>
  <si>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</si>
  <si>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</si>
  <si>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</si>
  <si>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</si>
  <si>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</si>
  <si>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</si>
  <si>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</si>
  <si>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</si>
  <si>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</si>
  <si>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</si>
  <si>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</si>
  <si>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</si>
  <si>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</si>
  <si>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</si>
  <si>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</si>
  <si>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</si>
  <si>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</si>
  <si>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</si>
  <si>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</si>
  <si>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</si>
  <si>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</si>
  <si>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</si>
  <si>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</si>
  <si>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</si>
  <si>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</si>
  <si>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</si>
  <si>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</si>
  <si>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</si>
  <si>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</si>
  <si>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</si>
  <si>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</si>
  <si>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</si>
  <si>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</si>
  <si>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</si>
  <si>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</si>
  <si>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</si>
  <si>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</si>
  <si>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</si>
  <si>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</si>
  <si>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</si>
  <si>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</si>
  <si>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</si>
  <si>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</si>
  <si>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</si>
  <si>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</si>
  <si>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</si>
  <si>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</si>
  <si>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</si>
  <si>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</si>
  <si>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</si>
  <si>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</si>
  <si>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</si>
  <si>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</si>
  <si>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</si>
  <si>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</si>
  <si>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</si>
  <si>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</si>
  <si>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</si>
  <si>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</si>
  <si>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</si>
  <si>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</si>
  <si>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</si>
  <si>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</si>
  <si>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</si>
  <si>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</si>
  <si>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</si>
  <si>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</si>
  <si>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</si>
  <si>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</si>
  <si>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</si>
  <si>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</si>
  <si>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</si>
  <si>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</si>
  <si>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</si>
  <si>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</si>
  <si>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</si>
  <si>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</si>
  <si>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</si>
  <si>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</si>
  <si>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</si>
  <si>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</si>
  <si>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</si>
  <si>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</si>
  <si>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</si>
  <si>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</si>
  <si>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</si>
  <si>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</si>
  <si>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</si>
  <si>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</si>
  <si>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</si>
  <si>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</si>
  <si>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</si>
  <si>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</si>
  <si>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</si>
  <si>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</si>
  <si>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</si>
  <si>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</si>
  <si>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</si>
  <si>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</si>
  <si>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</si>
  <si>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</si>
  <si>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</si>
  <si>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</si>
  <si>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</si>
  <si>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</si>
  <si>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</si>
  <si>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</si>
  <si>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</si>
  <si>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</si>
  <si>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</si>
  <si>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</si>
  <si>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</si>
  <si>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</si>
  <si>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</si>
  <si>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</si>
  <si>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</si>
  <si>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</si>
  <si>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</si>
  <si>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</si>
  <si>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</si>
  <si>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</si>
  <si>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</si>
  <si>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</si>
  <si>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</si>
  <si>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</si>
  <si>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</si>
  <si>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</si>
  <si>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</si>
  <si>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</si>
  <si>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</si>
  <si>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</si>
  <si>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</si>
  <si>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</si>
  <si>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</si>
  <si>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</si>
  <si>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</si>
  <si>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</si>
  <si>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</si>
  <si>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</si>
  <si>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</si>
  <si>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</si>
  <si>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</si>
  <si>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</si>
  <si>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</si>
  <si>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</si>
  <si>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</si>
  <si>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</si>
  <si>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</si>
  <si>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</si>
  <si>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</si>
  <si>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</si>
  <si>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</si>
  <si>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</si>
  <si>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</si>
  <si>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</si>
  <si>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</si>
  <si>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</si>
  <si>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</si>
  <si>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</si>
  <si>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</si>
  <si>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</si>
  <si>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</si>
  <si>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</si>
  <si>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</si>
  <si>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</si>
  <si>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</si>
  <si>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</si>
  <si>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</si>
  <si>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</si>
  <si>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</si>
  <si>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</si>
  <si>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</si>
  <si>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</si>
  <si>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</si>
  <si>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</si>
  <si>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</si>
  <si>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</si>
  <si>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</si>
  <si>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</si>
  <si>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</si>
  <si>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</si>
  <si>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</si>
  <si>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</si>
  <si>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</si>
  <si>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</si>
  <si>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</si>
  <si>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</si>
  <si>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</si>
  <si>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</si>
  <si>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</si>
  <si>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</si>
  <si>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</si>
  <si>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</si>
  <si>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</si>
  <si>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</si>
  <si>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</si>
  <si>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</si>
  <si>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</si>
  <si>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</si>
  <si>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</si>
  <si>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</si>
  <si>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</si>
  <si>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</si>
  <si>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</si>
  <si>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</si>
  <si>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</si>
  <si>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</si>
  <si>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</si>
  <si>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</si>
  <si>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</si>
  <si>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</si>
  <si>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</si>
  <si>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</si>
  <si>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</si>
  <si>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</si>
  <si>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</si>
  <si>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</si>
  <si>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</si>
  <si>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</si>
  <si>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</si>
  <si>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</si>
  <si>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</si>
  <si>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</si>
  <si>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</si>
  <si>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</si>
  <si>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</si>
  <si>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</si>
  <si>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</si>
  <si>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</si>
  <si>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</si>
  <si>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</si>
  <si>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</si>
  <si>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</si>
  <si>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</si>
  <si>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</si>
  <si>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</si>
  <si>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</si>
  <si>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</si>
  <si>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</si>
  <si>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</si>
  <si>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</si>
  <si>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</si>
  <si>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</si>
  <si>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</si>
  <si>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</si>
  <si>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</si>
  <si>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</si>
  <si>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</si>
  <si>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</si>
  <si>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</si>
  <si>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</si>
  <si>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</si>
  <si>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</si>
  <si>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</si>
  <si>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</si>
  <si>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</si>
  <si>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</si>
  <si>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</si>
  <si>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</si>
  <si>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</si>
  <si>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</si>
  <si>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</si>
  <si>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</si>
  <si>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</si>
  <si>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</si>
  <si>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</si>
  <si>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</si>
  <si>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</si>
  <si>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</si>
  <si>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</si>
  <si>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</si>
  <si>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</si>
  <si>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</si>
  <si>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</si>
  <si>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</si>
  <si>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</si>
  <si>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</si>
  <si>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</si>
  <si>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</si>
  <si>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</si>
  <si>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</si>
  <si>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</si>
  <si>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</si>
  <si>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</si>
  <si>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</si>
  <si>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</si>
  <si>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</si>
  <si>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</si>
  <si>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</si>
  <si>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</si>
  <si>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</si>
  <si>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</si>
  <si>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</si>
  <si>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</si>
  <si>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</si>
  <si>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</si>
  <si>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</si>
  <si>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</si>
  <si>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</si>
  <si>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</si>
  <si>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</si>
  <si>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</si>
  <si>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</si>
  <si>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</si>
  <si>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</si>
  <si>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</si>
  <si>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</si>
  <si>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</si>
  <si>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</si>
  <si>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</si>
  <si>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</si>
  <si>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</si>
  <si>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</si>
  <si>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</si>
  <si>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</si>
  <si>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</si>
  <si>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</si>
  <si>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</si>
  <si>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</si>
  <si>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</si>
  <si>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</si>
  <si>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</si>
  <si>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</si>
  <si>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</si>
  <si>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</si>
  <si>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</si>
  <si>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</si>
  <si>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</si>
  <si>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</si>
  <si>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</si>
  <si>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</si>
  <si>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</si>
  <si>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</si>
  <si>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</si>
  <si>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</si>
  <si>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</si>
  <si>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</si>
  <si>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</si>
  <si>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</si>
  <si>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</si>
  <si>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</si>
  <si>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</si>
  <si>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</si>
  <si>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</si>
  <si>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</si>
  <si>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</si>
  <si>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</si>
  <si>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</si>
  <si>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</si>
  <si>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</si>
  <si>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</si>
  <si>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</si>
  <si>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</si>
  <si>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</si>
  <si>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</si>
  <si>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</si>
  <si>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</si>
  <si>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</si>
  <si>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</si>
  <si>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</si>
  <si>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</si>
  <si>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</si>
  <si>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</si>
  <si>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</si>
  <si>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</si>
  <si>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</si>
  <si>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</si>
  <si>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</si>
  <si>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</si>
  <si>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</si>
  <si>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</si>
  <si>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</si>
  <si>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</si>
  <si>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</si>
  <si>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</si>
  <si>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</si>
  <si>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</si>
  <si>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</si>
  <si>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</si>
  <si>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</si>
  <si>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</si>
  <si>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</si>
  <si>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</si>
  <si>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</si>
  <si>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</si>
  <si>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</si>
  <si>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</si>
  <si>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</si>
  <si>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</si>
  <si>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</si>
  <si>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</si>
  <si>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</si>
  <si>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</si>
  <si>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</si>
  <si>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</si>
  <si>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</si>
  <si>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</si>
  <si>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</si>
  <si>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</si>
  <si>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</si>
  <si>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</si>
  <si>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</si>
  <si>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</si>
  <si>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</si>
  <si>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</si>
  <si>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</si>
  <si>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</si>
  <si>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</si>
  <si>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</si>
  <si>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</si>
  <si>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</si>
  <si>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</si>
  <si>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</si>
  <si>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</si>
  <si>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</si>
  <si>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</si>
  <si>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</si>
  <si>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</si>
  <si>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</si>
  <si>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</si>
  <si>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</si>
  <si>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</si>
  <si>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</si>
  <si>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</si>
  <si>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</si>
  <si>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</si>
  <si>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</si>
  <si>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</si>
  <si>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</si>
  <si>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</si>
  <si>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</si>
  <si>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</si>
  <si>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</si>
  <si>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</si>
  <si>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</si>
  <si>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</si>
  <si>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</si>
  <si>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</si>
  <si>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</si>
  <si>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</si>
  <si>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</si>
  <si>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</si>
  <si>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</si>
  <si>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</si>
  <si>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</si>
  <si>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</si>
  <si>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</si>
  <si>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</si>
  <si>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</si>
  <si>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</si>
  <si>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</si>
  <si>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</si>
  <si>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</si>
  <si>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</si>
  <si>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</si>
  <si>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</si>
  <si>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</si>
  <si>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</si>
  <si>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</si>
  <si>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</si>
  <si>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</si>
  <si>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</si>
  <si>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</si>
  <si>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</si>
  <si>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</si>
  <si>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</si>
  <si>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</si>
  <si>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</si>
  <si>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</si>
  <si>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</si>
  <si>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</si>
  <si>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</si>
  <si>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</si>
  <si>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</si>
  <si>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</si>
  <si>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</si>
  <si>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</si>
  <si>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</si>
  <si>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</si>
  <si>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</si>
  <si>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</si>
  <si>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</si>
  <si>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</si>
  <si>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</si>
  <si>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</si>
  <si>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</si>
  <si>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</si>
  <si>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</si>
  <si>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</si>
  <si>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</si>
  <si>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</si>
  <si>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</si>
  <si>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</si>
  <si>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</si>
  <si>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</si>
  <si>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</si>
  <si>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</si>
  <si>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</si>
  <si>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</si>
  <si>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</si>
  <si>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</si>
  <si>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</si>
  <si>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</si>
  <si>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</si>
  <si>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</si>
  <si>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</si>
  <si>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</si>
  <si>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</si>
  <si>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</si>
  <si>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</si>
  <si>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</si>
  <si>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</si>
  <si>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</si>
  <si>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</si>
  <si>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</si>
  <si>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</si>
  <si>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</si>
  <si>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</si>
  <si>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</si>
  <si>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</si>
  <si>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</si>
  <si>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</si>
  <si>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</si>
  <si>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</si>
  <si>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</si>
  <si>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</si>
  <si>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</si>
  <si>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</si>
  <si>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</si>
  <si>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</si>
  <si>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</si>
  <si>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</si>
  <si>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</si>
  <si>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</si>
  <si>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</si>
  <si>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</si>
  <si>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</si>
  <si>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</si>
  <si>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</si>
  <si>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</si>
  <si>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</si>
  <si>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</si>
  <si>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</si>
  <si>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</si>
  <si>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</si>
  <si>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</si>
  <si>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</si>
  <si>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</si>
  <si>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</si>
  <si>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</si>
  <si>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</si>
  <si>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</si>
  <si>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</si>
  <si>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</si>
  <si>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</si>
  <si>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</si>
  <si>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</si>
  <si>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</si>
  <si>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</si>
  <si>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</si>
  <si>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</si>
  <si>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</si>
  <si>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</si>
  <si>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</si>
  <si>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</si>
  <si>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</si>
  <si>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</si>
  <si>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</si>
  <si>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</si>
  <si>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</si>
  <si>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</si>
  <si>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</si>
  <si>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</si>
  <si>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</si>
  <si>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</si>
  <si>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</si>
  <si>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</si>
  <si>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</si>
  <si>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</si>
  <si>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</si>
  <si>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</si>
  <si>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</si>
  <si>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</si>
  <si>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</si>
  <si>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</si>
  <si>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</si>
  <si>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</si>
  <si>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</si>
  <si>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</si>
  <si>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</si>
  <si>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</si>
  <si>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</si>
  <si>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</si>
  <si>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</si>
  <si>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</si>
  <si>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</si>
  <si>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</si>
  <si>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</si>
  <si>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</si>
  <si>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</si>
  <si>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</si>
  <si>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</si>
  <si>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</si>
  <si>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</si>
  <si>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</si>
  <si>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</si>
  <si>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</si>
  <si>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</si>
  <si>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</si>
  <si>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</si>
  <si>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</si>
  <si>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</si>
  <si>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</si>
  <si>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</si>
  <si>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</si>
  <si>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</si>
  <si>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</si>
  <si>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</si>
  <si>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</si>
  <si>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</si>
  <si>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</si>
  <si>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</si>
  <si>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</si>
  <si>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</si>
  <si>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</si>
  <si>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</si>
  <si>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</si>
  <si>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</si>
  <si>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</si>
  <si>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</si>
  <si>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</si>
  <si>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</si>
  <si>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</si>
  <si>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</si>
  <si>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</si>
  <si>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</si>
  <si>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</si>
  <si>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</si>
  <si>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</si>
  <si>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</si>
  <si>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</si>
  <si>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</si>
  <si>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</si>
  <si>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</si>
  <si>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</si>
  <si>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</si>
  <si>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</si>
  <si>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</si>
  <si>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</si>
  <si>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</si>
  <si>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</si>
  <si>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</si>
  <si>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</si>
  <si>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</si>
  <si>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</si>
  <si>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</si>
  <si>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</si>
  <si>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</si>
  <si>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</si>
  <si>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</si>
  <si>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</si>
  <si>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</si>
  <si>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</si>
  <si>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</si>
  <si>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</si>
  <si>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</si>
  <si>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</si>
  <si>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</si>
  <si>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</si>
  <si>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</si>
  <si>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</si>
  <si>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</si>
  <si>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</si>
  <si>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</si>
  <si>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</si>
  <si>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</si>
  <si>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</si>
  <si>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</si>
  <si>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</si>
  <si>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</si>
  <si>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</si>
  <si>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</si>
  <si>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</si>
  <si>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</si>
  <si>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</si>
  <si>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</si>
  <si>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</si>
  <si>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</si>
  <si>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</si>
  <si>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</si>
  <si>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</si>
  <si>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</si>
  <si>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</si>
  <si>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</si>
  <si>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</si>
  <si>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</si>
  <si>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</si>
  <si>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</si>
  <si>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</si>
  <si>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</si>
  <si>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</si>
  <si>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</si>
  <si>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</si>
  <si>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</si>
  <si>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</si>
  <si>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</si>
  <si>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</si>
  <si>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</si>
  <si>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</si>
  <si>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</si>
  <si>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</si>
  <si>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</si>
  <si>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</si>
  <si>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</si>
  <si>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</si>
  <si>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</si>
  <si>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</si>
  <si>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</si>
  <si>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</si>
  <si>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</si>
  <si>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</si>
  <si>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</si>
  <si>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</si>
  <si>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</si>
  <si>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</si>
  <si>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</si>
  <si>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</si>
  <si>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</si>
  <si>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</si>
  <si>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</si>
  <si>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</si>
  <si>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</si>
  <si>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</si>
  <si>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</si>
  <si>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</si>
  <si>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</si>
  <si>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</si>
  <si>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</si>
  <si>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</si>
  <si>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</si>
  <si>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</si>
  <si>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</si>
  <si>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</si>
  <si>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</si>
  <si>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</si>
  <si>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</si>
  <si>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</si>
  <si>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</si>
  <si>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</si>
  <si>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</si>
  <si>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</si>
  <si>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</si>
  <si>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</si>
  <si>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</si>
  <si>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</si>
  <si>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</si>
  <si>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</si>
  <si>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</si>
  <si>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</si>
  <si>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</si>
  <si>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</si>
  <si>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</si>
  <si>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</si>
  <si>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</si>
  <si>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</si>
  <si>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</si>
  <si>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</si>
  <si>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</si>
  <si>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</si>
  <si>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</si>
  <si>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</si>
  <si>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</si>
  <si>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</si>
  <si>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</si>
  <si>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</si>
  <si>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</si>
  <si>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</si>
  <si>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</si>
  <si>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</si>
  <si>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</si>
  <si>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</si>
  <si>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</si>
  <si>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</si>
  <si>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</si>
  <si>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</si>
  <si>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</si>
  <si>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</si>
  <si>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</si>
  <si>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</si>
  <si>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</si>
  <si>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</si>
  <si>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</si>
  <si>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</si>
  <si>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</si>
  <si>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</si>
  <si>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</si>
  <si>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</si>
  <si>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</si>
  <si>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</si>
  <si>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</si>
  <si>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</si>
  <si>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</si>
  <si>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</si>
  <si>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</si>
  <si>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</si>
  <si>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</si>
  <si>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</si>
  <si>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</si>
  <si>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</si>
  <si>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</si>
  <si>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</si>
  <si>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</si>
  <si>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</si>
  <si>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</si>
  <si>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</si>
  <si>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</si>
  <si>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</si>
  <si>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</si>
  <si>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</si>
  <si>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</si>
  <si>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</si>
  <si>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</si>
  <si>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</si>
  <si>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</si>
  <si>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</si>
  <si>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</si>
  <si>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</si>
  <si>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</si>
  <si>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</si>
  <si>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</si>
  <si>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</si>
  <si>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</si>
  <si>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</si>
  <si>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</si>
  <si>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</si>
  <si>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</si>
  <si>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</si>
  <si>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</si>
  <si>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</si>
  <si>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</si>
  <si>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</si>
  <si>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</si>
  <si>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</si>
  <si>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</si>
  <si>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</si>
  <si>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</si>
  <si>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</si>
  <si>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</si>
  <si>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</si>
  <si>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</si>
  <si>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</si>
  <si>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</si>
  <si>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</si>
  <si>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</si>
  <si>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</si>
  <si>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</si>
  <si>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</si>
  <si>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</si>
  <si>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</si>
  <si>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</si>
  <si>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</si>
  <si>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</si>
  <si>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</si>
  <si>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</si>
  <si>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</si>
  <si>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</si>
  <si>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</si>
  <si>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</si>
  <si>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</si>
  <si>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</si>
  <si>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</si>
  <si>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</si>
  <si>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</si>
  <si>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</si>
  <si>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</si>
  <si>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</si>
  <si>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</si>
  <si>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</si>
  <si>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</si>
  <si>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</si>
  <si>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</si>
  <si>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</si>
  <si>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</si>
  <si>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</si>
  <si>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</si>
  <si>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</si>
  <si>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</si>
  <si>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</si>
  <si>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</si>
  <si>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</si>
  <si>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</si>
  <si>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</si>
  <si>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</si>
  <si>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</si>
  <si>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</si>
  <si>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</si>
  <si>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</si>
  <si>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</si>
  <si>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</si>
  <si>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</si>
  <si>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</si>
  <si>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</si>
  <si>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</si>
  <si>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</si>
  <si>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</si>
  <si>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</si>
  <si>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</si>
  <si>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</si>
  <si>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</si>
  <si>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</si>
  <si>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</si>
  <si>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</si>
  <si>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</si>
  <si>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</si>
  <si>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</si>
  <si>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</si>
  <si>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</si>
  <si>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</si>
  <si>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</si>
  <si>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</si>
  <si>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</si>
  <si>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</si>
  <si>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</si>
  <si>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</si>
  <si>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</si>
  <si>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</si>
  <si>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</si>
  <si>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</si>
  <si>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</si>
  <si>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</si>
  <si>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</si>
  <si>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</si>
  <si>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</si>
  <si>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</si>
  <si>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</si>
  <si>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</si>
  <si>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</si>
  <si>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</si>
  <si>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</si>
  <si>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</si>
  <si>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</si>
  <si>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</si>
  <si>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</si>
  <si>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</si>
  <si>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</si>
  <si>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</si>
  <si>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</si>
  <si>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</si>
  <si>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</si>
  <si>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</si>
  <si>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</si>
  <si>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</si>
  <si>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</si>
  <si>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</si>
  <si>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</si>
  <si>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</si>
  <si>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</si>
  <si>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</si>
  <si>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</si>
  <si>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</si>
  <si>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</si>
  <si>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</si>
  <si>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</si>
  <si>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</si>
  <si>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</si>
  <si>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</si>
  <si>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</si>
  <si>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</si>
  <si>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</si>
  <si>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</si>
  <si>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</si>
  <si>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</si>
  <si>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</si>
  <si>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</si>
  <si>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</si>
  <si>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</si>
  <si>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</si>
  <si>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</si>
  <si>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</si>
  <si>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</si>
  <si>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</si>
  <si>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</si>
  <si>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</si>
  <si>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</si>
  <si>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</si>
  <si>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</si>
  <si>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</si>
  <si>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</si>
  <si>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</si>
  <si>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</si>
  <si>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</si>
  <si>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</si>
  <si>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</si>
  <si>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</si>
  <si>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</si>
  <si>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</si>
  <si>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</si>
  <si>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</si>
  <si>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</si>
  <si>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</si>
  <si>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</si>
  <si>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</si>
  <si>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</si>
  <si>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</si>
  <si>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</si>
  <si>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</si>
  <si>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</si>
  <si>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</si>
  <si>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</si>
  <si>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</si>
  <si>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</si>
  <si>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</si>
  <si>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</si>
  <si>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</si>
  <si>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</si>
  <si>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</si>
  <si>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</si>
  <si>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</si>
  <si>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</si>
  <si>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</si>
  <si>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</si>
  <si>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</si>
  <si>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</si>
  <si>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</si>
  <si>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</si>
  <si>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</si>
  <si>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</si>
  <si>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</si>
  <si>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</si>
  <si>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</si>
  <si>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</si>
  <si>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</si>
  <si>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</si>
  <si>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</si>
  <si>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</si>
  <si>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</si>
  <si>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</si>
  <si>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</si>
  <si>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</si>
  <si>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</si>
  <si>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</si>
  <si>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</si>
  <si>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</si>
  <si>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</si>
  <si>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</si>
  <si>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</si>
  <si>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</si>
  <si>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</si>
  <si>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</si>
  <si>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</si>
  <si>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</si>
  <si>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</si>
  <si>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</si>
  <si>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</si>
  <si>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</si>
  <si>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</si>
  <si>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</si>
  <si>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</si>
  <si>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</si>
  <si>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</si>
  <si>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</si>
  <si>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</si>
  <si>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</si>
  <si>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</si>
  <si>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</si>
  <si>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</si>
  <si>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</si>
  <si>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</si>
  <si>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</si>
  <si>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</si>
  <si>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</si>
  <si>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</si>
  <si>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</si>
  <si>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</si>
  <si>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</si>
  <si>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</si>
  <si>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</si>
  <si>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</si>
  <si>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</si>
  <si>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</si>
  <si>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</si>
  <si>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</si>
  <si>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</si>
  <si>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</si>
  <si>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</si>
  <si>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</si>
  <si>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</si>
  <si>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</si>
  <si>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</si>
  <si>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</si>
  <si>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</si>
  <si>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</si>
  <si>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</si>
  <si>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</si>
  <si>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</si>
  <si>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</si>
  <si>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</si>
  <si>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</si>
  <si>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</si>
  <si>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</si>
  <si>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</si>
  <si>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</si>
  <si>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</si>
  <si>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</si>
  <si>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</si>
  <si>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</si>
  <si>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</si>
  <si>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</si>
  <si>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</si>
  <si>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</si>
  <si>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</si>
  <si>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</si>
  <si>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</si>
  <si>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</si>
  <si>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</si>
  <si>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</si>
  <si>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</si>
  <si>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</si>
  <si>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</si>
  <si>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</si>
  <si>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</si>
  <si>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</si>
  <si>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</si>
  <si>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</si>
  <si>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</si>
  <si>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</si>
  <si>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</si>
  <si>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</si>
  <si>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</si>
  <si>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</si>
  <si>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</si>
  <si>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</si>
  <si>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</si>
  <si>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</si>
  <si>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</si>
  <si>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</si>
  <si>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</si>
  <si>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</si>
  <si>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</si>
  <si>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</si>
  <si>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</si>
  <si>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</si>
  <si>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</si>
  <si>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</si>
  <si>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</si>
  <si>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</si>
  <si>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</si>
  <si>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</si>
  <si>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</si>
  <si>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</si>
  <si>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</si>
  <si>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</si>
  <si>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</si>
  <si>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</si>
  <si>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</si>
  <si>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</si>
  <si>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</si>
  <si>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</si>
  <si>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</si>
  <si>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</si>
  <si>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</si>
  <si>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</si>
  <si>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</si>
  <si>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</si>
  <si>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</si>
  <si>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</si>
  <si>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</si>
  <si>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</si>
  <si>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</si>
  <si>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</si>
  <si>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</si>
  <si>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</si>
  <si>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</si>
  <si>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</si>
  <si>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</si>
  <si>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</si>
  <si>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</si>
  <si>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</si>
  <si>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</si>
  <si>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</si>
  <si>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</si>
  <si>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</si>
  <si>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</si>
  <si>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</si>
  <si>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</si>
  <si>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</si>
  <si>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</si>
  <si>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</si>
  <si>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</si>
  <si>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</si>
  <si>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</si>
  <si>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</si>
  <si>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</si>
  <si>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</si>
  <si>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</si>
  <si>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</si>
  <si>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</si>
  <si>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</si>
  <si>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</si>
  <si>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</si>
  <si>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</si>
  <si>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</si>
  <si>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</si>
  <si>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</si>
  <si>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</si>
  <si>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</si>
  <si>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</si>
  <si>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</si>
  <si>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</si>
  <si>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</si>
  <si>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</si>
  <si>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</si>
  <si>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</si>
  <si>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</si>
  <si>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</si>
  <si>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</si>
  <si>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</si>
  <si>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</si>
  <si>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</si>
  <si>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</si>
  <si>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</si>
  <si>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</si>
  <si>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</si>
  <si>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</si>
  <si>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</si>
  <si>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</si>
  <si>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</si>
  <si>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</si>
  <si>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</si>
  <si>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</si>
  <si>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</si>
  <si>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</si>
  <si>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</si>
  <si>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</si>
  <si>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</si>
  <si>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</si>
  <si>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</si>
  <si>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</si>
  <si>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</si>
  <si>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</si>
  <si>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</si>
  <si>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</si>
  <si>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</si>
  <si>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</si>
  <si>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</si>
  <si>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</si>
  <si>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</si>
  <si>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</si>
  <si>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</si>
  <si>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</si>
  <si>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</si>
  <si>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</si>
  <si>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</si>
  <si>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</si>
  <si>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</si>
  <si>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</si>
  <si>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</si>
  <si>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</si>
  <si>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</si>
  <si>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</si>
  <si>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</si>
  <si>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</si>
  <si>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</si>
  <si>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</si>
  <si>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</si>
  <si>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</si>
  <si>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</si>
  <si>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</si>
  <si>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</si>
  <si>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</si>
  <si>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</si>
  <si>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</si>
  <si>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</si>
  <si>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</si>
  <si>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</si>
  <si>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</si>
  <si>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</si>
  <si>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</si>
  <si>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</si>
  <si>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</si>
  <si>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</si>
  <si>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</si>
  <si>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</si>
  <si>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</si>
  <si>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</si>
  <si>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</si>
  <si>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</si>
  <si>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</si>
  <si>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</si>
  <si>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</si>
  <si>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</si>
  <si>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</si>
  <si>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</si>
  <si>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</si>
  <si>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</si>
  <si>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</si>
  <si>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</si>
  <si>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</si>
  <si>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</si>
  <si>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</si>
  <si>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</si>
  <si>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</si>
  <si>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</si>
  <si>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</si>
  <si>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</si>
  <si>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</si>
  <si>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</si>
  <si>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</si>
  <si>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</si>
  <si>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</si>
  <si>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</si>
  <si>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</si>
  <si>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</si>
  <si>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</si>
  <si>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</si>
  <si>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</si>
  <si>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</si>
  <si>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</si>
  <si>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</si>
  <si>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</si>
  <si>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</si>
  <si>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</si>
  <si>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</si>
  <si>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</si>
  <si>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</si>
  <si>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</si>
  <si>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</si>
  <si>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</si>
  <si>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</si>
  <si>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</si>
  <si>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</si>
  <si>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</si>
  <si>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</si>
  <si>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</si>
  <si>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</si>
  <si>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</si>
  <si>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</si>
  <si>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</si>
  <si>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</si>
  <si>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</si>
  <si>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</si>
  <si>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</si>
  <si>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</si>
  <si>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</si>
  <si>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</si>
  <si>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</si>
  <si>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</si>
  <si>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</si>
  <si>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</si>
  <si>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</si>
  <si>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</si>
  <si>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</si>
  <si>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</si>
  <si>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</si>
  <si>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</si>
  <si>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</si>
  <si>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</si>
  <si>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</si>
  <si>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</si>
  <si>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</si>
  <si>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</si>
  <si>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</si>
  <si>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</si>
  <si>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</si>
  <si>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</si>
  <si>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</si>
  <si>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</si>
  <si>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</si>
  <si>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</si>
  <si>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</si>
  <si>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</si>
  <si>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</si>
  <si>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</si>
  <si>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</si>
  <si>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</si>
  <si>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</si>
  <si>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</si>
  <si>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</si>
  <si>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</si>
  <si>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</si>
  <si>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</si>
  <si>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</si>
  <si>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</si>
  <si>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</si>
  <si>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</si>
  <si>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</si>
  <si>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</si>
  <si>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</si>
  <si>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</si>
  <si>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</si>
  <si>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</si>
  <si>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</si>
  <si>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</si>
  <si>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</si>
  <si>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</si>
  <si>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</si>
  <si>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</si>
  <si>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</si>
  <si>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</si>
  <si>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</si>
  <si>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</si>
  <si>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</si>
  <si>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</si>
  <si>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</si>
  <si>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</si>
  <si>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</si>
  <si>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</si>
  <si>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</si>
  <si>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</si>
  <si>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</si>
  <si>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</si>
  <si>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</si>
  <si>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</si>
  <si>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</si>
  <si>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</si>
  <si>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</si>
  <si>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</si>
  <si>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</si>
  <si>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</si>
  <si>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</si>
  <si>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</si>
  <si>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</si>
  <si>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</si>
  <si>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</si>
  <si>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</si>
  <si>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</si>
  <si>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</si>
  <si>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</si>
  <si>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</si>
  <si>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</si>
  <si>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</si>
  <si>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</si>
  <si>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</si>
  <si>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</si>
  <si>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</si>
  <si>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</si>
  <si>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</si>
  <si>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</si>
  <si>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</si>
  <si>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</si>
  <si>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</si>
  <si>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</si>
  <si>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</si>
  <si>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</si>
  <si>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</si>
  <si>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</si>
  <si>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</si>
  <si>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</si>
  <si>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</si>
  <si>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</si>
  <si>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</si>
  <si>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</si>
  <si>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</si>
  <si>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</si>
  <si>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</si>
  <si>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</si>
  <si>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</si>
  <si>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</si>
  <si>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</si>
  <si>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</si>
  <si>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</si>
  <si>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</si>
  <si>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</si>
  <si>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</si>
  <si>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</si>
  <si>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</si>
  <si>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</si>
  <si>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</si>
  <si>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</si>
  <si>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</si>
  <si>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</si>
  <si>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</si>
  <si>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</si>
  <si>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</si>
  <si>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</si>
  <si>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</si>
  <si>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</si>
  <si>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</si>
  <si>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</si>
  <si>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</si>
  <si>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</si>
  <si>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</si>
  <si>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</si>
  <si>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</si>
  <si>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</si>
  <si>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</si>
  <si>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</si>
  <si>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</si>
  <si>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</si>
  <si>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</si>
  <si>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</si>
  <si>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</si>
  <si>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</si>
  <si>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</si>
  <si>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</si>
  <si>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</si>
  <si>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</si>
  <si>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</si>
  <si>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</si>
  <si>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</si>
  <si>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</si>
  <si>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</si>
  <si>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</si>
  <si>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</si>
  <si>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</si>
  <si>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</si>
  <si>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</si>
  <si>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</si>
  <si>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</si>
  <si>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</si>
  <si>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</si>
  <si>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</si>
  <si>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</si>
  <si>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</si>
  <si>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</si>
  <si>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</si>
  <si>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</si>
  <si>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</si>
  <si>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</si>
  <si>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</si>
  <si>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</si>
  <si>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</si>
  <si>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</si>
  <si>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</si>
  <si>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</si>
  <si>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</si>
  <si>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</si>
  <si>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</si>
  <si>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</si>
  <si>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</si>
  <si>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</si>
  <si>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</si>
  <si>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</si>
  <si>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</si>
  <si>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</si>
  <si>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</si>
  <si>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</si>
  <si>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</si>
  <si>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</si>
  <si>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</si>
  <si>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</si>
  <si>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</si>
  <si>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</si>
  <si>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</si>
  <si>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</si>
  <si>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</si>
  <si>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</si>
  <si>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</si>
  <si>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</si>
  <si>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</si>
  <si>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</si>
  <si>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</si>
  <si>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</si>
  <si>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</si>
  <si>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</si>
  <si>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</si>
  <si>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</si>
  <si>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</si>
  <si>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</si>
  <si>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</si>
  <si>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</si>
  <si>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</si>
  <si>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</si>
  <si>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</si>
  <si>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</si>
  <si>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</si>
  <si>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</si>
  <si>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</si>
  <si>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</si>
  <si>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</si>
  <si>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</si>
  <si>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</si>
  <si>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</si>
  <si>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</si>
  <si>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</si>
  <si>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</si>
  <si>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</si>
  <si>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</si>
  <si>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</si>
  <si>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</si>
  <si>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</si>
  <si>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</si>
  <si>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</si>
  <si>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</si>
  <si>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</si>
  <si>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</si>
  <si>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</si>
  <si>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</si>
  <si>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</si>
  <si>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</si>
  <si>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</si>
  <si>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</si>
  <si>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</si>
  <si>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</si>
  <si>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</si>
  <si>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</si>
  <si>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</si>
  <si>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</si>
  <si>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</si>
  <si>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</si>
  <si>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</si>
  <si>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</si>
  <si>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</si>
  <si>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</si>
  <si>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</si>
  <si>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</si>
  <si>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</si>
  <si>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</si>
  <si>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</si>
  <si>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</si>
  <si>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</si>
  <si>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</si>
  <si>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</si>
  <si>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</si>
  <si>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</si>
  <si>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</si>
  <si>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</si>
  <si>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</si>
  <si>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</si>
  <si>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</si>
  <si>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</si>
  <si>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</si>
  <si>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</si>
  <si>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</si>
  <si>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</si>
  <si>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</si>
  <si>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</si>
  <si>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</si>
  <si>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</si>
  <si>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</si>
  <si>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</si>
  <si>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</si>
  <si>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</si>
  <si>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</si>
  <si>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</si>
  <si>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</si>
  <si>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</si>
  <si>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</si>
  <si>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</si>
  <si>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</si>
  <si>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</si>
  <si>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</si>
  <si>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</si>
  <si>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</si>
  <si>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</si>
  <si>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</si>
  <si>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</si>
  <si>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</si>
  <si>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</si>
  <si>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</si>
  <si>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</si>
  <si>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</si>
  <si>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</si>
  <si>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</si>
  <si>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</si>
  <si>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</si>
  <si>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</si>
  <si>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</si>
  <si>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</si>
  <si>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</si>
  <si>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</si>
  <si>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</si>
  <si>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</si>
  <si>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</si>
  <si>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</si>
  <si>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</si>
  <si>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</si>
  <si>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</si>
  <si>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</si>
  <si>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</si>
  <si>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</si>
  <si>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</si>
  <si>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</si>
  <si>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</si>
  <si>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</si>
  <si>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</si>
  <si>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</si>
  <si>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</si>
  <si>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</si>
  <si>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</si>
  <si>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</si>
  <si>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</si>
  <si>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</si>
  <si>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</si>
  <si>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</si>
  <si>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</si>
  <si>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</si>
  <si>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</si>
  <si>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</si>
  <si>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</si>
  <si>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</si>
  <si>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</si>
  <si>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</si>
  <si>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</si>
  <si>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</si>
  <si>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</si>
  <si>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</si>
  <si>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</si>
  <si>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</si>
  <si>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</si>
  <si>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</si>
  <si>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</si>
  <si>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</si>
  <si>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</si>
  <si>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</si>
  <si>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</si>
  <si>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</si>
  <si>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</si>
  <si>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</si>
  <si>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</si>
  <si>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</si>
  <si>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</si>
  <si>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</si>
  <si>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</si>
  <si>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</si>
  <si>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</si>
  <si>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</si>
  <si>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</si>
  <si>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</si>
  <si>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</si>
  <si>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</si>
  <si>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</si>
  <si>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</si>
  <si>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</si>
  <si>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</si>
  <si>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</si>
  <si>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</si>
  <si>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</si>
  <si>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</si>
  <si>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</si>
  <si>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</si>
  <si>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</si>
  <si>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</si>
  <si>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</si>
  <si>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</si>
  <si>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</si>
  <si>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</si>
  <si>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</si>
  <si>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</si>
  <si>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</si>
  <si>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</si>
  <si>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</si>
  <si>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</si>
  <si>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</si>
  <si>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</si>
  <si>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</si>
  <si>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</si>
  <si>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</si>
  <si>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</si>
  <si>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</si>
  <si>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</si>
  <si>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</si>
  <si>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</si>
  <si>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</si>
  <si>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</si>
  <si>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</si>
  <si>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</si>
  <si>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</si>
  <si>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</si>
  <si>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</si>
  <si>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</si>
  <si>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</si>
  <si>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</si>
  <si>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</si>
  <si>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</si>
  <si>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</si>
  <si>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</si>
  <si>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</si>
  <si>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</si>
  <si>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</si>
  <si>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</si>
  <si>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</si>
  <si>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</si>
  <si>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</si>
  <si>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</si>
  <si>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</si>
  <si>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</si>
  <si>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</si>
  <si>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</si>
  <si>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</si>
  <si>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</si>
  <si>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</si>
  <si>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</si>
  <si>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</si>
  <si>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</si>
  <si>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</si>
  <si>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</si>
  <si>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</si>
  <si>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</si>
  <si>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</si>
  <si>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</si>
  <si>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</si>
  <si>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</si>
  <si>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</si>
  <si>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</si>
  <si>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</si>
  <si>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</si>
  <si>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</si>
  <si>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</si>
  <si>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</si>
  <si>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</si>
  <si>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</si>
  <si>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</si>
  <si>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</si>
  <si>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</si>
  <si>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</si>
  <si>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</si>
  <si>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</si>
  <si>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</si>
  <si>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</si>
  <si>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</si>
  <si>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</si>
  <si>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</si>
  <si>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</si>
  <si>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</si>
  <si>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</si>
  <si>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</si>
  <si>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</si>
  <si>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</si>
  <si>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</si>
  <si>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</si>
  <si>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</si>
  <si>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</si>
  <si>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</si>
  <si>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</si>
  <si>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</si>
  <si>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</si>
  <si>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</si>
  <si>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</si>
  <si>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</si>
  <si>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</si>
  <si>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</si>
  <si>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</si>
  <si>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</si>
  <si>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</si>
  <si>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</si>
  <si>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</si>
  <si>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</si>
  <si>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</si>
  <si>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</si>
  <si>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</si>
  <si>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</si>
  <si>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</si>
  <si>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</si>
  <si>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</si>
  <si>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</si>
  <si>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</si>
  <si>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</si>
  <si>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</si>
  <si>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</si>
  <si>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</si>
  <si>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</si>
  <si>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</si>
  <si>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</si>
  <si>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</si>
  <si>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</si>
  <si>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</si>
  <si>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</si>
  <si>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</si>
  <si>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</si>
  <si>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</si>
  <si>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</si>
  <si>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</si>
  <si>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</si>
  <si>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</si>
  <si>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</si>
  <si>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</si>
  <si>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</si>
  <si>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</si>
  <si>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</si>
  <si>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</si>
  <si>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</si>
  <si>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</si>
  <si>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</si>
  <si>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</si>
  <si>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</si>
  <si>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</si>
  <si>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</si>
  <si>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</si>
  <si>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</si>
  <si>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</si>
  <si>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</si>
  <si>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</si>
  <si>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</si>
  <si>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</si>
  <si>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</si>
  <si>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</si>
  <si>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</si>
  <si>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</si>
  <si>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</si>
  <si>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</si>
  <si>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</si>
  <si>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</si>
  <si>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</si>
  <si>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</si>
  <si>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</si>
  <si>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</si>
  <si>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</si>
  <si>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</si>
  <si>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</si>
  <si>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</si>
  <si>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</si>
  <si>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</si>
  <si>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</si>
  <si>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</si>
  <si>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</si>
  <si>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</si>
  <si>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</si>
  <si>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</si>
  <si>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</si>
  <si>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</si>
  <si>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</si>
  <si>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</si>
  <si>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</si>
  <si>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</si>
  <si>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</si>
  <si>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</si>
  <si>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</si>
  <si>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</si>
  <si>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</si>
  <si>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</si>
  <si>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</si>
  <si>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</si>
  <si>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</si>
  <si>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</si>
  <si>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</si>
  <si>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</si>
  <si>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</si>
  <si>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</si>
  <si>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</si>
  <si>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</si>
  <si>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</si>
  <si>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</si>
  <si>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</si>
  <si>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</si>
  <si>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</si>
  <si>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</si>
  <si>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</si>
  <si>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</si>
  <si>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</si>
  <si>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</si>
  <si>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</si>
  <si>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</si>
  <si>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</si>
  <si>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</si>
  <si>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</si>
  <si>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</si>
  <si>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</si>
  <si>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</si>
  <si>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</si>
  <si>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</si>
  <si>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</si>
  <si>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</si>
  <si>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</si>
  <si>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</si>
  <si>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</si>
  <si>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</si>
  <si>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</si>
  <si>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</si>
  <si>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</si>
  <si>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</si>
  <si>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</si>
  <si>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</si>
  <si>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</si>
  <si>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</si>
  <si>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</si>
  <si>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</si>
  <si>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</si>
  <si>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</si>
  <si>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</si>
  <si>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</si>
  <si>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</si>
  <si>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</si>
  <si>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</si>
  <si>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</si>
  <si>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</si>
  <si>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</si>
  <si>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</si>
  <si>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</si>
  <si>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</si>
  <si>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</si>
  <si>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</si>
  <si>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</si>
  <si>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</si>
  <si>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</si>
  <si>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</si>
  <si>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</si>
  <si>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</si>
  <si>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</si>
  <si>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</si>
  <si>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</si>
  <si>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</si>
  <si>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</si>
  <si>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</si>
  <si>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</si>
  <si>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</si>
  <si>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</si>
  <si>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</si>
  <si>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</si>
  <si>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</si>
  <si>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</si>
  <si>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</si>
  <si>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</si>
  <si>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</si>
  <si>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</si>
  <si>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</si>
  <si>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</si>
  <si>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</si>
  <si>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</si>
  <si>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</si>
  <si>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</si>
  <si>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</si>
  <si>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</si>
  <si>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</si>
  <si>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</si>
  <si>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</si>
  <si>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</si>
  <si>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</si>
  <si>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</si>
  <si>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</si>
  <si>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</si>
  <si>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</si>
  <si>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</si>
  <si>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</si>
  <si>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</si>
  <si>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</si>
  <si>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</si>
  <si>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</si>
  <si>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</si>
  <si>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</si>
  <si>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</si>
  <si>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</si>
  <si>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</si>
  <si>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</si>
  <si>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</si>
  <si>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</si>
  <si>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</si>
  <si>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</si>
  <si>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</si>
  <si>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</si>
  <si>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</si>
  <si>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</si>
  <si>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</si>
  <si>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</si>
  <si>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</si>
  <si>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</si>
  <si>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</si>
  <si>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</si>
  <si>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</si>
  <si>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</si>
  <si>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</si>
  <si>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</si>
  <si>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</si>
  <si>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</si>
  <si>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</si>
  <si>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</si>
  <si>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</si>
  <si>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</si>
  <si>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</si>
  <si>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</si>
  <si>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</si>
  <si>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</si>
  <si>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</si>
  <si>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</si>
  <si>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</si>
  <si>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</si>
  <si>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</si>
  <si>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</si>
  <si>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</si>
  <si>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</si>
  <si>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</si>
  <si>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</si>
  <si>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</si>
  <si>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</si>
  <si>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</si>
  <si>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</si>
  <si>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</si>
  <si>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</si>
  <si>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</si>
  <si>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</si>
  <si>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</si>
  <si>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</si>
  <si>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</si>
  <si>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</si>
  <si>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</si>
  <si>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</si>
  <si>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</si>
  <si>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</si>
  <si>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</si>
  <si>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</si>
  <si>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</si>
  <si>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</si>
  <si>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</si>
  <si>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</si>
  <si>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</si>
  <si>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</si>
  <si>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</si>
  <si>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</si>
  <si>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</si>
  <si>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</si>
  <si>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</si>
  <si>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</si>
  <si>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</si>
  <si>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</si>
  <si>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</si>
  <si>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</si>
  <si>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</si>
  <si>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</si>
  <si>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</si>
  <si>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</si>
  <si>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</si>
  <si>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</si>
  <si>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</si>
  <si>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</si>
  <si>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</si>
  <si>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</si>
  <si>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</si>
  <si>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</si>
  <si>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</si>
  <si>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</si>
  <si>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</si>
  <si>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</si>
  <si>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</si>
  <si>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</si>
  <si>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</si>
  <si>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</si>
  <si>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</si>
  <si>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</si>
  <si>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</si>
  <si>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</si>
  <si>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</si>
  <si>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</si>
  <si>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</si>
  <si>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</si>
  <si>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</si>
  <si>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</si>
  <si>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</si>
  <si>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</si>
  <si>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</si>
  <si>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</si>
  <si>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</si>
  <si>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</si>
  <si>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</si>
  <si>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</si>
  <si>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</si>
  <si>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</si>
  <si>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</si>
  <si>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</si>
  <si>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</si>
  <si>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</si>
  <si>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</si>
  <si>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</si>
  <si>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</si>
  <si>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</si>
  <si>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</si>
  <si>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</si>
  <si>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</si>
  <si>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</si>
  <si>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</si>
  <si>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</si>
  <si>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</si>
  <si>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</si>
  <si>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</si>
  <si>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</si>
  <si>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</si>
  <si>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</si>
  <si>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</si>
  <si>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</si>
  <si>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</si>
  <si>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</si>
  <si>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</si>
  <si>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</si>
  <si>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</si>
  <si>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</si>
  <si>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</si>
  <si>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</si>
  <si>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</si>
  <si>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</si>
  <si>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</si>
  <si>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</si>
  <si>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</si>
  <si>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</si>
  <si>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</si>
  <si>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</si>
  <si>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</si>
  <si>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</si>
  <si>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</si>
  <si>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</si>
  <si>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</si>
  <si>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</si>
  <si>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</si>
  <si>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</si>
  <si>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</si>
  <si>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</si>
  <si>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</si>
  <si>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</si>
  <si>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</si>
  <si>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</si>
  <si>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</si>
  <si>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</si>
  <si>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</si>
  <si>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</si>
  <si>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</si>
  <si>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</si>
  <si>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</si>
  <si>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</si>
  <si>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</si>
  <si>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</si>
  <si>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</si>
  <si>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</si>
  <si>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</si>
  <si>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</si>
  <si>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</si>
  <si>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</si>
  <si>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</si>
  <si>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</si>
  <si>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</si>
  <si>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</si>
  <si>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</si>
  <si>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</si>
  <si>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</si>
  <si>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</si>
  <si>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</si>
  <si>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</si>
  <si>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</si>
  <si>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</si>
  <si>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</si>
  <si>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</si>
  <si>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</si>
  <si>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</si>
  <si>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</si>
  <si>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</si>
  <si>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</si>
  <si>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</si>
  <si>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</si>
  <si>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</si>
  <si>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</si>
  <si>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</si>
  <si>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</si>
  <si>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</si>
  <si>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</si>
  <si>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</si>
  <si>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</si>
  <si>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</si>
  <si>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</si>
  <si>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</si>
  <si>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</si>
  <si>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</si>
  <si>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</si>
  <si>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</si>
  <si>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</si>
  <si>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</si>
  <si>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</si>
  <si>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</si>
  <si>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</si>
  <si>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</si>
  <si>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</si>
  <si>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</si>
  <si>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</si>
  <si>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</si>
  <si>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</si>
  <si>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</si>
  <si>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</si>
  <si>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</si>
  <si>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</si>
  <si>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</si>
  <si>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</si>
  <si>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</si>
  <si>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</si>
  <si>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</si>
  <si>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</si>
  <si>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</si>
  <si>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</si>
  <si>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</si>
  <si>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</si>
  <si>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</si>
  <si>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</si>
  <si>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</si>
  <si>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</si>
  <si>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</si>
  <si>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</si>
  <si>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</si>
  <si>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</si>
  <si>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</si>
  <si>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</si>
  <si>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</si>
  <si>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</si>
  <si>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</si>
  <si>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</si>
  <si>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</si>
  <si>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</si>
  <si>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</si>
  <si>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</si>
  <si>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</si>
  <si>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</si>
  <si>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</si>
  <si>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</si>
  <si>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</si>
  <si>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</si>
  <si>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</si>
  <si>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</si>
  <si>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</si>
  <si>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</si>
  <si>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</si>
  <si>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</si>
  <si>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</si>
  <si>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</si>
  <si>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</si>
  <si>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</si>
  <si>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</si>
  <si>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</si>
  <si>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</si>
  <si>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</si>
  <si>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</si>
  <si>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</si>
  <si>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</si>
  <si>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</si>
  <si>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</si>
  <si>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</si>
  <si>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</si>
  <si>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</si>
  <si>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</si>
  <si>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</si>
  <si>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</si>
  <si>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</si>
  <si>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</si>
  <si>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</si>
  <si>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</si>
  <si>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</si>
  <si>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</si>
  <si>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</si>
  <si>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</si>
  <si>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</si>
  <si>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</si>
  <si>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</si>
  <si>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</si>
  <si>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</si>
  <si>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</si>
  <si>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</si>
  <si>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</si>
  <si>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</si>
  <si>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</si>
  <si>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</si>
  <si>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</si>
  <si>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</si>
  <si>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</si>
  <si>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</si>
  <si>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</si>
  <si>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</si>
  <si>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</si>
  <si>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</si>
  <si>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</si>
  <si>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</si>
  <si>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</si>
  <si>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</si>
  <si>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</si>
  <si>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</si>
  <si>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</si>
  <si>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</si>
  <si>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</si>
  <si>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</si>
  <si>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</si>
  <si>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</si>
  <si>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</si>
  <si>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</si>
  <si>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</si>
  <si>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</si>
  <si>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</si>
  <si>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</si>
  <si>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</si>
  <si>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</si>
  <si>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</si>
  <si>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</si>
  <si>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</si>
  <si>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</si>
  <si>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</si>
  <si>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</si>
  <si>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</si>
  <si>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</si>
  <si>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</si>
  <si>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</si>
  <si>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</si>
  <si>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</si>
  <si>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</si>
  <si>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</si>
  <si>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</si>
  <si>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</si>
  <si>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</si>
  <si>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</si>
  <si>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</si>
  <si>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</si>
  <si>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</si>
  <si>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</si>
  <si>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</si>
  <si>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</si>
  <si>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</si>
  <si>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</si>
  <si>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</si>
  <si>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</si>
  <si>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</si>
  <si>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</si>
  <si>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</si>
  <si>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</si>
  <si>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</si>
  <si>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</si>
  <si>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</si>
  <si>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</si>
  <si>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</si>
  <si>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</si>
  <si>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</si>
  <si>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</si>
  <si>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</si>
  <si>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</si>
  <si>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</si>
  <si>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</si>
  <si>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</si>
  <si>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</si>
  <si>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</si>
  <si>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</si>
  <si>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</si>
  <si>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</si>
  <si>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</si>
  <si>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</si>
  <si>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</si>
  <si>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</si>
  <si>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</si>
  <si>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</si>
  <si>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</si>
  <si>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</si>
  <si>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</si>
  <si>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</si>
  <si>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</si>
  <si>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</si>
  <si>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</si>
  <si>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</si>
  <si>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</si>
  <si>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</si>
  <si>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</si>
  <si>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</si>
  <si>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</si>
  <si>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</si>
  <si>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</si>
  <si>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</si>
  <si>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</si>
  <si>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</si>
  <si>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</si>
  <si>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</si>
  <si>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</si>
  <si>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</si>
  <si>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</si>
  <si>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</si>
  <si>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</si>
  <si>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</si>
  <si>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</si>
  <si>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</si>
  <si>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</si>
  <si>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</si>
  <si>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</si>
  <si>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</si>
  <si>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</si>
  <si>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</si>
  <si>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</si>
  <si>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</si>
  <si>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</si>
  <si>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</si>
  <si>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</si>
  <si>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</si>
  <si>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</si>
  <si>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</si>
  <si>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</si>
  <si>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</si>
  <si>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</si>
  <si>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</si>
  <si>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</si>
  <si>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</si>
  <si>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</si>
  <si>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</si>
  <si>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</si>
  <si>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</si>
  <si>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</si>
  <si>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</si>
  <si>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</si>
  <si>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</si>
  <si>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</si>
  <si>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</si>
  <si>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</si>
  <si>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</si>
  <si>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</si>
  <si>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</si>
  <si>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</si>
  <si>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</si>
  <si>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</si>
  <si>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</si>
  <si>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</si>
  <si>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</si>
  <si>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</si>
  <si>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</si>
  <si>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</si>
  <si>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</si>
  <si>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</si>
  <si>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</si>
  <si>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</si>
  <si>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</si>
  <si>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</si>
  <si>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</si>
  <si>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</si>
  <si>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</si>
  <si>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</si>
  <si>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</si>
  <si>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</si>
  <si>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</si>
  <si>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</si>
  <si>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</si>
  <si>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</si>
  <si>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</si>
  <si>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</si>
  <si>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</si>
  <si>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</si>
  <si>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</si>
  <si>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</si>
  <si>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</si>
  <si>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</si>
  <si>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</si>
  <si>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</si>
  <si>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</si>
  <si>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</si>
  <si>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</si>
  <si>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</si>
  <si>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</si>
  <si>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</si>
  <si>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</si>
  <si>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</si>
  <si>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</si>
  <si>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</si>
  <si>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</si>
  <si>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</si>
  <si>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</si>
  <si>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</si>
  <si>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</si>
  <si>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</si>
  <si>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</si>
  <si>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</si>
  <si>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</si>
  <si>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</si>
  <si>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</si>
  <si>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</si>
  <si>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</si>
  <si>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</si>
  <si>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</si>
  <si>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</si>
  <si>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</si>
  <si>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</si>
  <si>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</si>
  <si>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</si>
  <si>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</si>
  <si>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</si>
  <si>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</si>
  <si>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</si>
  <si>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</si>
  <si>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</si>
  <si>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</si>
  <si>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</si>
  <si>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</si>
  <si>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</si>
  <si>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</si>
  <si>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</si>
  <si>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</si>
  <si>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</si>
  <si>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</si>
  <si>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</si>
  <si>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</si>
  <si>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</si>
  <si>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</si>
  <si>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</si>
  <si>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</si>
  <si>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</si>
  <si>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</si>
  <si>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</si>
  <si>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</si>
  <si>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</si>
  <si>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</si>
  <si>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</si>
  <si>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</si>
  <si>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</si>
  <si>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</si>
  <si>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</si>
  <si>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</si>
  <si>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</si>
  <si>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</si>
  <si>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</si>
  <si>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</si>
  <si>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</si>
  <si>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</si>
  <si>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</si>
  <si>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</si>
  <si>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</si>
  <si>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</si>
  <si>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</si>
  <si>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</si>
  <si>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</si>
  <si>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</si>
  <si>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</si>
  <si>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</si>
  <si>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</si>
  <si>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</si>
  <si>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</si>
  <si>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</si>
  <si>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</si>
  <si>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</si>
  <si>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</si>
  <si>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</si>
  <si>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</si>
  <si>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</si>
  <si>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</si>
  <si>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</si>
  <si>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</si>
  <si>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</si>
  <si>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</si>
  <si>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</si>
  <si>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</si>
  <si>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</si>
  <si>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</si>
  <si>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</si>
  <si>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</si>
  <si>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</si>
  <si>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</si>
  <si>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</si>
  <si>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</si>
  <si>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</si>
  <si>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</si>
  <si>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</si>
  <si>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</si>
  <si>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</si>
  <si>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</si>
  <si>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</si>
  <si>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</si>
  <si>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</si>
  <si>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</si>
  <si>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</si>
  <si>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</si>
  <si>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</si>
  <si>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</si>
  <si>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</si>
  <si>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</si>
  <si>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</si>
  <si>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</si>
  <si>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</si>
  <si>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</si>
  <si>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</si>
  <si>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</si>
  <si>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</si>
  <si>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</si>
  <si>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</si>
  <si>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</si>
  <si>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</si>
  <si>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</si>
  <si>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</si>
  <si>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</si>
  <si>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</si>
  <si>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</si>
  <si>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</si>
  <si>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</si>
  <si>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</si>
  <si>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</si>
  <si>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</si>
  <si>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</si>
  <si>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</si>
  <si>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</si>
  <si>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</si>
  <si>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</si>
  <si>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</si>
  <si>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</si>
  <si>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</si>
  <si>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</si>
  <si>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</si>
  <si>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</si>
  <si>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</si>
  <si>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</si>
  <si>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</si>
  <si>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</si>
  <si>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</si>
  <si>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</si>
  <si>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</si>
  <si>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</si>
  <si>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</si>
  <si>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</si>
  <si>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</si>
  <si>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</si>
  <si>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</si>
  <si>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</si>
  <si>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</si>
  <si>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</si>
  <si>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</si>
  <si>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</si>
  <si>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</si>
  <si>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</si>
  <si>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</si>
  <si>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</si>
  <si>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</si>
  <si>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</si>
  <si>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</si>
  <si>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</si>
  <si>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</si>
  <si>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</si>
  <si>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</si>
  <si>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</si>
  <si>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</si>
  <si>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</si>
  <si>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</si>
  <si>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</si>
  <si>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</si>
  <si>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</si>
  <si>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</si>
  <si>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</si>
  <si>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</si>
  <si>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</si>
  <si>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</si>
  <si>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</si>
  <si>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</si>
  <si>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</si>
  <si>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</si>
  <si>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</si>
  <si>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</si>
  <si>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</si>
  <si>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</si>
  <si>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</si>
  <si>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</si>
  <si>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</si>
  <si>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</si>
  <si>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</si>
  <si>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</si>
  <si>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</si>
  <si>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</si>
  <si>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</si>
  <si>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</si>
  <si>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</si>
  <si>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</si>
  <si>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</si>
  <si>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</si>
  <si>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</si>
  <si>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</si>
  <si>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</si>
  <si>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</si>
  <si>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</si>
  <si>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</si>
  <si>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</si>
  <si>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</si>
  <si>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</si>
  <si>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</si>
  <si>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</si>
  <si>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</si>
  <si>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</si>
  <si>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</si>
  <si>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</si>
  <si>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</si>
  <si>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</si>
  <si>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</si>
  <si>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</si>
  <si>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</si>
  <si>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</si>
  <si>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</si>
  <si>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</si>
  <si>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</si>
  <si>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</si>
  <si>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</si>
  <si>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</si>
  <si>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</si>
  <si>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</si>
  <si>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</si>
  <si>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</si>
  <si>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</si>
  <si>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</si>
  <si>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</si>
  <si>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</si>
  <si>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</si>
  <si>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</si>
  <si>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</si>
  <si>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</si>
  <si>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</si>
  <si>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</si>
  <si>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</si>
  <si>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</si>
  <si>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</si>
  <si>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</si>
  <si>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</si>
  <si>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</si>
  <si>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</si>
  <si>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</si>
  <si>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</si>
  <si>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</si>
  <si>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</si>
  <si>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</si>
  <si>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</si>
  <si>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</si>
  <si>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</si>
  <si>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</si>
  <si>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</si>
  <si>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</si>
  <si>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</si>
  <si>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</si>
  <si>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</si>
  <si>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</si>
  <si>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</si>
  <si>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</si>
  <si>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</si>
  <si>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</si>
  <si>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</si>
  <si>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</si>
  <si>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</si>
  <si>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</si>
  <si>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</si>
  <si>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</si>
  <si>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</si>
  <si>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</si>
  <si>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</si>
  <si>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</si>
  <si>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</si>
  <si>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</si>
  <si>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</si>
  <si>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</si>
  <si>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</si>
  <si>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</si>
  <si>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</si>
  <si>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</si>
  <si>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</si>
  <si>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</si>
  <si>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</si>
  <si>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</si>
  <si>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</si>
  <si>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</si>
  <si>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</si>
  <si>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</si>
  <si>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</si>
  <si>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</si>
  <si>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</si>
  <si>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</si>
  <si>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</si>
  <si>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</si>
  <si>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</si>
  <si>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</si>
  <si>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</si>
  <si>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</si>
  <si>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</si>
  <si>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</si>
  <si>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</si>
  <si>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</si>
  <si>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</si>
  <si>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</si>
  <si>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</si>
  <si>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</si>
  <si>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</si>
  <si>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</si>
  <si>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</si>
  <si>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</si>
  <si>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</si>
  <si>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</si>
  <si>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</si>
  <si>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</si>
  <si>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</si>
  <si>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</si>
  <si>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</si>
  <si>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</si>
  <si>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</si>
  <si>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</si>
  <si>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</si>
  <si>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</si>
  <si>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</si>
  <si>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</si>
  <si>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</si>
  <si>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</si>
  <si>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</si>
  <si>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</si>
  <si>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</si>
  <si>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</si>
  <si>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</si>
  <si>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</si>
  <si>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</si>
  <si>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</si>
  <si>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</si>
  <si>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</si>
  <si>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</si>
  <si>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</si>
  <si>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</si>
  <si>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</si>
  <si>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</si>
  <si>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</si>
  <si>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</si>
  <si>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</si>
  <si>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</si>
  <si>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</si>
  <si>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</si>
  <si>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</si>
  <si>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</si>
  <si>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</si>
  <si>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</si>
  <si>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</si>
  <si>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</si>
  <si>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</si>
  <si>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</si>
  <si>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</si>
  <si>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</si>
  <si>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</si>
  <si>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</si>
  <si>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</si>
  <si>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</si>
  <si>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</si>
  <si>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</si>
  <si>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</si>
  <si>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</si>
  <si>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</si>
  <si>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</si>
  <si>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</si>
  <si>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</si>
  <si>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</si>
  <si>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</si>
  <si>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</si>
  <si>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</si>
  <si>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</si>
  <si>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</si>
  <si>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</si>
  <si>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</si>
  <si>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</si>
  <si>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</si>
  <si>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</si>
  <si>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</si>
  <si>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</si>
  <si>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</si>
  <si>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</si>
  <si>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</si>
  <si>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</si>
  <si>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</si>
  <si>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</si>
  <si>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</si>
  <si>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</si>
  <si>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</si>
  <si>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</si>
  <si>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</si>
  <si>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</si>
  <si>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</si>
  <si>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</si>
  <si>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</si>
  <si>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</si>
  <si>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</si>
  <si>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</si>
  <si>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</si>
  <si>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</si>
  <si>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</si>
  <si>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</si>
  <si>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</si>
  <si>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</si>
  <si>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</si>
  <si>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</si>
  <si>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</si>
  <si>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</si>
  <si>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</si>
  <si>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</si>
  <si>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</si>
  <si>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</si>
  <si>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</si>
  <si>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</si>
  <si>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</si>
  <si>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</si>
  <si>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</si>
  <si>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</si>
  <si>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</si>
  <si>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</si>
  <si>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</si>
  <si>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</si>
  <si>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</si>
  <si>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</si>
  <si>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</si>
  <si>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</si>
  <si>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</si>
  <si>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</si>
  <si>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</si>
  <si>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</si>
  <si>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</si>
  <si>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</si>
  <si>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</si>
  <si>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</si>
  <si>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</si>
  <si>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</si>
  <si>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</si>
  <si>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</si>
  <si>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</si>
  <si>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</si>
  <si>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</si>
  <si>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</si>
  <si>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</si>
  <si>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</si>
  <si>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</si>
  <si>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</si>
  <si>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</si>
  <si>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</si>
  <si>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</si>
  <si>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</si>
  <si>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</si>
  <si>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</si>
  <si>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</si>
  <si>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</si>
  <si>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</si>
  <si>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</si>
  <si>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</si>
  <si>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</si>
  <si>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</si>
  <si>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</si>
  <si>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</si>
  <si>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</si>
  <si>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</si>
  <si>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</si>
  <si>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</si>
  <si>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</si>
  <si>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</si>
  <si>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</si>
  <si>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</si>
  <si>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</si>
  <si>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</si>
  <si>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</si>
  <si>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</si>
  <si>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</si>
  <si>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</si>
  <si>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</si>
  <si>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</si>
  <si>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</si>
  <si>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</si>
  <si>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</si>
  <si>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</si>
  <si>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</si>
  <si>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</si>
  <si>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</si>
  <si>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</si>
  <si>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</si>
  <si>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</si>
  <si>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</si>
  <si>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</si>
  <si>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</si>
  <si>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</si>
  <si>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</si>
  <si>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</si>
  <si>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</si>
  <si>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</si>
  <si>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</si>
  <si>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</si>
  <si>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</si>
  <si>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</si>
  <si>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</si>
  <si>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</si>
  <si>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</si>
  <si>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</si>
  <si>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</si>
  <si>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</si>
  <si>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</si>
  <si>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</si>
  <si>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</si>
  <si>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</si>
  <si>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</si>
  <si>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</si>
  <si>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</si>
  <si>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</si>
  <si>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</si>
  <si>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</si>
  <si>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</si>
  <si>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</si>
  <si>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</si>
  <si>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</si>
  <si>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</si>
  <si>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</si>
  <si>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</si>
  <si>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</si>
  <si>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</si>
  <si>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</si>
  <si>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</si>
  <si>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</si>
  <si>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</si>
  <si>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</si>
  <si>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</si>
  <si>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</si>
  <si>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</si>
  <si>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</si>
  <si>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</si>
  <si>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</si>
  <si>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</si>
  <si>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</si>
  <si>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</si>
  <si>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</si>
  <si>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</si>
  <si>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</si>
  <si>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</si>
  <si>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</si>
  <si>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</si>
  <si>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</si>
  <si>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</si>
  <si>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</si>
  <si>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</si>
  <si>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</si>
  <si>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</si>
  <si>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</si>
  <si>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</si>
  <si>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</si>
  <si>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</si>
  <si>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</si>
  <si>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</si>
  <si>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</si>
  <si>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</si>
  <si>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</si>
  <si>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</si>
  <si>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</si>
  <si>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</si>
  <si>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</si>
  <si>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</si>
  <si>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</si>
  <si>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</si>
  <si>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</si>
  <si>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</si>
  <si>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</si>
  <si>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</si>
  <si>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</si>
  <si>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</si>
  <si>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</si>
  <si>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</si>
  <si>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</si>
  <si>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</si>
  <si>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</si>
  <si>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</si>
  <si>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</si>
  <si>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</si>
  <si>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</si>
  <si>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</si>
  <si>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</si>
  <si>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</si>
  <si>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</si>
  <si>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</si>
  <si>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</si>
  <si>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</si>
  <si>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</si>
  <si>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</si>
  <si>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</si>
  <si>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</si>
  <si>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</si>
  <si>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</si>
  <si>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</si>
  <si>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</si>
  <si>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</si>
  <si>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</si>
  <si>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</si>
  <si>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</si>
  <si>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</si>
  <si>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</si>
  <si>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</si>
  <si>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</si>
  <si>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</si>
  <si>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</si>
  <si>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</si>
  <si>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</si>
  <si>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</si>
  <si>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</si>
  <si>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</si>
  <si>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</si>
  <si>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</si>
  <si>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</si>
  <si>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</si>
  <si>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</si>
  <si>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</si>
  <si>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</si>
  <si>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</si>
  <si>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</si>
  <si>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</si>
  <si>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</si>
  <si>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</si>
  <si>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</si>
  <si>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</si>
  <si>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</si>
  <si>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</si>
  <si>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</si>
  <si>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</si>
  <si>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</si>
  <si>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</si>
  <si>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</si>
  <si>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</si>
  <si>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</si>
  <si>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</si>
  <si>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</si>
  <si>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</si>
  <si>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</si>
  <si>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</si>
  <si>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</si>
  <si>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</si>
  <si>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</si>
  <si>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</si>
  <si>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</si>
  <si>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</si>
  <si>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</si>
  <si>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</si>
  <si>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</si>
  <si>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</si>
  <si>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</si>
  <si>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</si>
  <si>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</si>
  <si>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</si>
  <si>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</si>
  <si>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</si>
  <si>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</si>
  <si>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</si>
  <si>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</si>
  <si>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</si>
  <si>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</si>
  <si>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</si>
  <si>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</si>
  <si>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</si>
  <si>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</si>
  <si>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</si>
  <si>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</si>
  <si>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</si>
  <si>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</si>
  <si>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</si>
  <si>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</si>
  <si>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</si>
  <si>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</si>
  <si>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</si>
  <si>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</si>
  <si>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</si>
  <si>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</si>
  <si>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</si>
  <si>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</si>
  <si>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</si>
  <si>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</si>
  <si>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</si>
  <si>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</si>
  <si>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</si>
  <si>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</si>
  <si>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</si>
  <si>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</si>
  <si>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</si>
  <si>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</si>
  <si>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</si>
  <si>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</si>
  <si>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</si>
  <si>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</si>
  <si>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</si>
  <si>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</si>
  <si>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</si>
  <si>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</si>
  <si>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</si>
  <si>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</si>
  <si>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</si>
  <si>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</si>
  <si>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</si>
  <si>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</si>
  <si>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</si>
  <si>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</si>
  <si>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</si>
  <si>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</si>
  <si>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</si>
  <si>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</si>
  <si>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</si>
  <si>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</si>
  <si>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</si>
  <si>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</si>
  <si>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</si>
  <si>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</si>
  <si>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</si>
  <si>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</si>
  <si>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</si>
  <si>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</si>
  <si>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</si>
  <si>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</si>
  <si>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</si>
  <si>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</si>
  <si>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</si>
  <si>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</si>
  <si>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</si>
  <si>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</si>
  <si>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</si>
  <si>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</si>
  <si>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</si>
  <si>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</si>
  <si>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</si>
  <si>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</si>
  <si>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</si>
  <si>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</si>
  <si>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</si>
  <si>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</si>
  <si>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</si>
  <si>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</si>
  <si>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</si>
  <si>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</si>
  <si>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</si>
  <si>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</si>
  <si>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</si>
  <si>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</si>
  <si>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</si>
  <si>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</si>
  <si>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</si>
  <si>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</si>
  <si>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</si>
  <si>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</si>
  <si>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</si>
  <si>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</si>
  <si>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</si>
  <si>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</si>
  <si>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</si>
  <si>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</si>
  <si>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</si>
  <si>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</si>
  <si>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</si>
  <si>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</si>
  <si>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</si>
  <si>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</si>
  <si>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</si>
  <si>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</si>
  <si>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</si>
  <si>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</si>
  <si>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</si>
  <si>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</si>
  <si>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</si>
  <si>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</si>
  <si>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</si>
  <si>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</si>
  <si>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</si>
  <si>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</si>
  <si>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</si>
  <si>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</si>
  <si>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</si>
  <si>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</si>
  <si>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</si>
  <si>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</si>
  <si>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</si>
  <si>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</si>
  <si>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</si>
  <si>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</si>
  <si>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</si>
  <si>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</si>
  <si>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</si>
  <si>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</si>
  <si>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</si>
  <si>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</si>
  <si>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</si>
  <si>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</si>
  <si>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</si>
  <si>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</si>
  <si>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</si>
  <si>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</si>
  <si>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</si>
  <si>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</si>
  <si>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</si>
  <si>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</si>
  <si>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</si>
  <si>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</si>
  <si>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</si>
  <si>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</si>
  <si>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</si>
  <si>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</si>
  <si>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</si>
  <si>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</si>
  <si>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</si>
  <si>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</si>
  <si>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</si>
  <si>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</si>
  <si>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</si>
  <si>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</si>
  <si>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</si>
  <si>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</si>
  <si>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</si>
  <si>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</si>
  <si>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</si>
  <si>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</si>
  <si>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</si>
  <si>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</si>
  <si>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</si>
  <si>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</si>
  <si>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</si>
  <si>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</si>
  <si>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</si>
  <si>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</si>
  <si>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</si>
  <si>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</si>
  <si>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</si>
  <si>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</si>
  <si>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</si>
  <si>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</si>
  <si>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</si>
  <si>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</si>
  <si>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</si>
  <si>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</si>
  <si>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</si>
  <si>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</si>
  <si>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</si>
  <si>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</si>
  <si>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</si>
  <si>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</si>
  <si>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</si>
  <si>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</si>
  <si>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</si>
  <si>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</si>
  <si>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</si>
  <si>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</si>
  <si>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</si>
  <si>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</si>
  <si>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</si>
  <si>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</si>
  <si>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</si>
  <si>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</si>
  <si>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</si>
  <si>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</si>
  <si>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</si>
  <si>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</si>
  <si>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</si>
  <si>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</si>
  <si>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</si>
  <si>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</si>
  <si>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</si>
  <si>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</si>
  <si>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</si>
  <si>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</si>
  <si>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</si>
  <si>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</si>
  <si>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</si>
  <si>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</si>
  <si>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</si>
  <si>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</si>
  <si>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</si>
  <si>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</si>
  <si>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</si>
  <si>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</si>
  <si>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</si>
  <si>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</si>
  <si>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</si>
  <si>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</si>
  <si>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</si>
  <si>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</si>
  <si>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</si>
  <si>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</si>
  <si>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</si>
  <si>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</si>
  <si>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</si>
  <si>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</si>
  <si>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</si>
  <si>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</si>
  <si>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</si>
  <si>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</si>
  <si>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</si>
  <si>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</si>
  <si>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</si>
  <si>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</si>
  <si>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</si>
  <si>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</si>
  <si>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</si>
  <si>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</si>
  <si>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</si>
  <si>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</si>
  <si>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</si>
  <si>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</si>
  <si>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</si>
  <si>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</si>
  <si>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</si>
  <si>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</si>
  <si>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</si>
  <si>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</si>
  <si>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</si>
  <si>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</si>
  <si>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</si>
  <si>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</si>
  <si>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</si>
  <si>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</si>
  <si>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</si>
  <si>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</si>
  <si>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</si>
  <si>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</si>
  <si>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</si>
  <si>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</si>
  <si>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</si>
  <si>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</si>
  <si>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</si>
  <si>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</si>
  <si>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</si>
  <si>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</si>
  <si>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</si>
  <si>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</si>
  <si>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</si>
  <si>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</si>
  <si>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</si>
  <si>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</si>
  <si>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</si>
  <si>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</si>
  <si>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</si>
  <si>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</si>
  <si>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</si>
  <si>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</si>
  <si>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</si>
  <si>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</si>
  <si>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</si>
  <si>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</si>
  <si>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</si>
  <si>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</si>
  <si>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</si>
  <si>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</si>
  <si>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</si>
  <si>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</si>
  <si>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</si>
  <si>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</si>
  <si>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</si>
  <si>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</si>
  <si>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</si>
  <si>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</si>
  <si>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</si>
  <si>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</si>
  <si>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</si>
  <si>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</si>
  <si>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</si>
  <si>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</si>
  <si>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</si>
  <si>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</si>
  <si>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</si>
  <si>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</si>
  <si>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</si>
  <si>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</si>
  <si>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</si>
  <si>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</si>
  <si>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</si>
  <si>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</si>
  <si>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</si>
  <si>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</si>
  <si>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</si>
  <si>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</si>
  <si>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</si>
  <si>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</si>
  <si>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</si>
  <si>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</si>
  <si>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</si>
  <si>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</si>
  <si>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</si>
  <si>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</si>
  <si>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</si>
  <si>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</si>
  <si>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</si>
  <si>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</si>
  <si>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</si>
  <si>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</si>
  <si>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</si>
  <si>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</si>
  <si>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</si>
  <si>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</si>
  <si>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</si>
  <si>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</si>
  <si>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</si>
  <si>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</si>
  <si>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</si>
  <si>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</si>
  <si>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</si>
  <si>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</si>
  <si>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</si>
  <si>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</si>
  <si>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</si>
  <si>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</si>
  <si>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</si>
  <si>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</si>
  <si>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</si>
  <si>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</si>
  <si>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</si>
  <si>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</si>
  <si>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</si>
  <si>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</si>
  <si>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</si>
  <si>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</si>
  <si>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</si>
  <si>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</si>
  <si>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</si>
  <si>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</si>
  <si>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</si>
  <si>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</si>
  <si>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</si>
  <si>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</si>
  <si>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</si>
  <si>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</si>
  <si>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</si>
  <si>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</si>
  <si>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</si>
  <si>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</si>
  <si>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</si>
  <si>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</si>
  <si>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</si>
  <si>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</si>
  <si>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</si>
  <si>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</si>
  <si>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</si>
  <si>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</si>
  <si>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</si>
  <si>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</si>
  <si>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</si>
  <si>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</si>
  <si>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</si>
  <si>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</si>
  <si>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</si>
  <si>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</si>
  <si>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</si>
  <si>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</si>
  <si>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</si>
  <si>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</si>
  <si>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</si>
  <si>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</si>
  <si>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</si>
  <si>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</si>
  <si>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</si>
  <si>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</si>
  <si>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</si>
  <si>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</si>
  <si>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</si>
  <si>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</si>
  <si>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</si>
  <si>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</si>
  <si>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</si>
  <si>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</si>
  <si>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</si>
  <si>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</si>
  <si>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</si>
  <si>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</si>
  <si>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</si>
  <si>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</si>
  <si>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</si>
  <si>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</si>
  <si>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</si>
  <si>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</si>
  <si>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</si>
  <si>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</si>
  <si>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</si>
  <si>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</si>
  <si>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</si>
  <si>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</si>
  <si>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</si>
  <si>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</si>
  <si>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</si>
  <si>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</si>
  <si>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</si>
  <si>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</si>
  <si>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</si>
  <si>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</si>
  <si>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</si>
  <si>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</si>
  <si>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</si>
  <si>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</si>
  <si>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</si>
  <si>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</si>
  <si>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</si>
  <si>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</si>
  <si>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</si>
  <si>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</si>
  <si>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</si>
  <si>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</si>
  <si>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</si>
  <si>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</si>
  <si>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</si>
  <si>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</si>
  <si>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</si>
  <si>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</si>
  <si>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</si>
  <si>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</si>
  <si>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</si>
  <si>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</si>
  <si>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</si>
  <si>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</si>
  <si>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</si>
  <si>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</si>
  <si>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</si>
  <si>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</si>
  <si>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</si>
  <si>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</si>
  <si>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</si>
  <si>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</si>
  <si>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</si>
  <si>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</si>
  <si>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</si>
  <si>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</si>
  <si>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</si>
  <si>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</si>
  <si>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</si>
  <si>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</si>
  <si>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</si>
  <si>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</si>
  <si>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</si>
  <si>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</si>
  <si>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</si>
  <si>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</si>
  <si>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</si>
  <si>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</si>
  <si>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</si>
  <si>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</si>
  <si>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</si>
  <si>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</si>
  <si>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</si>
  <si>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</si>
  <si>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</si>
  <si>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</si>
  <si>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</si>
  <si>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</si>
  <si>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</si>
  <si>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</si>
  <si>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</si>
  <si>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</si>
  <si>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</si>
  <si>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</si>
  <si>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</si>
  <si>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</si>
  <si>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</si>
  <si>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</si>
  <si>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</si>
  <si>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</si>
  <si>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</si>
  <si>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</si>
  <si>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</si>
  <si>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</si>
  <si>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</si>
  <si>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</si>
  <si>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</si>
  <si>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</si>
  <si>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</si>
  <si>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</si>
  <si>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</si>
  <si>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</si>
  <si>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</si>
  <si>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</si>
  <si>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</si>
  <si>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</si>
  <si>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</si>
  <si>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</si>
  <si>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</si>
  <si>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</si>
  <si>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</si>
  <si>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</si>
  <si>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</si>
  <si>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</si>
  <si>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</si>
  <si>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</si>
  <si>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</si>
  <si>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</si>
  <si>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</si>
  <si>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</si>
  <si>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</si>
  <si>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</si>
  <si>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</si>
  <si>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</si>
  <si>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</si>
  <si>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</si>
  <si>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</si>
  <si>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</si>
  <si>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</si>
  <si>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</si>
  <si>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</si>
  <si>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</si>
  <si>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</si>
  <si>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</si>
  <si>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</si>
  <si>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</si>
  <si>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</si>
  <si>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</si>
  <si>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</si>
  <si>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</si>
  <si>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</si>
  <si>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</si>
  <si>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</si>
  <si>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</si>
  <si>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</si>
  <si>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</si>
  <si>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</si>
  <si>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</si>
  <si>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</si>
  <si>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</si>
  <si>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</si>
  <si>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</si>
  <si>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</si>
  <si>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</si>
  <si>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</si>
  <si>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</si>
  <si>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</si>
  <si>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</si>
  <si>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</si>
  <si>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</si>
  <si>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</si>
  <si>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</si>
  <si>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</si>
  <si>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</si>
  <si>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</si>
  <si>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</si>
  <si>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</si>
  <si>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</si>
  <si>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</si>
  <si>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</si>
  <si>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</si>
  <si>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</si>
  <si>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</si>
  <si>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</si>
  <si>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</si>
  <si>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</si>
  <si>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</si>
  <si>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</si>
  <si>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</si>
  <si>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</si>
  <si>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</si>
  <si>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</si>
  <si>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</si>
  <si>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</si>
  <si>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</si>
  <si>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</si>
  <si>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</si>
  <si>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</si>
  <si>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</si>
  <si>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</si>
  <si>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</si>
  <si>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</si>
  <si>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</si>
  <si>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</si>
  <si>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</si>
  <si>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</si>
  <si>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</si>
  <si>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</si>
  <si>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</si>
  <si>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</si>
  <si>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</si>
  <si>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</si>
  <si>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</si>
  <si>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</si>
  <si>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</si>
  <si>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</si>
  <si>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</si>
  <si>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</si>
  <si>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</si>
  <si>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</si>
  <si>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</si>
  <si>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</si>
  <si>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</si>
  <si>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</si>
  <si>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</si>
  <si>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</si>
  <si>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</si>
  <si>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</si>
  <si>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</si>
  <si>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</si>
  <si>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</si>
  <si>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</si>
  <si>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</si>
  <si>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</si>
  <si>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</si>
  <si>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</si>
  <si>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</si>
  <si>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</si>
  <si>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</si>
  <si>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</si>
  <si>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</si>
  <si>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</si>
  <si>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</si>
  <si>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</si>
  <si>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</si>
  <si>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</si>
  <si>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</si>
  <si>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</si>
  <si>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</si>
  <si>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</si>
  <si>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</si>
  <si>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</si>
  <si>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</si>
  <si>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</si>
  <si>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</si>
  <si>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</si>
  <si>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</si>
  <si>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</si>
  <si>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</si>
  <si>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</si>
  <si>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</si>
  <si>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</si>
  <si>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</si>
  <si>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</si>
  <si>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</si>
  <si>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</si>
  <si>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</si>
  <si>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</si>
  <si>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</si>
  <si>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</si>
  <si>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</si>
  <si>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</si>
  <si>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</si>
  <si>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</si>
  <si>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</si>
  <si>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</si>
  <si>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</si>
  <si>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</si>
  <si>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</si>
  <si>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</si>
  <si>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</si>
  <si>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</si>
  <si>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</si>
  <si>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</si>
  <si>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</si>
  <si>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</si>
  <si>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</si>
  <si>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</si>
  <si>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</si>
  <si>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</si>
  <si>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</si>
  <si>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</si>
  <si>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</si>
  <si>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</si>
  <si>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</si>
  <si>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</si>
  <si>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</si>
  <si>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</si>
  <si>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</si>
  <si>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</si>
  <si>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</si>
  <si>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</si>
  <si>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</si>
  <si>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</si>
  <si>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</si>
  <si>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</si>
  <si>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</si>
  <si>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</si>
  <si>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</si>
  <si>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</si>
  <si>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</si>
  <si>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</si>
  <si>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</si>
  <si>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</si>
  <si>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</si>
  <si>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</si>
  <si>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</si>
  <si>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</si>
  <si>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</si>
  <si>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</si>
  <si>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</si>
  <si>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</si>
  <si>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</si>
  <si>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</si>
  <si>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</si>
  <si>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</si>
  <si>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</si>
  <si>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</si>
  <si>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</si>
  <si>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</si>
  <si>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</si>
  <si>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</si>
  <si>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</si>
  <si>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</si>
  <si>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</si>
  <si>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</si>
  <si>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</si>
  <si>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</si>
  <si>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</si>
  <si>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</si>
  <si>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</si>
  <si>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</si>
  <si>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</si>
  <si>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</si>
  <si>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</si>
  <si>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</si>
  <si>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</si>
  <si>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</si>
  <si>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</si>
  <si>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</si>
  <si>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</si>
  <si>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</si>
  <si>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</si>
  <si>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</si>
  <si>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</si>
  <si>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</si>
  <si>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</si>
  <si>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</si>
  <si>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</si>
  <si>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</si>
  <si>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</si>
  <si>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</si>
  <si>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</si>
  <si>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</si>
  <si>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</si>
  <si>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</si>
  <si>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</si>
  <si>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</si>
  <si>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</si>
  <si>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</si>
  <si>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</si>
  <si>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</si>
  <si>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</si>
  <si>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</si>
  <si>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</si>
  <si>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</si>
  <si>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</si>
  <si>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</si>
  <si>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</si>
  <si>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</si>
  <si>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</si>
  <si>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</si>
  <si>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</si>
  <si>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</si>
  <si>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</si>
  <si>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</si>
  <si>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</si>
  <si>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</si>
  <si>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</si>
  <si>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</si>
  <si>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</si>
  <si>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</si>
  <si>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</si>
  <si>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</si>
  <si>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</si>
  <si>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</si>
  <si>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</si>
  <si>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</si>
  <si>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</si>
  <si>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</si>
  <si>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</si>
  <si>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</si>
  <si>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</si>
  <si>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</si>
  <si>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</si>
  <si>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</si>
  <si>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</si>
  <si>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</si>
  <si>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</si>
  <si>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</si>
  <si>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</si>
  <si>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</si>
  <si>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</si>
  <si>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</si>
  <si>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</si>
  <si>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</si>
  <si>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</si>
  <si>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</si>
  <si>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</si>
  <si>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</si>
  <si>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</si>
  <si>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</si>
  <si>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</si>
  <si>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</si>
  <si>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</si>
  <si>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</si>
  <si>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</si>
  <si>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</si>
  <si>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</si>
  <si>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</si>
  <si>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</si>
  <si>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</si>
  <si>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</si>
  <si>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</si>
  <si>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</si>
  <si>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</si>
  <si>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</si>
  <si>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</si>
  <si>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</si>
  <si>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</si>
  <si>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</si>
  <si>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</si>
  <si>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</si>
  <si>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</si>
  <si>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</si>
  <si>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</si>
  <si>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</si>
  <si>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</si>
  <si>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</si>
  <si>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</si>
  <si>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</si>
  <si>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</si>
  <si>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</si>
  <si>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</si>
  <si>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</si>
  <si>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</si>
  <si>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</si>
  <si>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</si>
  <si>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</si>
  <si>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</si>
  <si>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</si>
  <si>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</si>
  <si>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</si>
  <si>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</si>
  <si>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</si>
  <si>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</si>
  <si>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</si>
  <si>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</si>
  <si>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</si>
  <si>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</si>
  <si>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</si>
  <si>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</si>
  <si>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</si>
  <si>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</si>
  <si>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</si>
  <si>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</si>
  <si>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</si>
  <si>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</si>
  <si>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</si>
  <si>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</si>
  <si>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</si>
  <si>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</si>
  <si>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</si>
  <si>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</si>
  <si>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</si>
  <si>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</si>
  <si>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</si>
  <si>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</si>
  <si>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</si>
  <si>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</si>
  <si>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</si>
  <si>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</si>
  <si>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</si>
  <si>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</si>
  <si>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</si>
  <si>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</si>
  <si>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</si>
  <si>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</si>
  <si>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</si>
  <si>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</si>
  <si>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</si>
  <si>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</si>
  <si>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</si>
  <si>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</si>
  <si>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</si>
  <si>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</si>
  <si>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</si>
  <si>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</si>
  <si>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</si>
  <si>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</si>
  <si>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</si>
  <si>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</si>
  <si>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</si>
  <si>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</si>
  <si>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</si>
  <si>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</si>
  <si>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</si>
  <si>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</si>
  <si>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</si>
  <si>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</si>
  <si>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</si>
  <si>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</si>
  <si>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</si>
  <si>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</si>
  <si>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</si>
  <si>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</si>
  <si>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</si>
  <si>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</si>
  <si>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</si>
  <si>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</si>
  <si>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</si>
  <si>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</si>
  <si>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</si>
  <si>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</si>
  <si>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</si>
  <si>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</si>
  <si>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</si>
  <si>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</si>
  <si>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</si>
  <si>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</si>
  <si>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</si>
  <si>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</si>
  <si>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</si>
  <si>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</si>
  <si>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</si>
  <si>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</si>
  <si>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</si>
  <si>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</si>
  <si>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</si>
  <si>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</si>
  <si>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</si>
  <si>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</si>
  <si>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</si>
  <si>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</si>
  <si>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</si>
  <si>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</si>
  <si>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</si>
  <si>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</si>
  <si>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</si>
  <si>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</si>
  <si>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</si>
  <si>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</si>
  <si>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</si>
  <si>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</si>
  <si>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</si>
  <si>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</si>
  <si>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</si>
  <si>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</si>
  <si>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</si>
  <si>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</si>
  <si>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</si>
  <si>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</si>
  <si>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</si>
  <si>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</si>
  <si>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</si>
  <si>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</si>
  <si>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</si>
  <si>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</si>
  <si>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</si>
  <si>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</si>
  <si>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</si>
  <si>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</si>
  <si>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</si>
  <si>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</si>
  <si>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</si>
  <si>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</si>
  <si>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</si>
  <si>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</si>
  <si>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</si>
  <si>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</si>
  <si>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</si>
  <si>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</si>
  <si>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</si>
  <si>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</si>
  <si>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</si>
  <si>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</si>
  <si>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</si>
  <si>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</si>
  <si>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</si>
  <si>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</si>
  <si>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</si>
  <si>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</si>
  <si>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</si>
  <si>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</si>
  <si>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</si>
  <si>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</si>
  <si>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</si>
  <si>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</si>
  <si>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</si>
  <si>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</si>
  <si>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</si>
  <si>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</si>
  <si>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</si>
  <si>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</si>
  <si>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</si>
  <si>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</si>
  <si>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</si>
  <si>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</si>
  <si>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</si>
  <si>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</si>
  <si>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</si>
  <si>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</si>
  <si>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</si>
  <si>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</si>
  <si>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</si>
  <si>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</si>
  <si>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</si>
  <si>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</si>
  <si>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</si>
  <si>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</si>
  <si>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</si>
  <si>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</si>
  <si>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</si>
  <si>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</si>
  <si>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</si>
  <si>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</si>
  <si>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</si>
  <si>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</si>
  <si>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</si>
  <si>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</si>
  <si>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</si>
  <si>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</si>
  <si>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</si>
  <si>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</si>
  <si>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</si>
  <si>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</si>
  <si>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</si>
  <si>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</si>
  <si>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</si>
  <si>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</si>
  <si>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</si>
  <si>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</si>
  <si>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</si>
  <si>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</si>
  <si>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</si>
  <si>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</si>
  <si>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</si>
  <si>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</si>
  <si>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</si>
  <si>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</si>
  <si>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</si>
  <si>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</si>
  <si>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</si>
  <si>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</si>
  <si>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</si>
  <si>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</si>
  <si>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</si>
  <si>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</si>
  <si>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</si>
  <si>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</si>
  <si>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</si>
  <si>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</si>
  <si>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</si>
  <si>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</si>
  <si>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</si>
  <si>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</si>
  <si>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</si>
  <si>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</si>
  <si>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</si>
  <si>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</si>
  <si>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</si>
  <si>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</si>
  <si>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</si>
  <si>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</si>
  <si>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</si>
  <si>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</si>
  <si>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</si>
  <si>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</si>
  <si>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</si>
  <si>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</si>
  <si>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</si>
  <si>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</si>
  <si>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</si>
  <si>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</si>
  <si>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</si>
  <si>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</si>
  <si>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</si>
  <si>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</si>
  <si>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</si>
  <si>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</si>
  <si>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</si>
  <si>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</si>
  <si>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</si>
  <si>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</si>
  <si>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</si>
  <si>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</si>
  <si>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</si>
  <si>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</si>
  <si>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</si>
  <si>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</si>
  <si>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</si>
  <si>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</si>
  <si>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</si>
  <si>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</si>
  <si>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</si>
  <si>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</si>
  <si>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</si>
  <si>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</si>
  <si>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</si>
  <si>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</si>
  <si>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</si>
  <si>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</si>
  <si>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</si>
  <si>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</si>
  <si>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</si>
  <si>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</si>
  <si>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</si>
  <si>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</si>
  <si>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</si>
  <si>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</si>
  <si>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</si>
  <si>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</si>
  <si>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</si>
  <si>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</si>
  <si>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</si>
  <si>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</si>
  <si>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</si>
  <si>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</si>
  <si>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</si>
  <si>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</si>
  <si>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</si>
  <si>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</si>
  <si>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</si>
  <si>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</si>
  <si>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</si>
  <si>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</si>
  <si>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</si>
  <si>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</si>
  <si>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</si>
  <si>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</si>
  <si>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</si>
  <si>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</si>
  <si>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</si>
  <si>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</si>
  <si>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</si>
  <si>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</si>
  <si>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</si>
  <si>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</si>
  <si>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</si>
  <si>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</si>
  <si>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</si>
  <si>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</si>
  <si>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</si>
  <si>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</si>
  <si>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</si>
  <si>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</si>
  <si>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</si>
  <si>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</si>
  <si>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</si>
  <si>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</si>
  <si>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</si>
  <si>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</si>
  <si>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</si>
  <si>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</si>
  <si>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</si>
  <si>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</si>
  <si>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</si>
  <si>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</si>
  <si>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</si>
  <si>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</si>
  <si>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</si>
  <si>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</si>
  <si>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</si>
  <si>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</si>
  <si>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</si>
  <si>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</si>
  <si>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</si>
  <si>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</si>
  <si>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</si>
  <si>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</si>
  <si>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</si>
  <si>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</si>
  <si>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</si>
  <si>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</si>
  <si>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</si>
  <si>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</si>
  <si>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</si>
  <si>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</si>
  <si>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</si>
  <si>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</si>
  <si>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</si>
  <si>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</si>
  <si>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</si>
  <si>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</si>
  <si>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</si>
  <si>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</si>
  <si>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</si>
  <si>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</si>
  <si>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</si>
  <si>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</si>
  <si>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</si>
  <si>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</si>
  <si>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</si>
  <si>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</si>
  <si>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</si>
  <si>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</si>
  <si>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</si>
  <si>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</si>
  <si>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</si>
  <si>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</si>
  <si>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</si>
  <si>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</si>
  <si>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</si>
  <si>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</si>
  <si>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</si>
  <si>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</si>
  <si>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</si>
  <si>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</si>
  <si>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</si>
  <si>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</si>
  <si>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</si>
  <si>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</si>
  <si>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</si>
  <si>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</si>
  <si>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</si>
  <si>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</si>
  <si>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</si>
  <si>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</si>
  <si>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</si>
  <si>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</si>
  <si>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</si>
  <si>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</si>
  <si>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</si>
  <si>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</si>
  <si>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</si>
  <si>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</si>
  <si>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</si>
  <si>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</si>
  <si>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</si>
  <si>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</si>
  <si>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</si>
  <si>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</si>
  <si>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</si>
  <si>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</si>
  <si>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</si>
  <si>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</si>
  <si>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</si>
  <si>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</si>
  <si>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</si>
  <si>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</si>
  <si>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</si>
  <si>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</si>
  <si>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</si>
  <si>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</si>
  <si>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</si>
  <si>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</si>
  <si>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</si>
  <si>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</si>
  <si>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</si>
  <si>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</si>
  <si>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</si>
  <si>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</si>
  <si>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</si>
  <si>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</si>
  <si>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</si>
  <si>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</si>
  <si>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</si>
  <si>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</si>
  <si>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</si>
  <si>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</si>
  <si>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</si>
  <si>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</si>
  <si>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</si>
  <si>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</si>
  <si>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</si>
  <si>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</si>
  <si>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</si>
  <si>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</si>
  <si>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</si>
  <si>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</si>
  <si>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</si>
  <si>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</si>
  <si>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</si>
  <si>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</si>
  <si>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</si>
  <si>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</si>
  <si>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</si>
  <si>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</si>
  <si>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</si>
  <si>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</si>
  <si>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</si>
  <si>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</si>
  <si>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</si>
  <si>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</si>
  <si>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</si>
  <si>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</si>
  <si>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</si>
  <si>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</si>
  <si>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</si>
  <si>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</si>
  <si>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</si>
  <si>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</si>
  <si>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</si>
  <si>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</si>
  <si>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</si>
  <si>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</si>
  <si>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</si>
  <si>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</si>
  <si>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</si>
  <si>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</si>
  <si>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</si>
  <si>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</si>
  <si>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</si>
  <si>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</si>
  <si>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</si>
  <si>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</si>
  <si>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</si>
  <si>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</si>
  <si>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</si>
  <si>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</si>
  <si>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</si>
  <si>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</si>
  <si>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</si>
  <si>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</si>
  <si>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</si>
  <si>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</si>
  <si>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</si>
  <si>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</si>
  <si>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</si>
  <si>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</si>
  <si>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</si>
  <si>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</si>
  <si>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</si>
  <si>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</si>
  <si>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</si>
  <si>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</si>
  <si>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</si>
  <si>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</si>
  <si>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</si>
  <si>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</si>
  <si>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</si>
  <si>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</si>
  <si>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</si>
  <si>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</si>
  <si>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</si>
  <si>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</si>
  <si>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</si>
  <si>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</si>
  <si>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</si>
  <si>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</si>
  <si>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</si>
  <si>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</si>
  <si>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</si>
  <si>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</si>
  <si>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</si>
  <si>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</si>
  <si>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</si>
  <si>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</si>
  <si>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</si>
  <si>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</si>
  <si>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</si>
  <si>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</si>
  <si>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</si>
  <si>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</si>
  <si>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</si>
  <si>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</si>
  <si>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</si>
  <si>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</si>
  <si>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</si>
  <si>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</si>
  <si>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</si>
  <si>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</si>
  <si>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</si>
  <si>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</si>
  <si>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</si>
  <si>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</si>
  <si>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</si>
  <si>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</si>
  <si>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</si>
  <si>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</si>
  <si>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</si>
  <si>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</si>
  <si>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</si>
  <si>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</si>
  <si>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</si>
  <si>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</si>
  <si>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</si>
  <si>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</si>
  <si>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</si>
  <si>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</si>
  <si>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</si>
  <si>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</si>
  <si>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</si>
  <si>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</si>
  <si>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</si>
  <si>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</si>
  <si>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</si>
  <si>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</si>
  <si>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</si>
  <si>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</si>
  <si>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</si>
  <si>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</si>
  <si>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</si>
  <si>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</si>
  <si>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</si>
  <si>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</si>
  <si>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</si>
  <si>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</si>
  <si>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</si>
  <si>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</si>
  <si>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</si>
  <si>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</si>
  <si>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</si>
  <si>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</si>
  <si>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</si>
  <si>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</si>
  <si>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</si>
  <si>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</si>
  <si>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</si>
  <si>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</si>
  <si>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</si>
  <si>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</si>
  <si>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</si>
  <si>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</si>
  <si>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</si>
  <si>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</si>
  <si>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</si>
  <si>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</si>
  <si>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</si>
  <si>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</si>
  <si>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</si>
  <si>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</si>
  <si>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</si>
  <si>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</si>
  <si>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</si>
  <si>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</si>
  <si>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</si>
  <si>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</si>
  <si>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</si>
  <si>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</si>
  <si>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</si>
  <si>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</si>
  <si>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</si>
  <si>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</si>
  <si>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</si>
  <si>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</si>
  <si>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</si>
  <si>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</si>
  <si>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</si>
  <si>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</si>
  <si>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</si>
  <si>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</si>
  <si>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</si>
  <si>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</si>
  <si>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</si>
  <si>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</si>
  <si>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</si>
  <si>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</si>
  <si>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</si>
  <si>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</si>
  <si>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</si>
  <si>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</si>
  <si>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</si>
  <si>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</si>
  <si>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</si>
  <si>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</si>
  <si>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</si>
  <si>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</si>
  <si>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</si>
  <si>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</si>
  <si>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</si>
  <si>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</si>
  <si>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</si>
  <si>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</si>
  <si>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</si>
  <si>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</si>
  <si>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</si>
  <si>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</si>
  <si>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</si>
  <si>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</si>
  <si>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</si>
  <si>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</si>
  <si>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</si>
  <si>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</si>
  <si>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</si>
  <si>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</si>
  <si>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</si>
  <si>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</si>
  <si>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</si>
  <si>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</si>
  <si>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</si>
  <si>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</si>
  <si>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</si>
  <si>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</si>
  <si>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</si>
  <si>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</si>
  <si>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</si>
  <si>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</si>
  <si>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</si>
  <si>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</si>
  <si>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</si>
  <si>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</si>
  <si>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</si>
  <si>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</si>
  <si>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</si>
  <si>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</si>
  <si>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</si>
  <si>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</si>
  <si>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</si>
  <si>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</si>
  <si>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</si>
  <si>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</si>
  <si>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</si>
  <si>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</si>
  <si>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</si>
  <si>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</si>
  <si>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</si>
  <si>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</si>
  <si>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</si>
  <si>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</si>
  <si>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</si>
  <si>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</si>
  <si>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</si>
  <si>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</si>
  <si>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</si>
  <si>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</si>
  <si>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</si>
  <si>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</si>
  <si>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</si>
  <si>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</si>
  <si>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</si>
  <si>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</si>
  <si>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</si>
  <si>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</si>
  <si>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</si>
  <si>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</si>
  <si>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</si>
  <si>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</si>
  <si>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</si>
  <si>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</si>
  <si>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</si>
  <si>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</si>
  <si>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</si>
  <si>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</si>
  <si>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</si>
  <si>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</si>
  <si>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</si>
  <si>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</si>
  <si>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</si>
  <si>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</si>
  <si>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</si>
  <si>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</si>
  <si>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</si>
  <si>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</si>
  <si>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</si>
  <si>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</si>
  <si>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</si>
  <si>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</si>
  <si>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</si>
  <si>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</si>
  <si>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</si>
  <si>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</si>
  <si>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</si>
  <si>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</si>
  <si>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</si>
  <si>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</si>
  <si>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</si>
  <si>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</si>
  <si>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</si>
  <si>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</si>
  <si>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</si>
  <si>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</si>
  <si>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</si>
  <si>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</si>
  <si>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</si>
  <si>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</si>
  <si>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</si>
  <si>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</si>
  <si>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</si>
  <si>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</si>
  <si>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</si>
  <si>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</si>
  <si>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</si>
  <si>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</si>
  <si>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</si>
  <si>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</si>
  <si>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</si>
  <si>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</si>
  <si>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</si>
  <si>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</si>
  <si>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</si>
  <si>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</si>
  <si>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</si>
  <si>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</si>
  <si>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</si>
  <si>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</si>
  <si>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</si>
  <si>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</si>
  <si>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</si>
  <si>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</si>
  <si>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</si>
  <si>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</si>
  <si>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</si>
  <si>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</si>
  <si>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</si>
  <si>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</si>
  <si>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</si>
  <si>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</si>
  <si>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</si>
  <si>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</si>
  <si>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</si>
  <si>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</si>
  <si>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</si>
  <si>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</si>
  <si>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</si>
  <si>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</si>
  <si>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</si>
  <si>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</si>
  <si>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</si>
  <si>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</si>
  <si>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</si>
  <si>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</si>
  <si>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</si>
  <si>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</si>
  <si>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</si>
  <si>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</si>
  <si>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</si>
  <si>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</si>
  <si>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</si>
  <si>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</si>
  <si>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</si>
  <si>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</si>
  <si>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</si>
  <si>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</si>
  <si>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</si>
  <si>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</si>
  <si>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</si>
  <si>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</si>
  <si>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</si>
  <si>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</si>
  <si>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</si>
  <si>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</si>
  <si>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</si>
  <si>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</si>
  <si>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</si>
  <si>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</si>
  <si>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</si>
  <si>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</si>
  <si>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</si>
  <si>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</si>
  <si>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</si>
  <si>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</si>
  <si>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</si>
  <si>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</si>
  <si>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</si>
  <si>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</si>
  <si>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</si>
  <si>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</si>
  <si>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</si>
  <si>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</si>
  <si>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</si>
  <si>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</si>
  <si>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</si>
  <si>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</si>
  <si>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</si>
  <si>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</si>
  <si>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</si>
  <si>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</si>
  <si>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</si>
  <si>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</si>
  <si>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</si>
  <si>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</si>
  <si>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</si>
  <si>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</si>
  <si>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</si>
  <si>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</si>
  <si>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</si>
  <si>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</si>
  <si>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</si>
  <si>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</si>
  <si>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</si>
  <si>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</si>
  <si>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</si>
  <si>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</si>
  <si>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</si>
  <si>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</si>
  <si>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</si>
  <si>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</si>
  <si>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</si>
  <si>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</si>
  <si>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</si>
  <si>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</si>
  <si>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</si>
  <si>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</si>
  <si>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</si>
  <si>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</si>
  <si>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</si>
  <si>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</si>
  <si>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</si>
  <si>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</si>
  <si>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</si>
  <si>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</si>
  <si>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</si>
  <si>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</si>
  <si>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</si>
  <si>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</si>
  <si>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</si>
  <si>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</si>
  <si>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</si>
  <si>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</si>
  <si>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</si>
  <si>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</si>
  <si>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</si>
  <si>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</si>
  <si>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</si>
  <si>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</si>
  <si>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</si>
  <si>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</si>
  <si>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</si>
  <si>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</si>
  <si>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</si>
  <si>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</si>
  <si>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</si>
  <si>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</si>
  <si>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</si>
  <si>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</si>
  <si>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</si>
  <si>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</si>
  <si>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</si>
  <si>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</si>
  <si>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</si>
  <si>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</si>
  <si>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</si>
  <si>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</si>
  <si>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</si>
  <si>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</si>
  <si>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</si>
  <si>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</si>
  <si>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</si>
  <si>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</si>
  <si>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</si>
  <si>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</si>
  <si>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</si>
  <si>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</si>
  <si>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</si>
  <si>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</si>
  <si>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</si>
  <si>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</si>
  <si>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</si>
  <si>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</si>
  <si>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</si>
  <si>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</si>
  <si>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</si>
  <si>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</si>
  <si>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</si>
  <si>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</si>
  <si>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</si>
  <si>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</si>
  <si>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</si>
  <si>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</si>
  <si>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</si>
  <si>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</si>
  <si>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</si>
  <si>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</si>
  <si>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</si>
  <si>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</si>
  <si>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</si>
  <si>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</si>
  <si>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</si>
  <si>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</si>
  <si>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</si>
  <si>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</si>
  <si>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</si>
  <si>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</si>
  <si>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</si>
  <si>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</si>
  <si>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</si>
  <si>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</si>
  <si>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</si>
  <si>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</si>
  <si>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</si>
  <si>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</si>
  <si>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</si>
  <si>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</si>
  <si>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</si>
  <si>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</si>
  <si>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Ordder Information</t>
  </si>
  <si>
    <t>Location Information</t>
  </si>
  <si>
    <t>Product Information</t>
  </si>
  <si>
    <t>Sales Information</t>
  </si>
  <si>
    <t>Customer Information</t>
  </si>
  <si>
    <t>Transaction Information</t>
  </si>
  <si>
    <t>order_id, order date, delivery date</t>
  </si>
  <si>
    <t>region, city</t>
  </si>
  <si>
    <t>Category</t>
  </si>
  <si>
    <t>Sales, discount, quantity, profit</t>
  </si>
  <si>
    <t>Customer type</t>
  </si>
  <si>
    <t>Payment mode</t>
  </si>
  <si>
    <t>Total Order</t>
  </si>
  <si>
    <t>Count</t>
  </si>
  <si>
    <t>Count A</t>
  </si>
  <si>
    <t>Total Sales</t>
  </si>
  <si>
    <t>Total Profit</t>
  </si>
  <si>
    <t>Total order Of East Region</t>
  </si>
  <si>
    <t>CountIF</t>
  </si>
  <si>
    <t>countA</t>
  </si>
  <si>
    <t>DATA INFO</t>
  </si>
  <si>
    <t>Total Order Of North Region</t>
  </si>
  <si>
    <t>Total Order Of South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</si>
</sst>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165" fontId="2" fillId="0" borderId="0" xfId="0" applyNumberFormat="1" applyFont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 applyAlignment="1">
      <alignment horizontal="center" vertical="center"/>
    </xf>
    <xf numFmtId="165" fontId="4" fillId="0" borderId="2" xfId="0" applyNumberFormat="1" applyFont="1" applyBorder="1"/>
    <xf numFmtId="0" fontId="0" fillId="0" borderId="1" xfId="0" applyBorder="1"/>
    <xf numFmtId="0" fontId="4" fillId="0" borderId="3" xfId="0" applyFont="1" applyBorder="1"/>
    <xf numFmtId="165" fontId="4" fillId="0" borderId="3" xfId="0" applyNumberFormat="1" applyFont="1" applyBorder="1"/>
    <xf numFmtId="0" fontId="4" fillId="4" borderId="2" xfId="0" applyFont="1" applyFill="1" applyBorder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J1" workbookViewId="0">
      <selection activeCell="N6" sqref="N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88671875" bestFit="1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  <col min="17" max="17" width="29.109375" bestFit="1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5"/>
      <c r="O1" s="5"/>
      <c r="P1" s="5"/>
      <c r="Q1" s="5"/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8">
        <v>114.72</v>
      </c>
      <c r="L2" s="2" t="s">
        <v>17</v>
      </c>
      <c r="N2" s="6"/>
      <c r="O2" s="7"/>
      <c r="P2" s="6"/>
      <c r="Q2" s="5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8">
        <v>971.41</v>
      </c>
      <c r="L3" s="2" t="s">
        <v>23</v>
      </c>
      <c r="N3" s="5"/>
      <c r="O3" s="5"/>
      <c r="P3" s="5"/>
      <c r="Q3" s="5"/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8">
        <v>769.08</v>
      </c>
      <c r="L4" s="2" t="s">
        <v>28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8">
        <v>71.61</v>
      </c>
      <c r="L5" s="2" t="s">
        <v>17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8">
        <v>621.91999999999996</v>
      </c>
      <c r="L6" s="2" t="s">
        <v>28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8">
        <v>578.94000000000005</v>
      </c>
      <c r="L7" s="2" t="s">
        <v>34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8">
        <v>110.31</v>
      </c>
      <c r="L8" s="2" t="s">
        <v>34</v>
      </c>
      <c r="P8" s="16" t="s">
        <v>15398</v>
      </c>
      <c r="Q8" s="16"/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8">
        <v>91.68</v>
      </c>
      <c r="L9" s="2" t="s">
        <v>28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8">
        <v>995.78</v>
      </c>
      <c r="L10" s="2" t="s">
        <v>39</v>
      </c>
      <c r="P10" s="15" t="s">
        <v>15378</v>
      </c>
      <c r="Q10" s="15" t="s">
        <v>15384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8">
        <v>102.96</v>
      </c>
      <c r="L11" s="2" t="s">
        <v>17</v>
      </c>
      <c r="P11" s="15" t="s">
        <v>15379</v>
      </c>
      <c r="Q11" s="15" t="s">
        <v>15385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8">
        <v>542.82000000000005</v>
      </c>
      <c r="L12" s="2" t="s">
        <v>28</v>
      </c>
      <c r="P12" s="15" t="s">
        <v>15380</v>
      </c>
      <c r="Q12" s="15" t="s">
        <v>15386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8">
        <v>1028.47</v>
      </c>
      <c r="L13" s="2" t="s">
        <v>17</v>
      </c>
      <c r="P13" s="15" t="s">
        <v>15381</v>
      </c>
      <c r="Q13" s="15" t="s">
        <v>15387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8">
        <v>131.5</v>
      </c>
      <c r="L14" s="2" t="s">
        <v>28</v>
      </c>
      <c r="P14" s="15" t="s">
        <v>15382</v>
      </c>
      <c r="Q14" s="15" t="s">
        <v>15388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8">
        <v>255.49</v>
      </c>
      <c r="L15" s="2" t="s">
        <v>39</v>
      </c>
      <c r="P15" s="15" t="s">
        <v>15383</v>
      </c>
      <c r="Q15" s="15" t="s">
        <v>15389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8">
        <v>804.36</v>
      </c>
      <c r="L16" s="2" t="s">
        <v>17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8">
        <v>284.91000000000003</v>
      </c>
      <c r="L17" s="2" t="s">
        <v>48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8">
        <v>504.83</v>
      </c>
      <c r="L18" s="2" t="s">
        <v>34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8">
        <v>978.07</v>
      </c>
      <c r="L19" s="2" t="s">
        <v>48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8">
        <v>260.95</v>
      </c>
      <c r="L20" s="2" t="s">
        <v>28</v>
      </c>
      <c r="N20" s="9"/>
      <c r="O20" s="9"/>
      <c r="P20" s="9" t="s">
        <v>15390</v>
      </c>
      <c r="Q20" s="9" t="s">
        <v>15393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8">
        <v>727.29</v>
      </c>
      <c r="L21" s="2" t="s">
        <v>39</v>
      </c>
      <c r="N21" s="10" t="s">
        <v>15391</v>
      </c>
      <c r="O21" s="9"/>
      <c r="P21" s="9">
        <f>COUNT(A2:A15346)</f>
        <v>0</v>
      </c>
      <c r="Q21" s="11">
        <f>SUM(D2:D15346)</f>
        <v>39262877.519999973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8">
        <v>798.81</v>
      </c>
      <c r="L22" s="2" t="s">
        <v>39</v>
      </c>
      <c r="N22" s="10" t="s">
        <v>15392</v>
      </c>
      <c r="O22" s="9"/>
      <c r="P22" s="9">
        <f>COUNTA(A2:A15346)</f>
        <v>15345</v>
      </c>
      <c r="Q22" s="9"/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8">
        <v>920.22</v>
      </c>
      <c r="L23" s="2" t="s">
        <v>28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8">
        <v>931.37</v>
      </c>
      <c r="L24" s="2" t="s">
        <v>17</v>
      </c>
      <c r="P24" s="12"/>
      <c r="Q24" s="9" t="s">
        <v>15395</v>
      </c>
      <c r="R24" s="9"/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8">
        <v>375.7</v>
      </c>
      <c r="L25" s="2" t="s">
        <v>39</v>
      </c>
      <c r="P25" s="13" t="s">
        <v>15394</v>
      </c>
      <c r="Q25" s="9"/>
      <c r="R25" s="9" t="s">
        <v>15397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8">
        <v>1072.26</v>
      </c>
      <c r="L26" s="2" t="s">
        <v>34</v>
      </c>
      <c r="P26" s="14">
        <f>SUM(K2:K15346)</f>
        <v>6872139.8099999921</v>
      </c>
      <c r="Q26" s="9">
        <f>COUNTIF(B2:B15346,"East")</f>
        <v>3778</v>
      </c>
      <c r="R26" s="9" t="s">
        <v>15396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8">
        <v>526.66</v>
      </c>
      <c r="L27" s="2" t="s">
        <v>23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8">
        <v>207.61</v>
      </c>
      <c r="L28" s="2" t="s">
        <v>48</v>
      </c>
      <c r="P28" s="9" t="s">
        <v>15399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8">
        <v>689.74</v>
      </c>
      <c r="L29" s="2" t="s">
        <v>34</v>
      </c>
      <c r="P29" s="9">
        <f>COUNTIF(B2:B15346,"North")</f>
        <v>3924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8">
        <v>43.58</v>
      </c>
      <c r="L30" s="2" t="s">
        <v>23</v>
      </c>
      <c r="P30" s="9" t="s">
        <v>15400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8">
        <v>422.33</v>
      </c>
      <c r="L31" s="2" t="s">
        <v>39</v>
      </c>
      <c r="P31" s="9">
        <f>COUNTIF(B2:B15346,"South")</f>
        <v>3853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8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8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8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8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8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8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8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8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8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8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8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8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8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8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8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8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8">
        <v>127.89</v>
      </c>
      <c r="L48" s="2" t="s">
        <v>17</v>
      </c>
    </row>
    <row r="49" spans="1:17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8">
        <v>249.34</v>
      </c>
      <c r="L49" s="2" t="s">
        <v>48</v>
      </c>
    </row>
    <row r="50" spans="1:17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8">
        <v>1097.26</v>
      </c>
      <c r="L50" s="2" t="s">
        <v>48</v>
      </c>
    </row>
    <row r="51" spans="1:17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8">
        <v>1139.21</v>
      </c>
      <c r="L51" s="2" t="s">
        <v>23</v>
      </c>
    </row>
    <row r="52" spans="1:17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8">
        <v>433.9</v>
      </c>
      <c r="L52" s="2" t="s">
        <v>28</v>
      </c>
    </row>
    <row r="53" spans="1:17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8">
        <v>687.58</v>
      </c>
      <c r="L53" s="2" t="s">
        <v>23</v>
      </c>
    </row>
    <row r="54" spans="1:17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8">
        <v>114.25</v>
      </c>
      <c r="L54" s="2" t="s">
        <v>34</v>
      </c>
      <c r="Q54">
        <f>COUNTA(B2:B15345)</f>
        <v>15344</v>
      </c>
    </row>
    <row r="55" spans="1:17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8">
        <v>20.43</v>
      </c>
      <c r="L55" s="2" t="s">
        <v>23</v>
      </c>
    </row>
    <row r="56" spans="1:17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8">
        <v>237.01</v>
      </c>
      <c r="L56" s="2" t="s">
        <v>39</v>
      </c>
    </row>
    <row r="57" spans="1:17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8">
        <v>278.48</v>
      </c>
      <c r="L57" s="2" t="s">
        <v>17</v>
      </c>
    </row>
    <row r="58" spans="1:17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8">
        <v>356.81</v>
      </c>
      <c r="L58" s="2" t="s">
        <v>17</v>
      </c>
    </row>
    <row r="59" spans="1:17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8">
        <v>581.75</v>
      </c>
      <c r="L59" s="2" t="s">
        <v>48</v>
      </c>
    </row>
    <row r="60" spans="1:17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8">
        <v>1320.22</v>
      </c>
      <c r="L60" s="2" t="s">
        <v>28</v>
      </c>
    </row>
    <row r="61" spans="1:17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8">
        <v>42.23</v>
      </c>
      <c r="L61" s="2" t="s">
        <v>39</v>
      </c>
    </row>
    <row r="62" spans="1:17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8">
        <v>835.81</v>
      </c>
      <c r="L62" s="2" t="s">
        <v>28</v>
      </c>
    </row>
    <row r="63" spans="1:17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8">
        <v>54.58</v>
      </c>
      <c r="L63" s="2" t="s">
        <v>17</v>
      </c>
    </row>
    <row r="64" spans="1:17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8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8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8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8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8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8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8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8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8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8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8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8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8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8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8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8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8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8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8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8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8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8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8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8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8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8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8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8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8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8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8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8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8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8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8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8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8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8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8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8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8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8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8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8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8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8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8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8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8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8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8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8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8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8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8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8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8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8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8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8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8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8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8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8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8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8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8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8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8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8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8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8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8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8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8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8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8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8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8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8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8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8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8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8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8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8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8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8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8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8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8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8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8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8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8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8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8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8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8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8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8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8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8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8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8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8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8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8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8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8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8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8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8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8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8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8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8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8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8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8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8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8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8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8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8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8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8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8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8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8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8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8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8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8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8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8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8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8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8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8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8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8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8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8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8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8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8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8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8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8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8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8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8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8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8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8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8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8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8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8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8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8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8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8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8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8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8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8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8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8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8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8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8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8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8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8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8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8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8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8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8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8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8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8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8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8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8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8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8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8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8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8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8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8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8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8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8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8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8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8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8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8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8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8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8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8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8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8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8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8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8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8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8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8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8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8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8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8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8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8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8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8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8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8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8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8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8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8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8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8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8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8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8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8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8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8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8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8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8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8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8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8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8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8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8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8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8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8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8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8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8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8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8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8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8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8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8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8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8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8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8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8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8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8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8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8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8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8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8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8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8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8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8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8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8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8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8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8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8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8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8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8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8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8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8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8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8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8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8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8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8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8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8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8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8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8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8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8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8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8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8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8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8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8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8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8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8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8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8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8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8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8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8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8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8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8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8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8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8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8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8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8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8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8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8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8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8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8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8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8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8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8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8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8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8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8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8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8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8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8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8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8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8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8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8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8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8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8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8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8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8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8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8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8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8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8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8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8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8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8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8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8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8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8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8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8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8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8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8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8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8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8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8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8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8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8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8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8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8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8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8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8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8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8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8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8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8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8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8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8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8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8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8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8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8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8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8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8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8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8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8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8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8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8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8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8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8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8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8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8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8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8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8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8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8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8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8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8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8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8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8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8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8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8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8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8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8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8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8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8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8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8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8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8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8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8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8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8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8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8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8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8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8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8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8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8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8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8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8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8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8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8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8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8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8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8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8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8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8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8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8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8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8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8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8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8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8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8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8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8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8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8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8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8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8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8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8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8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8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8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8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8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8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8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8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8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8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8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8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8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8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8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8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8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8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8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8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8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8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8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8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8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8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8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8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8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8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8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8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8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8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8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8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8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8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8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8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8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8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8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8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8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8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8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8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8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8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8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8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8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8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8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8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8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8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8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8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8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8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8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8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8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8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8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8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8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8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8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8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8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8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8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8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8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8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8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8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8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8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8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8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8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8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8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8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8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8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8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8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8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8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8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8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8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8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8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8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8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8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8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8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8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8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8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8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8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8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8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8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8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8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8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8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8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8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8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8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8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8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8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8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8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8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8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8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8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8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8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8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8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8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8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8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8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8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8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8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8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8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8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8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8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8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8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8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8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8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8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8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8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8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8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8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8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8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8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8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8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8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8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8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8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8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8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8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8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8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8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8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8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8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8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8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8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8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8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8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8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8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8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8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8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8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8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8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8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8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8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8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8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8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8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8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8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8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8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8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8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8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8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8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8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8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8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8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8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8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8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8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8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8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8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8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8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8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8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8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8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8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8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8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8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8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8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8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8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8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8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8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8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8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8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8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8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8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8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8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8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8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8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8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8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8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8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8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8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8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8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8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8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8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8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8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8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8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8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8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8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8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8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8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8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8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8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8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8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8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8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8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8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8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8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8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8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8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8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8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8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8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8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8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8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8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8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8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8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8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8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8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8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8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8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8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8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8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8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8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8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8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8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8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8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8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8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8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8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8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8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8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8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8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8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8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8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8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8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8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8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8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8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8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8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8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8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8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8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8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8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8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8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8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8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8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8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8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8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8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8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8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8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8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8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8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8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8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8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8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8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8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8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8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8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8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8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8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8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8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8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8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8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8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8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8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8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8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8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8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8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8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8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8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8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8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8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8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8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8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8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8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8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8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8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8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8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8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8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8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8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8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8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8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8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8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8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8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8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8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8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8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8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8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8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8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8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8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8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8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8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8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8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8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8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8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8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8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8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8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8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8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8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8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8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8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8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8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8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8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8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8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8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8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8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8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8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8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8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8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8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8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8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8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8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8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8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8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8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8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8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8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8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8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8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8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8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8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8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8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8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8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8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8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8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8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8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8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8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8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8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8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8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8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8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8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8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8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8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8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8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8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8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8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8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8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8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8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8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8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8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8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8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8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8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8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8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8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8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8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8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8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8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8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8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8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8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8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8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8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8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8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8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8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8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8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8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8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8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8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8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8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8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8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8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8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8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8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8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8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8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8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8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8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8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8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8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8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8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8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8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8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8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8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8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8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8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8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8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8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8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8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8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8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8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8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8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8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8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8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8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8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8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8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8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8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8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8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8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8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8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8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8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8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8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8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8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8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8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8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8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8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8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8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8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8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8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8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8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8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8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8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8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8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8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8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8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8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8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8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8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8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8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8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8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8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8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8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8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8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8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8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8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8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8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8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8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8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8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8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8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8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8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8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8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8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8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8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8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8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8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8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8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8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8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8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8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8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8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8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8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8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8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8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8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8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8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8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8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8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8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8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8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8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8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8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8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8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8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8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8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8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8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8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8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8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8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8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8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8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8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8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8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8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8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8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8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8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8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8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8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8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8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8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8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8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8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8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8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8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8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8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8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8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8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8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8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8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8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8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8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8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8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8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8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8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8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8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8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8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8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8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8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8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8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8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8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8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8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8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8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8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8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8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8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8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8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8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8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8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8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8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8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8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8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8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8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8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8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8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8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8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8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8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8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8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8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8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8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8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8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8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8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8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8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8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8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8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8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8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8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8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8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8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8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8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8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8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8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8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8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8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8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8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8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8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8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8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8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8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8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8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8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8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8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8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8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8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8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8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8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8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8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8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8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8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8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8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8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8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8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8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8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8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8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8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8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8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8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8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8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8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8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8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8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8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8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8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8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8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8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8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8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8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8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8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8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8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8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8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8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8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8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8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8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8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8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8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8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8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8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8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8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8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8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8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8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8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8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8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8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8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8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8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8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8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8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8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8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8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8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8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8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8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8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8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8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8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8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8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8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8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8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8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8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8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8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8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8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8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8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8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8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8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8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8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8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8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8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8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8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8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8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8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8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8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8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8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8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8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8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8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8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8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8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8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8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8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8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8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8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8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8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8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8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8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8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8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8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8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8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8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8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8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8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8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8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8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8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8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8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8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8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8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8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8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8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8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8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8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8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8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8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8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8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8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8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8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8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8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8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8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8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8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8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8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8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8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8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8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8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8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8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8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8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8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8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8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8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8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8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8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8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8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8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8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8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8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8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8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8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8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8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8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8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8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8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8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8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8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8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8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8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8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8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8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8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8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8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8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8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8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8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8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8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8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8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8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8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8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8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8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8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8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8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8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8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8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8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8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8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8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8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8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8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8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8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8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8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8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8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8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8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8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8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8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8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8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8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8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8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8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8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8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8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8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8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8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8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8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8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8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8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8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8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8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8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8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8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8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8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8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8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8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8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8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8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8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8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8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8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8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8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8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8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8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8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8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8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8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8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8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8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8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8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8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8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8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8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8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8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8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8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8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8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8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8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8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8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8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8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8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8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8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8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8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8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8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8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8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8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8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8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8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8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8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8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8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8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8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8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8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8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8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8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8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8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8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8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8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8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8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8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8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8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8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8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8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8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8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8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8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8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8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8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8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8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8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8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8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8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8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8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8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8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8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8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8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8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8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8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8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8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8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8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8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8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8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8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8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8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8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8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8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8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8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8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8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8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8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8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8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8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8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8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8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8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8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8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8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8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8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8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8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8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8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8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8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8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8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8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8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8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8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8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8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8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8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8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8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8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8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8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8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8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8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8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8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8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8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8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8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8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8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8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8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8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8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8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8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8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8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8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8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8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8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8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8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8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8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8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8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8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8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8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8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8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8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8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8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8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8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8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8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8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8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8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8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8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8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8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8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8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8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8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8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8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8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8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8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8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8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8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8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8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8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8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8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8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8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8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8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8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8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8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8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8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8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8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8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8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8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8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8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8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8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8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8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8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8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8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8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8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8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8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8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8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8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8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8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8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8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8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8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8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8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8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8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8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8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8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8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8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8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8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8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8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8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8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8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8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8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8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8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8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8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8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8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8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8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8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8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8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8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8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8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8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8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8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8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8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8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8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8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8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8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8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8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8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8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8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8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8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8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8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8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8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8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8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8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8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8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8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8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8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8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8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8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8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8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8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8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8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8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8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8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8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8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8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8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8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8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8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8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8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8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8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8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8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8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8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8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8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8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8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8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8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8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8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8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8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8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8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8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8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8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8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8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8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8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8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8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8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8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8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8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8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8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8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8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8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8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8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8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8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8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8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8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8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8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8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8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8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8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8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8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8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8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8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8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8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8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8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8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8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8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8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8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8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8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8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8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8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8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8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8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8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8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8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8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8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8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8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8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8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8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8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8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8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8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8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8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8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8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8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8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8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8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8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8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8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8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8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8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8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8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8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8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8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8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8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8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8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8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8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8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8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8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8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8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8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8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8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8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8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8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8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8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8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8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8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8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8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8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8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8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8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8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8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8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8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8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8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8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8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8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8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8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8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8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8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8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8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8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8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8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8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8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8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8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8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8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8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8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8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8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8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8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8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8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8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8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8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8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8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8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8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8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8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8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8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8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8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8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8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8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8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8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8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8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8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8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8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8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8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8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8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8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8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8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8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8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8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8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8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8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8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8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8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8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8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8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8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8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8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8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8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8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8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8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8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8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8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8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8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8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8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8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8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8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8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8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8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8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8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8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8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8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8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8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8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8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8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8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8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8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8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8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8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8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8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8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8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8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8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8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8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8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8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8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8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8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8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8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8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8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8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8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8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8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8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8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8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8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8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8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8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8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8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8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8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8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8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8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8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8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8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8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8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8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8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8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8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8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8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8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8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8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8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8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8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8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8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8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8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8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8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8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8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8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8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8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8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8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8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8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8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8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8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8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8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8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8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8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8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8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8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8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8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8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8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8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8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8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8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8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8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8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8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8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8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8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8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8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8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8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8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8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8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8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8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8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8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8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8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8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8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8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8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8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8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8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8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8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8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8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8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8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8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8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8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8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8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8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8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8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8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8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8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8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8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8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8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8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8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8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8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8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8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8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8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8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8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8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8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8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8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8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8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8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8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8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8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8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8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8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8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8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8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8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8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8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8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8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8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8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8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8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8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8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8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8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8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8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8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8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8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8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8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8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8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8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8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8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8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8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8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8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8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8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8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8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8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8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8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8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8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8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8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8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8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8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8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8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8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8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8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8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8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8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8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8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8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8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8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8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8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8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8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8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8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8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8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8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8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8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8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8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8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8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8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8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8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8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8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8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8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8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8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8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8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8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8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8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8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8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8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8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8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8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8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8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8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8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8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8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8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8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8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8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8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8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8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8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8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8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8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8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8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8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8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8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8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8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8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8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8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8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8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8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8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8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8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8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8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8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8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8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8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8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8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8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8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8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8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8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8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8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8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8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8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8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8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8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8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8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8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8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8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8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8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8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8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8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8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8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8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8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8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8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8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8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8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8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8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8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8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8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8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8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8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8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8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8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8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8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8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8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8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8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8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8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8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8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8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8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8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8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8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8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8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8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8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8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8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8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8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8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8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8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8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8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8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8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8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8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8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8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8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8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8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8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8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8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8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8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8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8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8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8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8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8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8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8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8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8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8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8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8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8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8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8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8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8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8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8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8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8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8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8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8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8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8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8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8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8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8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8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8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8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8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8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8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8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8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8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8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8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8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8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8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8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8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8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8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8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8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8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8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8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8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8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8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8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8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8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8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8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8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8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8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8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8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8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8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8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8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8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8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8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8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8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8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8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8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8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8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8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8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8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8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8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8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8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8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8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8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8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8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8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8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8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8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8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8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8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8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8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8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8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8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8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8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8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8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8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8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8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8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8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8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8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8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8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8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8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8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8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8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8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8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8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8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8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8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8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8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8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8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8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8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8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8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8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8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8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8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8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8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8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8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8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8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8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8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8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8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8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8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8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8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8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8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8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8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8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8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8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8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8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8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8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8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8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8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8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8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8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8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8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8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8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8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8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8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8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8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8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8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8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8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8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8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8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8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8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8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8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8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8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8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8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8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8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8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8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8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8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8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8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8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8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8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8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8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8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8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8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8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8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8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8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8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8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8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8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8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8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8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8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8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8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8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8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8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8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8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8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8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8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8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8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8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8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8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8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8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8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8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8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8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8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8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8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8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8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8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8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8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8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8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8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8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8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8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8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8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8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8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8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8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8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8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8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8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8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8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8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8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8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8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8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8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8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8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8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8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8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8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8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8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8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8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8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8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8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8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8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8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8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8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8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8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8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8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8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8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8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8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8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8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8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8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8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8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8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8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8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8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8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8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8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8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8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8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8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8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8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8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8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8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8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8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8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8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8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8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8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8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8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8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8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8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8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8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8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8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8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8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8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8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8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8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8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8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8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8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8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8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8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8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8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8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8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8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8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8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8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8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8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8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8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8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8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8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8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8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8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8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8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8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8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8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8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8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8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8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8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8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8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8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8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8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8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8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8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8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8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8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8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8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8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8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8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8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8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8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8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8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8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8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8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8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8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8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8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8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8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8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8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8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8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8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8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8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8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8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8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8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8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8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8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8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8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8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8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8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8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8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8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8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8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8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8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8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8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8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8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8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8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8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8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8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8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8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8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8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8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8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8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8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8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8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8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8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8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8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8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8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8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8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8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8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8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8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8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8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8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8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8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8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8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8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8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8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8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8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8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8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8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8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8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8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8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8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8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8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8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8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8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8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8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8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8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8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8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8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8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8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8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8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8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8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8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8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8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8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8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8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8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8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8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8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8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8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8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8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8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8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8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8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8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8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8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8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8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8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8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8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8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8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8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8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8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8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8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8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8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8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8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8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8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8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8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8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8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8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8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8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8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8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8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8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8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8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8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8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8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8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8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8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8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8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8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8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8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8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8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8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8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8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8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8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8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8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8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8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8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8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8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8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8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8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8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8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8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8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8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8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8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8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8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8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8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8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8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8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8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8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8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8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8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8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8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8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8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8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8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8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8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8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8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8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8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8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8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8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8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8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8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8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8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8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8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8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8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8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8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8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8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8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8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8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8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8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8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8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8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8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8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8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8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8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8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8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8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8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8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8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8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8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8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8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8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8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8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8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8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8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8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8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8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8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8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8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8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8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8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8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8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8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8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8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8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8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8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8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8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8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8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8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8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8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8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8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8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8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8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8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8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8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8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8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8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8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8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8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8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8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8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8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8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8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8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8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8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8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8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8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8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8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8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8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8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8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8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8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8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8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8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8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8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8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8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8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8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8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8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8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8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8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8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8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8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8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8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8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8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8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8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8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8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8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8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8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8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8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8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8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8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8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8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8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8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8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8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8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8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8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8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8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8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8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8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8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8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8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8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8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8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8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8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8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8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8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8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8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8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8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8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8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8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8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8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8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8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8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8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8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8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8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8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8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8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8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8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8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8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8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8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8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8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8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8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8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8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8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8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8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8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8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8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8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8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8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8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8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8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8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8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8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8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8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8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8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8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8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8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8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8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8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8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8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8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8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8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8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8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8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8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8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8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8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8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8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8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8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8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8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8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8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8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8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8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8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8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8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8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8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8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8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8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8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8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8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8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8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8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8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8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8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8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8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8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8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8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8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8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8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8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8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8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8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8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8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8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8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8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8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8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8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8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8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8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8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8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8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8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8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8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8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8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8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8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8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8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8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8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8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8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8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8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8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8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8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8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8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8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8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8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8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8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8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8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8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8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8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8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8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8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8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8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8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8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8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8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8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8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8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8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8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8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8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8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8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8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8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8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8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8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8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8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8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8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8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8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8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8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8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8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8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8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8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8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8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8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8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8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8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8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8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8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8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8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8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8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8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8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8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8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8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8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8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8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8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8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8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8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8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8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8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8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8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8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8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8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8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8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8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8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8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8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8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8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8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8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8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8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8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8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8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8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8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8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8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8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8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8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8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8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8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8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8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8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8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8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8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8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8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8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8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8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8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8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8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8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8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8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8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8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8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8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8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8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8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8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8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8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8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8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8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8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8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8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8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8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8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8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8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8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8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8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8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8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8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8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8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8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8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8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8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8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8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8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8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8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8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8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8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8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8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8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8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8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8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8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8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8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8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8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8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8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8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8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8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8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8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8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8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8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8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8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8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8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8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8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8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8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8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8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8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8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8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8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8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8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8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8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8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8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8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8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8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8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8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8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8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8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8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8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8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8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8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8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8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8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8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8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8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8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8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8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8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8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8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8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8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8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8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8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8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8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8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8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8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8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8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8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8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8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8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8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8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8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8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8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8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8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8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8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8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8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8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8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8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8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8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8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8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8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8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8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8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8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8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8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8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8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8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8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8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8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8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8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8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8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8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8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8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8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8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8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8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8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8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8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8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8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8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8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8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8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8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8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8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8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8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8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8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8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8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8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8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8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8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8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8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8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8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8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8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8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8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8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8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8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8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8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8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8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8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8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8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8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8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8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8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8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8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8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8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8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8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8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8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8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8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8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8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8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8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8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8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8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8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8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8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8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8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8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8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8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8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8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8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8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8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8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8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8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8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8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8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8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8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8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8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8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8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8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8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8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8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8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8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8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8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8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8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8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8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8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8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8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8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8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8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8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8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8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8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8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8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8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8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8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8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8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8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8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8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8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8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8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8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8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8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8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8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8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8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8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8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8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8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8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8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8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8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8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8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8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8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8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8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8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8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8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8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8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8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8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8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8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8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8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8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8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8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8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8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8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8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8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8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8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8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8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8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8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8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8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8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8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8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8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8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8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8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8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8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8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8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8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8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8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8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8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8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8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8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8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8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8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8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8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8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8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8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8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8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8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8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8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8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8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8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8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8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8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8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8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8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8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8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8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8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8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8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8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8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8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8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8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8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8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8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8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8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8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8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8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8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8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8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8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8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8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8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8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8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8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8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8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8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8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8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8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8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8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8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8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8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8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8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8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8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8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8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8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8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8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8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8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8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8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8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8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8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8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8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8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8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8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8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8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8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8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8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8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8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8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8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8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8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8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8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8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8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8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8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8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8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8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8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8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8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8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8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8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8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8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8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8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8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8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8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8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8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8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8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8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8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8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8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8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8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8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8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8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8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8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8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8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8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8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8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8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8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8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8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8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8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8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8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8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8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8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8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8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8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8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8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8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8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8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8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8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8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8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8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8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8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8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8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8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8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8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8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8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8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8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8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8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8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8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8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8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8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8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8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8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8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8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8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8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8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8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8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8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8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8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8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8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8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8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8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8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8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8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8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8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8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8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8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8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8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8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8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8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8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8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8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8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8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8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8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8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8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8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8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8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8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8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8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8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8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8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8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8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8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8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8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8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8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8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8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8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8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8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8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8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8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8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8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8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8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8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8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8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8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8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8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8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8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8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8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8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8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8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8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8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8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8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8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8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8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8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8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8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8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8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8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8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8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8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8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8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8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8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8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8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8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8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8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8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8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8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8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8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8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8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8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8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8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8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8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8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8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8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8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8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8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8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8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8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8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8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8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8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8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8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8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8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8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8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8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8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8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8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8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8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8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8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8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8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8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8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8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8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8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8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8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8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8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8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8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8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8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8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8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8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8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8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8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8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8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8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8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8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8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8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8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8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8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8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8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8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8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8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8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8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8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8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8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8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8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8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8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8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8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8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8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8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8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8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8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8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8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8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8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8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8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8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8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8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8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8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8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8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8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8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8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8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8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8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8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8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8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8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8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8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8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8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8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8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8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8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8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8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8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8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8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8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8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8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8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8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8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8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8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8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8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8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8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8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8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8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8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8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8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8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8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8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8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8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8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8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8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8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8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8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8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8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8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8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8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8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8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8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8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8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8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8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8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8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8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8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8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8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8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8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8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8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8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8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8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8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8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8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8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8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8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8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8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8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8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8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8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8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8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8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8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8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8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8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8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8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8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8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8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8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8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8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8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8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8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8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8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8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8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8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8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8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8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8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8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8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8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8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8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8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8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8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8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8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8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8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8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8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8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8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8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8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8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8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8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8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8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8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8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8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8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8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8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8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8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8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8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8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8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8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8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8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8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8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8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8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8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8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8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8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8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8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8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8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8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8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8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8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8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8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8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8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8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8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8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8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8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8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8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8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8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8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8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8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8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8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8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8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8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8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8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8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8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8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8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8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8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8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8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8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8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8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8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8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8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8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8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8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8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8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8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8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8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8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8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8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8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8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8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8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8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8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8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8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8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8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8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8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8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8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8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8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8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8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8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8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8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8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8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8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8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8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8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8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8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8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8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8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8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8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8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8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8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8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8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8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8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8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8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8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8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8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8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8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8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8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8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8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8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8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8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8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8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8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8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8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8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8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8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8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8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8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8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8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8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8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8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8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8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8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8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8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8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8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8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8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8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8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8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8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8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8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8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8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8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8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8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8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8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8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8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8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8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8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8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8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8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8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8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8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8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8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8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8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8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8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8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8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8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8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8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8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8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8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8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8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8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8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8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8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8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8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8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8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8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8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8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8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8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8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8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8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8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8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8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8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8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8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8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8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8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8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8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8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8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8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8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8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8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8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8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8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8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8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8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8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8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8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8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8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8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8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8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8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8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8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8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8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8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8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8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8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8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8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8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8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8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8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8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8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8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8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8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8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8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8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8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8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8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8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8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8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8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8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8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8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8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8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8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8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8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8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8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8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8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8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8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8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8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8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8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8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8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8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8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8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8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8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8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8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8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8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8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8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8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8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8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8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8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8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8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8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8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8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8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8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8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8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8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8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8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8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8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8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8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8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8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8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8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8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8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8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8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8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8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8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8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8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8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8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8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8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8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8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8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8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8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8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8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8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8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8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8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8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8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8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8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8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8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8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8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8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8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8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8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8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8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8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8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8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8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8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8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8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8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8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8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8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8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8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8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8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8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8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8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8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8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8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8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8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8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8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8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8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8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8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8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8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8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8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8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8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8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8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8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8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8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8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8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8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8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8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8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8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8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8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8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8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8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8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8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8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8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8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8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8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8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8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8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8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8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8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8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8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8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8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8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8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8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8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8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8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8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8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8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8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8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8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8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8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8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8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8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8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8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8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8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8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8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8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8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8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8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8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8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8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8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8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8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8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8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8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8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8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8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8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8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8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8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8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8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8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8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8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8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8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8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8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8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8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8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8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8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8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8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8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8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8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8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8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8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8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8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8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8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8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8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8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8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8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8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8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8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8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8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8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8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8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8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8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8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8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8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8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8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8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8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8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8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8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8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8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8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8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8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8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8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8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8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8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8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8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8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8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8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8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8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8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8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8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8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8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8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8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8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8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8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8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8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8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8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8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8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8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8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8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8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8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8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8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8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8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8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8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8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8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8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8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8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8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8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8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8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8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8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8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8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8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8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8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8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8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8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8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8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8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8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8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8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8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8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8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8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8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8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8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8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8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8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8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8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8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8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8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8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8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8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8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8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8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8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8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8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8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8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8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8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8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8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8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8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8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8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8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8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8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8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8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8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8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8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8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8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8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8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8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8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8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8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8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8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8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8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8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8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8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8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8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8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8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8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8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8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8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8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8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8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8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8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8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8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8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8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8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8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8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8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8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8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8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8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8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8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8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8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8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8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8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8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8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8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8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8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8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8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8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8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8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8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8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8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8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8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8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8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8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8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8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8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8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8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8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8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8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8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8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8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8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8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8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8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8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8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8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8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8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8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8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8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8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8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8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8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8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8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8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8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8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8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8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8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8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8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8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8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8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8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8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8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8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8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8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8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8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8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8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8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8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8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8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8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8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8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8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8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8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8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8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8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8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8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8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8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8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8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8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8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8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8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8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8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8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8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8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8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8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8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8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8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8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8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8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8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8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8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8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8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8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8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8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8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8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8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8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8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8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8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8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8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8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8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8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8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8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8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8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8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8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8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8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8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8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8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8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8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8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8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8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8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8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8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8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8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8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8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8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8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8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8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8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8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8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8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8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8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8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8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8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8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8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8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8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8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8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8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8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8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8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8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8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8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8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8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8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8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8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8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8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8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8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8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8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8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8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8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8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8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8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8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8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8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8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8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8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8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8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8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8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8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8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8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8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8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8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8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8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8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8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8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8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8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8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8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8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8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8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8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8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8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8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8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8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8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8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8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8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8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8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8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8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8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8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8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8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8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8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8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8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8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8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8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8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8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8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8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8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8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8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8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8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8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8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8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8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8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8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8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8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8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8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8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8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8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8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8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8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8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8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8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8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8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8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8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8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8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8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8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8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8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8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8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8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8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8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8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8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8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8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8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8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8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8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8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8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8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8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8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8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8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8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8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8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8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8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8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8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8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8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8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8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8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8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8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8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8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8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8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8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8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8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8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8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8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8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8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8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8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8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8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8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8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8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8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8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8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8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8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8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8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8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8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8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8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8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8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8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8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8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8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8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8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8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8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8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8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8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8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8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8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8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8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8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8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8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8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8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8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8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8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8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8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8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8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8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8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8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8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8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8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8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8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8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8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8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8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8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8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8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8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8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8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8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8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8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8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8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8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8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8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8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8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8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8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8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8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8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8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8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8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8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8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8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8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8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8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8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8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8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8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8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8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8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8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8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8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8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8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8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8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8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8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8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8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8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8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8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8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8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8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8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8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8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8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8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8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8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8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8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8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8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8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8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8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8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8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8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8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8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8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8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8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8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8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8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8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8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8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8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8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8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8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8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8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8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8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8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8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8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8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8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8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8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8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8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8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8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8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8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8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8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8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8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8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8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8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8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8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8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8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8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8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8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8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8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8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8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8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8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8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8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8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8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8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8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8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8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8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8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8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8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8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8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8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8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8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8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8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8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8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8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8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8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8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8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8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8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8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8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8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8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8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8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8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8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8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8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8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8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8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8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8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8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8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8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8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8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8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8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8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8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8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8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8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8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8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8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8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8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8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8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8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8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8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8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8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8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8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8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8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8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8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8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8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8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8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8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8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8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8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8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8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8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8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8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8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8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8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8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8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8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8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8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8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8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8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8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8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8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8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8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8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8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8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8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8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8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8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8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8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8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8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8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8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8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8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8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8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8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8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8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8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8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8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8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8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8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8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8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8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8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8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8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8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8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8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8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8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8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8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8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8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8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8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8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8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8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8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8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8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8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8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8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8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8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8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8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8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8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8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8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8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8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8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8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8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8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8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8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8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8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8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8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8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8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8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8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8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8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8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8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8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8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8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8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8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8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8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8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8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8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8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8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8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8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8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8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8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8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8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8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8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8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8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8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8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8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8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8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8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8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8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8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8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8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8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8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8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8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8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8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8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8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8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8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8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8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8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8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8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8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8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8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8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8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8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8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8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8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8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8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8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8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8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8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8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8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8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8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8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8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8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8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8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8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8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8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8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8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8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8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8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8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8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8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8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8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8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8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8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8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8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8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8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8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8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8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8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8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8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8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8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8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8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8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8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8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8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8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8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8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8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8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8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8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8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8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8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8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8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8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8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8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8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8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8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8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8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8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8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8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8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8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8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8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8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8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8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8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8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8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8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8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8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8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8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8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8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8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8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8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8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8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8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8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8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8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8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8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8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8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8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8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8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8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8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8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8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8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8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8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8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8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8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8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8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8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8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8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8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8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8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8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8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8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8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8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8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8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8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8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8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8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8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8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8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8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8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8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8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8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8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8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8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8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8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8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8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8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8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8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8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8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8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8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8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8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8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8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8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8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8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8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8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8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8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8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8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8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8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8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8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8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8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8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8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8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8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8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8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8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8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8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8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8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8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8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8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8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8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8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8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8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8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8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8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8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8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8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8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8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8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8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8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8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8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8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8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8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8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8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8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8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8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8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8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8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8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8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8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8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8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8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8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8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8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8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8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8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8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8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8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8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8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8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8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8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8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8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8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8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8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8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8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8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8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8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8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8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8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8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8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8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8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8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8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8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8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8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8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8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8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8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8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8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8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8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8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8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8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8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8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8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8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8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8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8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8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8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8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8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8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8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8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8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8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8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8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8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8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8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8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8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8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8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8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8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8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8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8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8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8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8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8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8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8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8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8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8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8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8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8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8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8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8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8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8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8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8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8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8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8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8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8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8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8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8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8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8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8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8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8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8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8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8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8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8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8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8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8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8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8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8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8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8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8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8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8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8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8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8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8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8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8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8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8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8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8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8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8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8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8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8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8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8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8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8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8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8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8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8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8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8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8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8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8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8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8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8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8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8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8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8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8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8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8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8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8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8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8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8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8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8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8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8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8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8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8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8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8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8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8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8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8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8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8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8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8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8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8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8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8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8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8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8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8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8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8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8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8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8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8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8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8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8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8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8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8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8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8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8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8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8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8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8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8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8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8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8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8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8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8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8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8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8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8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8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8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8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8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8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8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8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8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8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8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8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8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8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8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8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8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8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8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8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8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8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8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8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8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8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8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8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8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8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8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8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8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8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8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8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8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8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8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8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8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8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8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8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8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8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8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8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8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8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8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8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8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8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8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8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8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8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8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8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8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8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8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8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8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8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8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8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8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8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8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8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8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8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8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8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8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8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8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8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8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8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8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8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8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8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8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8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8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8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8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8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8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8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8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8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8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8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8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8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8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8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8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8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8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8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8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8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8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8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8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8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8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8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8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8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8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8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8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8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8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8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8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8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8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8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8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8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8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8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8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8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8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8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8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8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8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8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8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8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8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8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8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8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8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8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8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8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8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8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8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8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8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8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8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8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8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8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8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8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8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8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8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8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8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8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8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8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8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8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8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8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8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8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8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8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8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8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8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8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8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8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8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8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8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8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8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8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8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8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8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8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8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8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8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8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8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8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8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8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8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8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8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8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8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8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8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8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8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8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8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8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8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8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8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8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8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8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8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8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8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8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8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8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8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8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8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8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8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8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8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8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8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8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8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8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8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8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8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8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8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8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8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8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8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8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8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8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8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8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8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8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8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8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8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8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8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8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8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8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8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8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8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8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8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8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8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8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8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8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8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8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8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8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8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8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8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8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8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8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8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8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8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8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8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8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8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8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8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8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8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8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8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8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8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8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8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8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8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8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8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8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8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8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8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8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8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8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8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8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8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8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8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8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8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8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8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8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8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8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8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8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8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8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8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8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8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8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8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8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8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8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8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8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8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8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8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8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8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8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8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8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8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8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8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8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8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8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8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8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8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8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8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8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8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8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8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8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8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8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8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8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8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8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8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8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8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8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8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8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8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8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8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8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8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8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8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8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8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8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8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8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8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8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8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8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8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8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8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8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8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8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8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8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8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8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8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8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8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8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8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8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8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8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8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8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8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8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8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8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8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8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8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8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8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8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8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8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8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8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8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8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8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8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8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8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8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8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8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8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8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8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8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8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8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8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8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8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8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8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8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8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8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8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8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8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8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8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8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8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8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8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8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8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8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8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8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8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8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8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8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8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8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8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8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8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8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8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8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8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8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8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8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8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8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8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8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8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8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8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8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8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8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8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8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8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8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8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8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8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8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8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8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8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8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8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8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8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8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8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8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8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8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8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8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8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8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8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8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8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8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8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8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8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8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8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8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8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8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8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8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8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8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8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8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8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8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8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8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8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8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8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8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8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8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8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8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8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8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8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8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8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8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8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8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8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8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8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8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8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8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8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8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8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8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8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8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8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8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8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8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8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8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8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8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8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8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8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8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8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8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8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8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8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8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8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8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8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8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8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8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8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8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8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8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8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8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8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8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8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8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8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8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8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8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8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8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8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8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8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8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8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8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8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8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8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8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8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8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8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8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8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8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8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8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8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8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8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8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8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8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8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8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8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8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8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8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8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8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8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8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8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8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8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8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8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8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8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8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8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8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8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8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8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8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8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8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8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8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8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8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8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8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8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8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8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8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8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8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8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8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8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8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8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8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8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8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8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8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8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8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8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8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8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8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8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8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8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8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8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8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8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8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8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8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8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8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8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8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8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8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8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8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8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8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8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8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8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8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8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8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8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8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8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8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8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8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8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8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8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8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8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8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8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8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8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8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8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8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8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8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8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8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8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8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8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8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8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8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8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8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8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8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8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8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8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8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8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8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8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8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8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8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8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8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8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8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8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8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8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8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8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8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8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8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8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8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8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8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8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8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8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8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8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8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8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8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8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8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8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8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8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8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8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8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8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8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8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8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8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8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8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8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8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8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8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8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8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8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8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8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8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8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8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8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8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8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8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8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8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8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8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8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8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8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8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8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8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8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8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8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8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8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8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8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8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8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8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8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8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8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8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8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8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8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8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8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8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8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8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8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8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8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8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8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8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8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8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8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8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8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8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8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8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8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8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8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8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8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8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8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8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8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8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8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8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8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8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8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8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8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8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8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8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8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8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8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8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8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8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8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8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8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8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8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8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8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8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8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8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8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8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8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8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8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8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8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8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8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8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8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8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8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8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8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8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8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8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8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8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8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8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8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8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8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8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8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8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8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8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8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8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8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8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8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8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8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8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8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8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8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8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8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8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8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8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8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8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8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8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8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8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8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8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8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8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8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8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8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8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8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8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8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8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8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8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8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8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8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8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8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8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8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8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8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8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8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8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8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8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8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8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8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8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8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8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8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8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8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8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8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8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8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8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8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8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8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8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8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8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8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8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8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8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8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8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8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8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8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8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8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8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8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8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8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8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8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8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8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8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8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8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8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8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8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8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8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8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8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8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8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8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8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8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8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8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8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8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8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8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8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8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8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8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8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8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8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8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8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8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8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8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8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8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8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8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8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8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8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8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8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8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8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8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8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8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8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8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8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8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8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8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8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8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8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8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8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8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8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8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8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8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8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8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8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8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8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8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8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8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8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8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8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8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8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8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8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8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8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8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8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8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8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8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8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8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8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8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8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8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8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8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8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8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8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8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8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8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8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8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8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8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8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8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8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8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8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8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8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8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8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8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8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8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8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8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8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8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8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8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8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8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8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8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8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8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8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8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8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8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8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8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8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8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8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8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8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8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8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8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8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8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8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8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8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8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8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8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8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8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8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8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8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8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8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8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8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8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8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8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8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8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8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8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8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8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8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8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8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8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8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8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8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8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8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8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8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8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8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8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8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8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8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8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8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8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8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8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8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8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8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8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8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8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8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8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8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8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8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8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8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8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8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8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8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8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8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8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8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8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8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8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8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8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8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8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8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8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8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8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8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8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8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8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8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8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8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8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8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8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8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8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8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8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8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8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8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8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8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8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8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8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8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8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8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8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8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8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8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8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8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8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8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8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8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8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8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8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8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8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8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8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8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8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8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8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8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8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8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8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8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8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8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8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8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8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8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8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8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8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8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8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8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8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8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8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8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8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8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8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8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8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8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8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8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8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8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8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8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8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8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8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8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8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8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8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8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8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8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8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8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8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8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8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8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8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8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8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8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8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8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8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8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8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8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8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8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8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8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8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8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8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8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8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8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8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8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8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8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8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8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8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8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8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8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8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8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8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8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8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8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8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8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8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8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8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8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8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8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8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8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8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8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8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8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8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8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8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8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8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8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8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8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8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8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8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8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8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8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8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8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8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8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8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8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8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8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8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8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8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8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8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8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8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8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8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8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8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8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8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8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8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8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8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8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8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8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8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8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8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8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8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8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8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8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8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8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8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8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8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8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8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8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8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8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8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8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8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8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8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8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8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8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8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8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8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8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8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8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8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8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8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8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8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8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8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8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8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8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8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8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8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8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8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8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8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8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8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8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8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8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8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8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8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8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8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8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8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8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8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8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8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8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8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8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8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8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8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8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8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8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8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8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8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8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8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8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8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8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8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8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8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8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8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8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8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8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8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8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8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8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8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8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8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8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8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8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8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8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8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8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8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8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8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8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8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8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8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8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8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8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8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8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8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8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8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8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8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8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8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8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8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8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8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8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8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8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8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8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8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8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8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8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8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8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8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8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8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8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8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8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8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8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8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8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8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8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8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8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8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8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8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8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8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8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8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8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8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8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8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8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8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8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8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8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8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8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8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8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8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8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8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8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8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8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8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8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8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8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8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8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8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8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8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8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8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8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8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8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8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8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8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8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8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8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8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8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8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8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8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8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8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8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8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8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8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8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8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8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8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8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8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8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8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8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8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8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8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8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8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8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8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8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8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8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8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8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8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8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8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8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8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8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8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8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8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8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8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8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8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8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8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8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8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8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8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8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8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8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8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8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8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8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8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8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8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8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8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8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8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8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8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8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8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8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8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8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8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8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8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8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8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8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8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8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8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8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8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8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8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8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8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8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8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8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8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8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8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8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8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8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8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8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8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8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8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8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8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8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8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8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8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8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8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8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8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8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8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8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8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8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8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8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8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8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8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8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8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8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8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8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8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8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8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8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8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8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8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8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8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8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8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8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8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8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8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8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8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8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8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8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8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8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8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8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8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8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8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8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8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8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8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8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8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8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8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8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8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8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8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8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8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8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8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8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8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8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8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8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8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8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8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8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8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8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8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8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8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8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8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8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8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8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8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8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8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8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8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8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8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8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8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8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8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8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8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8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8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8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8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8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8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8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8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8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8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8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8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8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8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8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8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8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8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8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8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8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8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8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8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8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8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8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8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8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8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8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8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8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8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8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8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8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8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8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8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8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8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8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8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8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8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8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8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8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8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8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8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8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8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8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8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8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8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8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8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8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8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8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8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8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8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8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8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8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8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8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8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8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8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8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8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8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8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8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8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8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8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8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8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8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8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8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8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8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8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8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8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8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8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8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8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8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8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8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8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8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8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8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8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8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8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8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8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8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8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8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8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8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8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8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8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8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8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8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8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8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8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8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8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8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8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8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8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8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8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8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8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8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8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8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8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8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8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8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8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8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8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8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8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8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8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8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8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8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8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8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8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8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8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8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8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8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8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8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8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8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8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8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8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8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8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8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8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8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8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8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8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8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8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8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8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8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8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8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8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8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8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8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8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8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8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8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8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8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8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8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8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8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8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8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8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8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8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8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8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8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8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8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8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8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8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8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8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8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8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8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8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8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8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8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8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8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8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8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8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8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8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8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8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8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8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8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8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8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8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8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8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8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8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8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8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8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8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8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8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8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8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8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8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8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8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8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8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8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8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8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8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8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8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8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8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8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8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8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8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8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8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8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8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8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8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8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8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8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8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8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8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8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8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8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8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8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8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8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8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8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8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8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8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8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8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8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8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8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8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8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8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8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8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8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8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8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8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8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8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8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8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8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8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8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8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8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8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8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8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8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8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8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8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8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8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8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8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8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8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8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8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8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8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8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8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8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8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8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8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8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8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8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8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8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8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8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8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8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8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8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8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8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8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8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8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8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8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8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8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8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8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8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8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8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8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8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8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8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8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8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8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8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8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8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8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8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8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8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8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8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8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8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8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8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8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8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8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8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8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8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8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8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8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8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8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8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8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8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8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8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8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8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8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8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8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8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8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8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8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8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8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8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8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8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8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8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8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8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8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8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8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8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8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8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8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8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8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8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8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8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8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8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8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8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8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8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8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8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8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8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8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8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8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8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8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8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8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8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8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8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8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8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8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8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8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8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8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8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8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8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8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8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8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8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8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8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8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8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8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8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8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8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8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8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8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8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8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8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8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8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8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8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8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8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8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8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8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8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8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8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8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8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8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8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8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8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8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8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8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8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8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8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8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8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8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8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8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8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8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8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8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8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8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8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8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8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8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8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8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8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8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8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8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8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8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8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8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8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8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8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8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8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8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8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8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8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8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8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8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8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8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8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8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8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8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8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8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8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8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8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8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8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8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8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8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8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8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8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8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8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8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8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8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8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8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8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8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8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8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8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8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8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8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8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8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8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8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8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8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8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8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8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8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8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8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8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8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8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8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8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8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8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8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8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8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8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8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8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8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8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8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8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8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8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8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8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8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8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8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8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8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8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8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8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8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8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8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8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8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8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8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8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8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8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8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8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8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8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8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8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8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8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8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8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8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8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8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8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8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8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8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8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8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8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8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8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8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8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8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8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8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8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8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8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8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8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8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8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8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8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8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8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8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8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8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8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8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8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8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8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8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8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8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8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8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8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8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8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8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8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8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8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8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8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8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8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8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8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8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8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8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8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8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8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8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8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8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8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8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8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8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8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8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8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8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8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8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8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8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8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8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8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8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8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8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8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8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8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8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8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8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8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8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8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8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8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8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8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8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8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8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8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8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8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8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8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8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8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8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8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8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8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8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8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8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8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8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8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8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8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8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8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8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8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8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8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8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8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8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8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8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8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8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8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8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8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8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8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8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8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8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8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8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8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8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8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8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8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8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8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8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8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8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8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8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8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8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8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8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8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8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8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8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8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8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8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8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8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8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8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8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8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8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8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8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8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8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8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8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8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8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8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8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8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8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8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8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8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8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8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8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8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8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8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8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8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8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8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8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8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8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8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8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8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8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8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8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8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8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8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8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8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8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8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8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8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8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8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8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8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8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8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8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8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8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8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8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8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8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8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8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8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8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8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8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8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8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8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8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8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8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8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8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8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8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8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8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8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8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8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8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8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8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8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8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8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8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8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8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8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8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8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8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8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8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8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8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8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8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8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8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8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8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8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8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8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8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8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8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8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8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8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8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8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8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8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8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8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8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8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8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8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8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8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8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8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8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8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8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8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8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8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8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8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8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8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8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8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8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8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8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8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8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8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8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8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8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8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8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8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8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8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8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8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8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8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8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8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8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8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8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8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8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8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8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8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8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8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8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8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8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8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8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8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8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8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8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8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8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8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8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8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8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8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8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8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8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8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8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8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8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8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8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8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8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8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8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8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8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8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8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8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8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8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8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8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8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8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8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8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8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8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8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8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8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8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8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8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8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8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8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8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8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8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8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8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8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8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8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8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8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8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8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8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8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8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8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8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8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8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8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8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8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8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8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8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8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8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8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8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8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8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8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8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8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8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8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8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8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8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8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8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8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8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8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8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8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8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8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8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8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8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8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8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8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8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8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8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8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8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8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8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8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8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8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8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8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8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8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8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8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8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8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8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8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8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8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8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8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8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8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8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8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8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8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8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8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8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8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8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8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8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8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8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8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8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8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8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8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8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8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8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8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8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8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8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8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8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8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8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8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8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8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8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8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8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8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8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8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8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8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8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8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8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8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8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8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8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8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8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8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8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8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8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8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8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8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8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8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8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8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8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8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8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8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8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8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8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8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8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8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8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8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8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8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8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8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8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8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8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8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8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8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8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8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8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8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8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8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8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8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8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8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8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8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8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8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8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8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8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8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8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8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8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8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8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8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8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8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8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8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8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8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8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8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8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8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8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8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8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8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8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8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8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8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8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8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8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8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8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8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8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8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8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8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8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8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8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8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8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8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8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8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8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8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8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8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8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8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8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8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8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8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8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8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8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8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8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8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8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8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8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8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8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8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8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8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8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8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8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8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8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8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8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8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8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8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8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8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8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8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8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8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8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8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8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8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8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8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8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8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8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8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8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8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8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8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8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8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8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8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8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8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8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8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8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8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8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8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8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8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8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8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8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8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8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8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8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8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8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8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8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8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8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8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8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8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8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8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8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8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8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8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8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8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8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8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8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8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8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8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8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8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8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8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8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8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8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8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8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8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8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8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8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8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8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8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8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8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8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8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8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8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8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8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8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8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8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8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8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8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8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8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8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8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8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8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8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8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8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8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8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8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8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8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8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8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8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8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8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8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8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8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8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8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8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8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8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8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8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8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8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8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8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8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8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8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8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8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8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8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8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8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8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8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8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8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8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8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8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8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8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8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8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8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8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8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8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8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8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8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8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8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8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8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8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8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8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8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8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8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8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8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8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8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8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8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8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8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8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8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8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8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8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8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8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8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8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8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8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8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8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8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8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8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8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8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8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8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8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8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8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8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8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8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8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8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8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8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8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8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8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8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8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8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8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8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8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8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8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8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8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8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8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8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8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8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8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8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8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8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8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8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8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8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8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8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8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8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8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8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8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8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8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8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8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8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8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8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8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8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8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8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8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8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8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8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8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8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8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8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8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8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8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8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8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8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8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8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8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8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8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8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8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8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8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8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8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8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8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8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8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8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8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8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8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8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8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8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8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8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8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8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8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8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8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8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8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8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8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8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8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8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8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8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8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8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8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8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8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8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8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8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8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8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8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8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8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8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8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8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8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8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8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8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8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8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8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8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8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8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8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8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8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8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8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8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8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8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8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8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8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8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8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8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8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8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8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8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8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8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8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8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8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8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8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8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8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8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8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8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8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8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8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8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8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8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8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8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8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8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8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8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8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8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8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8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8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8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8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8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8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8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8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8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8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8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8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8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8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8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8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8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8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8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8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8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8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8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8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8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8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8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8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8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8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8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8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8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8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8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8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8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8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8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8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8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8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8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8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8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8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8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8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8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8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8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8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8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8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8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8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8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8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8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8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8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8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8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8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8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8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8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8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8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8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8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8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8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8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8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8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8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8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8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8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8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8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8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8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8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8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8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8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8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8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8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8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8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8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8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8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8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8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8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8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8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8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8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8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8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8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8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8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8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8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8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8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8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8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8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8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8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8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8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8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8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8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8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8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8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8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8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8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8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8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8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8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8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8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8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8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8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8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8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8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8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8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8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8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8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8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8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8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8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8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8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8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8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8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8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8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8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8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8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8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8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8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8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8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8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8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8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8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8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8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8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8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8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8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8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8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8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8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8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8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8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8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8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8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8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8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8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8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8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8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8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8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8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8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8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8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8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8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8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8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8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8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8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8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8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8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8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8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8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8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8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8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8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8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8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8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8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8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8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8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8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8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8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8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8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8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8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8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8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8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8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8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8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8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8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8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8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8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8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8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8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8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8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8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8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8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8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8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8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8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8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8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8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8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8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8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8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8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8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8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8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8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8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8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8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8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8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8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8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8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8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8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8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8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8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8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8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8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8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8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8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8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8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8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8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8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8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8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8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8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8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8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8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8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8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8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8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8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8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8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8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8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8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8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8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8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8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8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8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8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8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8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8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8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8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8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8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8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8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8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8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8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8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8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8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8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8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8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8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8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8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8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8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8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8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8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8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8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8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8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8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8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8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8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8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8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8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8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8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8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8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8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8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8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8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8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8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8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8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8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8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8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8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8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8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8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8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8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8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8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8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8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8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8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8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8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8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8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8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8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8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8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8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8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8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8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8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8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8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8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8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8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8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8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8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8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8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8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8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8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8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8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8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8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8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8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8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8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8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8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8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8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8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8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8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8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8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8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8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8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8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8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8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8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8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8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8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8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8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8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8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8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8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8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8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8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8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8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8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8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8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8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8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8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8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8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8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8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8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8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8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8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8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8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8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8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8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8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8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8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8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8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8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8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8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8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8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8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8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8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8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8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8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8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8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8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8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8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8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8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8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8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8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8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8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8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8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8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8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8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8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8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8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8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8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8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8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8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8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8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8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8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8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8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8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8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8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8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8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8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8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8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8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8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8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8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8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8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8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8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8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8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8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8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8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8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8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8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8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8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8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8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8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8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8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8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8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8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8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8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8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8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8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8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8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8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8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8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8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8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8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8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8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8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8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8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8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8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8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8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8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8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8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8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8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8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8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8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8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8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8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8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8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8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8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8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8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8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8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8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8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8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8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8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8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8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8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8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8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8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8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8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8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8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8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8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8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8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8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8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8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8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8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8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8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8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8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8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8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8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8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8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8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8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8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8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8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8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8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8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8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8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8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8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8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8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8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8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8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8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8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8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8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8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8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8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8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8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8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8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8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8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8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8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8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8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8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8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8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8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8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8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8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8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8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8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8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8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8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8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8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8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8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8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8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8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8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8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8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8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8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8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8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8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8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8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8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8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8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8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8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8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8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8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8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8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8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8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8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8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8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8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8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8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8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8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8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8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8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8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8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8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8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8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8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8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8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8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8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8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8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8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8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8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8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8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8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8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8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8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8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8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8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8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8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8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8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8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8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8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8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8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8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8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8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8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8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8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8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8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8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8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8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8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8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8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8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8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8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8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8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8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8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8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8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8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8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8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8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8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8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8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8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8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8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8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8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8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8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8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8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8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8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8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8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8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8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8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8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8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8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8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8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8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8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8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8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8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8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8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8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8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8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8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8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8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8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8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8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8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8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8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8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8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8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8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8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8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8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8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8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8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8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8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8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8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8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8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8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8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8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8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8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8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8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8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8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8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8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8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8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8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8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8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8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8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8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8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8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8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8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8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8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8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8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8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8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8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8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8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8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8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8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8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8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8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8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8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8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8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8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8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8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8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8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8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8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8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8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8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8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8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8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8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8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8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8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8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8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8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8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8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8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8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8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8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8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8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8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8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8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8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8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8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8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8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8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8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8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8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8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8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8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8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8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8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8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8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8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8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8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8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8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8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8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8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8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8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8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8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8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8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8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8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8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8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8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8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8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8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8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8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8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8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8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8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8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8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8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8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8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8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8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8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8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8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8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8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8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8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8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8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8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8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8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8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8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8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8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8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8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8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8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8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8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8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8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8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8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8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8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8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8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8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8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8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8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8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8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8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8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8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8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8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8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8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8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8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8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8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8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8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8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8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8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8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8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8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8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8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8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8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8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8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8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8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8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8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8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8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8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8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8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8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8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8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8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8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8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8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8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8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8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8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8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8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8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8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8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8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8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8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8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8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8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8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8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8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8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8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8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8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8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8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8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8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8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8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8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8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8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8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8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8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8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8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8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8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8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8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8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8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8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8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8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8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8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8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8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8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8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8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8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8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8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8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8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8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8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8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8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8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8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8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8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8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8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8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8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8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8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8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8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8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8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8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8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8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8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8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8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8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8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8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8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8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8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8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8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8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8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8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8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8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8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8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8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8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8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8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8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8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8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8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8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8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8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8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8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8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8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8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8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8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8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8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8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8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8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8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8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8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8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8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8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8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8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8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8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8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8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8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8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8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8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8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8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8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8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8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8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8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8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8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8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8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8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8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8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8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8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8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8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8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8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8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8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8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8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8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8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8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8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8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8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8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8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8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8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8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8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8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8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8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8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8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8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8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8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8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8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8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8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8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8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8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8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8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8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8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8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8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8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8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8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8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8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8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8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8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8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8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8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8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8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8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8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8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8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8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8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8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8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8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8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8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8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8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8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8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8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8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8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8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8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8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8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8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8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8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8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8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8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8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8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8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8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8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8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8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8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8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8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8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8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8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8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8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8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8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8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8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8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8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8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8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8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8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8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8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8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8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8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8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8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8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8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8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8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8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8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8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8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8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8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8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8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8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8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8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8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8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8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8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8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8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8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8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8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8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8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8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8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8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8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8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8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8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8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8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8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8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8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8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8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8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8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8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8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8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8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8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8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8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8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8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8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8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8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8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8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8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8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8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8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8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8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8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8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8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8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8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8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8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8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8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8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8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8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8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8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8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8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8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8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8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8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8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8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8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8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8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8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8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8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8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8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8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8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8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8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8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8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8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8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8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8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8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8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8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8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8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8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8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8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8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8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8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8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8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8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8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8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8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8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8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8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8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8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8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8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8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8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8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8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8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8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8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8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8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8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8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8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8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8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8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8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8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8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8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8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8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8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8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8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8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8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8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8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8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8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8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8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8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8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8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8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8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8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8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8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8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8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8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8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8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8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8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8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8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8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8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8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8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8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8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8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8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8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8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8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8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8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8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8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8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8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8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8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8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8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8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8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8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8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8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8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8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8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8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8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8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8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8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8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8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8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8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8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8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8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8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8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8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8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8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8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8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8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8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8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8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8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8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8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8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8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8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8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8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8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8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8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8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8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8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8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8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8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8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8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8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8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8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8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8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8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8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8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8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8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8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8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8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8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8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8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8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8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8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8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8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8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8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8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8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8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8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8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8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8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8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8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8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8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8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8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8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8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8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8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8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8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8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8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8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8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8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8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8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8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8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8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8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8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8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8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8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8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8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8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8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8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8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8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8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8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8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8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8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8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8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8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8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8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8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8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8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8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8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8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8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8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8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8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8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8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8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8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8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8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8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8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8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8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8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8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8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8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8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8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8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8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8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8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8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8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8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8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8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8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8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8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8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8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8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8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8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8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8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8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8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8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8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8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8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8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8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8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8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8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8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8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8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8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8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8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8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8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8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8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8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8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8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8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8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8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8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8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8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8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8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8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8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8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8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8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8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8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8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8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8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8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8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8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8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8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8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8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8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8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8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8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8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8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8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8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8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8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8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8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8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8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8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8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8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8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8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8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8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8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8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8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8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8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8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8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8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8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8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8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8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8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8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8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8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8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8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8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8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8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8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8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8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8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8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8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8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8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8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8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8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8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8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8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8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8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8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8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8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8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8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8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8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8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8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8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8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8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8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8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8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8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8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8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8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8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8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8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8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8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8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8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8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8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8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8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8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8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8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8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8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8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8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8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8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8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8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8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8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8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8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8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8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8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8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8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8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8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8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8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8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8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8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8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8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8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8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8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8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8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8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8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8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8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8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8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8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8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8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8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8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8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8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8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8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8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8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8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8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8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8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8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8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8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8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8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8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8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8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8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8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8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8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8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8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8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8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8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8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8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8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8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8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8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8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8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8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8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8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8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8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8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8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8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8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8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8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8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8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8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8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8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8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8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8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8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8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8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8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8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8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8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8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8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8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8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8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8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8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8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8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8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8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8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8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8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8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8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8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8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8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8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8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8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8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8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8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8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8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8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8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8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8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8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8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8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8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8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8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8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8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8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8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8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8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8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8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8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8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8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8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8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8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8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8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8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8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8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8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8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8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8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8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8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8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8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8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8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8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8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8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8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8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8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8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8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8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8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8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8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8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8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8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8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8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8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8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8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8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8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8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8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8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8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8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8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8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8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8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8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8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8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8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8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8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8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8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8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8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8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8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8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8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8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8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8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8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8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8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8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8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8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8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8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8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8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8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8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8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8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8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8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8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8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8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8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8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8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8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8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8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8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8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8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8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8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8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8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8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8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8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8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8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8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8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8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8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8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8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8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8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8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8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8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8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8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8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8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8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8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8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8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8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8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8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8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8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8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8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8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8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8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8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8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8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8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8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8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8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8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8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8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8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8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8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8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8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8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8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8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8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8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8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8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8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8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8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8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8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8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8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8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8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8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8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8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8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8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8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8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8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8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8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8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8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8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8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8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8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8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8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8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8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8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8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8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8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8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8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8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8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8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8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8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8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8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8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8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8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8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8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8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8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8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8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8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8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8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8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8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8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8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8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8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8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8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8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8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8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8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8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8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8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8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8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8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8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8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8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8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8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8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8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8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8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8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8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8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8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8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8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8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8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8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8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8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8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8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8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8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8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8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8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8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8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8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8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8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8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8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8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8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8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8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8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8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8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8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8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8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8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8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8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8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8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8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8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8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8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8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8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8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8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8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8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8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8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8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8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8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8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8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8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8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8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8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8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8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8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8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8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8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8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8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8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8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8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8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8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8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8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8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8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8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8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8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8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8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8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8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8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8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8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8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8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8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8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8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8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8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8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8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8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8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8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8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8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8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8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8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8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8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8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8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8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8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8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8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8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8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8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8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8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8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8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8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8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8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8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8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8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8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8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8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8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8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8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8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8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8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8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8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8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8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8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8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8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8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8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8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8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8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8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8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8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8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8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8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8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8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8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8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8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8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8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8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8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8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8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8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8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8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8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8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8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8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8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8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8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8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8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8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8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8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8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8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8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8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8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8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8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8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8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8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8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8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8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8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8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8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8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8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8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8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8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8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8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8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8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8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8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8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8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8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8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8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8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8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8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8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8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8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8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8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8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8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8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8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8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8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8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8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8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8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8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8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8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8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8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8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8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8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8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8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8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8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8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8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8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8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8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8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8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8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8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8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8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8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8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8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8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8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8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8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8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8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8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8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8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8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8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8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8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8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8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8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8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8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8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8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8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8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8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8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8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8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8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8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8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8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8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8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8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8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8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8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8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8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8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8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8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8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8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8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8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8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8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8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8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8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8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8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8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8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8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8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8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8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8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8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8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8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8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8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8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8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8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8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8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8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8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8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8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8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8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8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8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8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8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8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8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8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8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8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8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8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8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8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8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8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8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8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8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8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8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8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8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8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8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8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8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8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8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8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8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8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8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8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8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8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8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8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8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8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8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8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8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8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8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8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8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8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8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8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8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8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8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8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8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8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8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8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8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8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8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8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8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8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8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8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8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8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8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8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8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8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8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8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8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8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8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8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8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8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8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8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8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8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8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8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8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8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8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8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8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8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8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8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8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8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8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8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8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8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8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8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8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8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8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8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8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8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8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8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8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8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8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8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8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8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8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8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8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8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8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8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8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8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8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8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8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8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8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8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8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8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8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8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8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8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8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8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8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8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8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8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8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8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8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8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8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8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8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8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8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8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8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8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8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8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8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8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8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8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8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8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8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8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8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8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8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8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8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8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8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8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8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8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8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8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8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8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8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8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8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8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8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8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8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8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8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8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8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8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8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8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8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8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8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8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8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8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8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8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8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8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8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8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8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8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8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8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8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8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8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8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8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8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8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8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8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8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8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8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8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8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8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8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8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8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8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8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8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8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8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8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8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8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8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8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8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8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8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8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8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8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8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8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8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8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8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8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8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8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8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8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8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8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8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8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8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8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8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8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8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8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8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8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8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8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8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8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8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8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8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8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8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8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8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8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8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8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8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8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8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8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8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8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8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8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8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8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8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8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8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8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8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8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8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8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8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8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8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8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8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8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8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8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8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8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8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8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8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8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8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8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8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8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8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8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8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8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8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8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8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8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8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8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8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8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8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8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8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8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8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8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8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8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8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8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8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8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8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8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8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8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8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8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8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8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8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8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8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8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8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8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8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8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8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8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8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8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8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8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8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8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8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8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8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8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8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8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8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8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8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8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8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8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8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8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8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8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8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8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8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8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8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8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8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8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8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8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8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8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8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8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8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8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8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8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8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8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8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8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8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8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8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8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8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8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8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8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8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8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8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8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8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8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8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8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8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8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8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8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8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8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8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8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8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8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8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8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8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8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8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8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8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8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8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8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8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8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8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8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8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8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8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8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8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8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8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8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8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8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8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8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8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8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8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8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8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8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8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8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8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8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8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8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8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8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8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8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8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8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8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8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8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8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8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8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8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8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8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8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8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8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8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8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8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8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8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8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8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8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8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8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8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8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8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8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8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8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8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8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8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8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8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8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8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8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8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8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8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8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8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8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8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8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8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8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8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8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8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8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8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8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8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8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8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8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8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8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8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8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8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8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8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8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8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8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8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8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8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8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8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8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8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8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8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8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8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8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8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8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8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8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8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8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8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8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8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8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8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8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8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8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8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8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8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8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8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8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8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8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8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8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8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8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8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8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8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8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8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8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8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8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8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8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8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8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8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8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8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8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8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8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8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8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8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8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8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8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8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8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8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8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8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8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8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8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8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8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8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8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8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8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8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8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8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8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8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8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8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8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8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8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8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8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8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8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8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8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8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8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8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8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8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8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8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8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8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8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8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8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8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8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8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8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8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8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8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8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8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8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8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8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8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8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8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8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8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8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8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8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8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8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8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8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8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8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8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8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8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8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8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8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8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8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8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8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8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8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8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8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8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8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8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8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8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8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8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8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8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8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8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8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8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8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8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8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8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8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8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8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8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8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8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8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8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8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8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8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8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8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8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8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8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8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8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8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8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8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8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8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8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8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8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8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8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8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8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8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8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8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8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8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8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8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8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8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8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8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8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8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8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8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8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8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8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8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8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8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8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8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8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8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8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8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8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8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8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8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8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8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8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8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8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8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8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8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8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8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8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8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8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8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8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8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8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8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8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8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8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8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8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8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8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8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8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8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8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8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8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8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8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8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8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8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8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8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8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8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8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8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8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8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8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8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8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8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8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8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8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8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8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8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8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8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8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8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8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8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8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8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8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8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8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8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8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8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8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8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8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8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8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8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8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8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8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8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8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8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8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8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8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8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8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8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8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8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8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8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8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8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8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8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8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8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8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8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8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8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8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8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8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8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8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8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8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8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8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8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8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8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8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8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8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8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8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8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8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8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8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8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8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8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8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8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8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8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8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8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8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8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8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8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8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8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8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8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8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8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8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8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8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8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8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8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8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8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8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8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8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8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8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8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8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8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8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8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8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8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8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8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8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8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8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8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8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8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8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8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8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8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8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8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8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8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8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8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8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8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8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8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8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8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8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8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8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8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8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8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8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8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8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8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8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8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8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8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8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8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8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8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8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8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8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8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8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8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8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8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8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8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8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8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8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8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8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8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8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8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8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8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8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8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8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8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8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8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8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8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8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8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8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8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8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8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8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8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8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8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8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8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8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8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8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8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8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8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8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8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8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8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8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8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8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8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8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8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8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8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8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8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8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8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8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8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8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8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8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8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8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8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8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8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8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8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8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8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8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8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8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8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8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8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8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8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8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8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8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8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8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8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8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8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8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8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8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8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8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8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8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8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8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8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8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8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8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8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8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8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8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8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8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8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8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8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8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8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8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8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8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8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8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8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8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8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8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8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8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8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8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8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8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8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8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8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8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8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8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8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8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8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8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8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8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8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8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8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8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8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8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8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8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8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8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8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8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8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8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8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8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8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8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8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8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8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8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8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8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8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8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8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8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8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8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8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8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8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8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8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8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8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8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8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8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8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8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8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8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8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8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8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8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8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8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8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8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8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8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8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8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8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8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8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8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8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8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8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8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8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8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8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8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8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8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8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8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8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8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8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8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8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8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8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8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8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8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8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8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8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8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8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8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8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8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8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8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8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8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8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8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8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8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8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8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8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8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8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8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8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8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8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8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8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8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8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8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8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8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8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8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8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8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8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8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8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8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8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8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8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8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8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8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8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8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8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8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8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8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8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8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8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8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8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8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8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8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8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8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8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8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8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8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8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8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8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8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8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8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8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8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8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8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8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8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8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8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8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8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8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8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8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8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8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8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8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8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8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8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8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8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8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8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8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8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8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8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8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8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8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8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8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8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8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8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8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8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8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8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8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8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8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8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8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8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8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8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8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8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8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8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8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8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8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8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8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8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8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8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8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8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8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8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8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8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8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8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8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8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8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8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8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8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8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8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8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8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8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8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8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8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8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8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8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8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8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8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8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8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8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8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8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8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8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8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8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8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8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8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8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8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8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8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8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8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8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8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8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8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8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8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8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8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8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8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8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8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8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8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8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8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8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8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8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8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8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8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8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8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8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8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8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8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8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8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8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8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8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8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8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8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8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8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8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8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8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8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8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8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8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8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8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8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8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8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8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8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8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8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8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8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8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8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8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8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8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8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8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8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8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8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8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8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8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8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8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8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8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8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8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8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8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8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8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8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8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8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8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8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8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8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8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8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8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8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8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8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8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8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8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8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8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8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8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8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8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8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8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8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8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8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8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8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8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8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8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8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8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8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8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8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8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8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8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8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8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8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8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8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8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8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8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8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8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8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8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8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8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8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8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8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8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8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8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8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8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8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8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8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8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8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8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8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8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8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8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8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8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8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8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8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8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8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8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8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8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8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8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8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8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8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8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8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8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8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8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8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8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8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8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8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8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8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8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8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8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8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8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8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8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8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8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8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8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8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8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8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8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8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8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8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8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8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8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8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8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8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8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8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8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8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8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8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8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8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8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8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8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8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8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8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8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8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8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8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8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8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8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8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8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8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8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8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8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8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8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8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8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8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8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8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8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8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8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8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8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8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8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8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8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8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8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8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8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8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8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8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8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8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8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8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8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8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8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8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8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8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8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8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8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8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8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8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8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8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8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8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8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8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8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8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8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8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8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8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8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8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8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8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8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8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8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8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8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8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8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8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8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8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8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8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8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8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8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8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8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8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8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8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8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8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8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8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8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8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8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8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8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8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8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8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8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8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8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8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8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8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8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8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8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8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8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8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8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8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8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8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8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8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8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8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8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8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8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8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8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8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8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8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8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8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8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8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8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8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8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8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8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8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8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8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8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8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8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8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8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8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8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8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8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8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8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8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8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8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8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8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8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8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8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8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8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8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8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8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8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8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8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8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8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8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8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8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8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8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8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8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8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8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8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8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8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8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8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8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8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8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8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8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8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8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8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8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8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8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8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8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8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8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8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8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8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8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8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8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8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8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8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8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8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8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8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8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8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8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8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8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8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8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8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8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8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8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8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8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8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8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8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8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8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8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8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8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8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8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8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8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8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8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8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8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8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8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8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8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8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8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8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8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8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8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8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8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8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8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8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8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8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8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8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8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8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8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8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8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8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8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8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8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8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8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8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8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8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8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8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8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8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8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8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8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8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8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8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8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8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8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8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8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8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8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8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8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8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8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8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8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8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8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8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8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8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8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8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8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8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8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8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8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8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8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8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8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8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8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8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8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8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8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8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8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8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8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8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8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8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8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8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8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8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8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8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8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8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8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8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8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8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8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8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8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8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8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8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8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8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8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8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8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8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8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8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8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8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8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8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8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8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8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8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8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8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8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8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8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8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8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8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8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8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8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8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8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8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8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8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8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8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8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8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8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8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8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8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8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8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8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8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8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8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8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8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8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8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8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8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8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8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8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8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8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8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8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8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8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8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8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8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8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8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8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8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8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8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8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8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8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8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8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8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8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8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8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8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8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8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8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8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8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8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8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8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8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8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8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8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8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8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8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8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8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8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8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8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8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8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8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8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8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8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8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8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8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8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8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8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8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8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8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8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8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8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8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8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8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8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8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8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8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8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8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8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8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8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8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8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8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8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8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8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8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8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8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8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8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8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8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8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8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8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8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8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8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8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8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8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8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8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8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8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8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8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8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8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8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8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8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8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8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8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8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8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8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8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8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8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8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8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8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8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8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8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8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8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8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8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8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8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8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8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8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8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8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8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8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8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8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8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8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8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8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8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8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8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8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8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8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8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8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8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8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8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8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8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8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8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8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8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8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8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8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8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8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8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8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8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8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8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8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8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8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8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8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8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8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8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8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8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8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8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8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8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8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8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8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8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8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8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8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8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8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8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8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8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8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8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8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8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8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8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8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8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8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8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8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8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8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8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8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8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8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8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8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8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8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8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8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8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8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8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8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8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8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8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8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8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8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8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8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8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8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8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8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8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8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8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8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8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8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8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8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8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8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8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8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8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8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8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8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8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8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8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8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8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8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8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8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8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8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8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8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8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8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8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8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8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8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8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8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8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8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8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8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8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8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8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8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8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8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8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8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8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8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8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8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8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8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8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8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8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8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8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8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8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8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8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8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8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8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8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8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8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8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8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8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8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8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8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8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8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8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8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8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8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8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8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8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8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8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8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8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8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8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8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8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8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8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8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8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8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8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8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8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8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8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8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8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8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8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8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8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8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8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8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8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8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8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8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8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8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8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8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8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8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8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8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8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8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8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8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8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8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8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8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8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8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8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8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8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8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8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8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8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8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8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8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8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8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8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8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8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8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8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8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8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8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8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8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8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8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8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8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8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8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8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8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8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8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8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8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8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8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8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8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8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8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8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8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8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8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8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8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8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8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8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8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8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8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8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8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8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8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8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8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8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8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8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8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8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8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8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8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8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8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8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8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8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8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8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8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8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8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8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8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8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8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8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8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8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8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8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8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8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8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8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8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8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8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8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8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8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8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8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8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8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8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8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8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8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8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8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8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8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8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8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8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8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8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8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8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8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8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8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8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8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8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8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8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8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8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8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8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8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8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8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8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8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8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8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8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8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8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8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8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8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8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8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8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8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8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8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8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8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8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8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8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8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8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8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8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8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8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8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8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8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8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8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8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8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8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8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8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8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8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8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8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8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8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8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8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8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8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8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8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8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8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8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8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8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8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8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8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8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8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8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8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8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8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8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8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8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8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8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8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8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8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8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8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8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8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8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8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8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8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8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8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8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8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8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8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8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8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8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8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8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8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8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8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8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8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8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8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8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8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8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8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8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8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8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8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8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8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8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8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8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8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8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8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8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8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8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8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8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8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8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8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8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8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8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8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8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8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8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8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8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8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8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8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8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8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8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8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8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8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8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8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8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8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8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8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8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8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8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8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8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8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8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8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8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8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8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8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8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8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8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8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8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8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8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8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8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8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8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8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8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8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8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8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8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8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8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8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8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8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8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8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8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8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8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8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8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8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8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8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8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8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8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8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8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8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8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8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8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8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8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8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8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8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8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8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8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8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8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8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8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8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8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8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8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8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8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8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8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8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8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8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8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8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8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8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8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8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8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8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8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8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8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8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8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8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8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8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8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8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8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8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8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8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8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8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8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8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8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8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8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8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8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8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8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8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8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8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8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8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8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8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8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8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8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8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8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8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8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8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8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8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8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8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8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8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8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8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8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8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8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8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8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8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8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8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8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8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8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8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8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8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8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8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8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8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8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8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8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8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8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8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8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8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8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8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8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8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8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8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8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8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8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8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8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8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8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8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8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8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8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8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8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8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8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8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8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8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8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8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8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8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8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8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8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8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8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8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8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8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8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8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8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8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8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8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8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8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8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8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8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8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8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8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8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8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8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8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8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8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8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8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8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8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8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8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8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8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8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8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8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8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8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8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8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8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8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8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8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8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8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8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8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8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8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8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8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8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8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8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8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8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8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8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8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8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8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8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8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8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8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8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8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8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8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8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8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8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8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8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8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8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8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8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8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8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8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8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8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8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8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8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8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8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8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8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8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8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8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8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8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8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8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8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8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8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8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8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8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8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8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8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8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8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8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8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8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8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8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8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8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8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8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8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8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8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8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8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8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8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8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8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8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8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8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8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8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8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8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8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8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8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8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8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8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8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8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8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8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8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8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8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8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8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8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8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8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8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8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8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8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8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8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8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8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8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8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8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8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8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8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8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8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8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8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8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8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8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8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8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8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8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8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8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8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8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8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8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8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8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8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8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8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8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8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8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8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8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8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8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8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8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8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8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8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8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8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8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8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8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8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8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8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8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8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8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8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8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8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8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8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8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8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8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8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8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8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8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8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8">
        <v>909.1</v>
      </c>
      <c r="L15346" s="2" t="s">
        <v>28</v>
      </c>
      <c r="M15346" s="4"/>
      <c r="N15346" s="4"/>
      <c r="O15346" s="4"/>
      <c r="P15346" s="4"/>
    </row>
  </sheetData>
  <mergeCells count="1">
    <mergeCell ref="P8:Q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Lokesh Likhar     /DIGITAL/ICICILOMBARD/VASHI</cp:lastModifiedBy>
  <dcterms:created xsi:type="dcterms:W3CDTF">2026-04-18T06:02:34Z</dcterms:created>
  <dcterms:modified xsi:type="dcterms:W3CDTF">2026-09-16T02:26:05Z</dcterms:modified>
</cp:coreProperties>
</file>