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1"/>
  <workbookPr/>
  <xr:revisionPtr revIDLastSave="0" documentId="8_{056A42B7-DAA9-45EC-B051-27BDEA11CEC6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Sheet1" sheetId="3" r:id="rId1"/>
    <sheet name="Stores Checklist" sheetId="1" r:id="rId2"/>
    <sheet name="Sheet5" sheetId="8" r:id="rId3"/>
    <sheet name="Sheet3" sheetId="5" r:id="rId4"/>
    <sheet name="Sheet4" sheetId="7" r:id="rId5"/>
    <sheet name="Sheet2" sheetId="6" r:id="rId6"/>
    <sheet name="Sheet7" sheetId="10" r:id="rId7"/>
    <sheet name="Sheet6" sheetId="9" state="hidden" r:id="rId8"/>
  </sheets>
  <definedNames>
    <definedName name="_xlnm._FilterDatabase" localSheetId="6" hidden="1">Sheet7!#REF!</definedName>
    <definedName name="_xlnm._FilterDatabase" localSheetId="1" hidden="1">'Stores Checklist'!$A$1:$L$314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1" i="1" l="1"/>
  <c r="G311" i="1"/>
  <c r="F312" i="1"/>
  <c r="G312" i="1"/>
  <c r="F314" i="1"/>
  <c r="G314" i="1" s="1"/>
  <c r="F313" i="1"/>
  <c r="G313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2" i="1"/>
  <c r="G297" i="1"/>
  <c r="G298" i="1"/>
  <c r="G303" i="1"/>
  <c r="G304" i="1"/>
  <c r="G305" i="1"/>
  <c r="G306" i="1"/>
  <c r="G307" i="1"/>
  <c r="G308" i="1"/>
  <c r="G309" i="1"/>
  <c r="G310" i="1"/>
  <c r="G302" i="1"/>
  <c r="G299" i="1"/>
  <c r="G300" i="1"/>
  <c r="G301" i="1"/>
  <c r="G2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153" i="1"/>
  <c r="G154" i="1"/>
  <c r="G155" i="1"/>
  <c r="G156" i="1"/>
  <c r="G157" i="1"/>
  <c r="G158" i="1"/>
  <c r="G15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</calcChain>
</file>

<file path=xl/sharedStrings.xml><?xml version="1.0" encoding="utf-8"?>
<sst xmlns="http://schemas.openxmlformats.org/spreadsheetml/2006/main" count="3233" uniqueCount="598">
  <si>
    <t>Store Name/ID</t>
  </si>
  <si>
    <t>Go-Live Date</t>
  </si>
  <si>
    <t>Testing Status</t>
  </si>
  <si>
    <t>Testing Success Rate %</t>
  </si>
  <si>
    <t>Sharepoint Folder Link</t>
  </si>
  <si>
    <t>Porsche Centre Kelowna- 6553</t>
  </si>
  <si>
    <t>Completed</t>
  </si>
  <si>
    <t>END TO END TESTING Report - Porsche Centre Kelowna - 6553.pdf</t>
  </si>
  <si>
    <t>Applewood Kia Surrey- 5731</t>
  </si>
  <si>
    <t>END TO END TESTING Report - Applewood Kia Surrey- 5731-.pdf</t>
  </si>
  <si>
    <t>Brookshire Hyundai- 2600</t>
  </si>
  <si>
    <t>END TO END TESTING Report - Brookshire Hyundai - 2600.pdf</t>
  </si>
  <si>
    <t>Eau Claire Ford- 6598</t>
  </si>
  <si>
    <t>END TO END TESTING Report - Eau Claire Ford- 6598.pdf</t>
  </si>
  <si>
    <t>Kelsey Chevrolet - IN- 6572</t>
  </si>
  <si>
    <t>E2E Testing- Kelsey Chevrolet - IN- 6572 1.pdf</t>
  </si>
  <si>
    <t>St Clair Automotive- 6605</t>
  </si>
  <si>
    <t>E2E Testing- St Clair Automotive- 6605.pdf</t>
  </si>
  <si>
    <t>Ford of Downtown Chicago- 6042</t>
  </si>
  <si>
    <t>E2E Testing- Ford of Downtown Chicago- 6042.pdf</t>
  </si>
  <si>
    <t>Anderson Chrysler Dodge Jeep Ram- 6557</t>
  </si>
  <si>
    <t>Anderson Chrysler Dodge Jeep Ram - 6557 - Copy.pdf</t>
  </si>
  <si>
    <t>Anderson Nissan Mazda- 6558</t>
  </si>
  <si>
    <t>Anderson Nissan Mazda- 6558 (1).pdf</t>
  </si>
  <si>
    <t>Anderson Toyota Lexus- 6559</t>
  </si>
  <si>
    <t>Anderson Toyota Lexus- 6559 (1).pdf</t>
  </si>
  <si>
    <t>Clark Nissan- 6560</t>
  </si>
  <si>
    <t>Clark Nissan- 6560.pdf</t>
  </si>
  <si>
    <t>Honda of Meridian- 6447</t>
  </si>
  <si>
    <t>Honda of Meridian- 6447.pdf</t>
  </si>
  <si>
    <t>Minooka Subaru- 6237</t>
  </si>
  <si>
    <t>Minooka Subaru- 6237.pdf</t>
  </si>
  <si>
    <t>Stapp Interstate Toyota- 6592</t>
  </si>
  <si>
    <t>Stapp Interstate Toyota- 6592.pdf</t>
  </si>
  <si>
    <t>Simms Chevrolet Co- 6596</t>
  </si>
  <si>
    <t>Toyota of Puyallup- 6591</t>
  </si>
  <si>
    <t>Bridge City Chrysler Dodge Jeep- 6590</t>
  </si>
  <si>
    <t>Davis Chevrolet GMC Buick Claresholm- 6639</t>
  </si>
  <si>
    <t>Davis Chrysler Dodge Jeep Ram Ltd- 6588</t>
  </si>
  <si>
    <t>Kicking Horse Ford- 6641</t>
  </si>
  <si>
    <t>Landmark Dodge Chrysler Jeep Ram of Morrow- 6595</t>
  </si>
  <si>
    <t>Athens Dodge Chrysler Jeep- 6594</t>
  </si>
  <si>
    <t>Gateway Chevrolet Cadillac - 6597</t>
  </si>
  <si>
    <t>Gateway Chevrolet Cadillac- 6597</t>
  </si>
  <si>
    <t>Polestar Kansas City- 6519</t>
  </si>
  <si>
    <t>Polestar Kansas City- 6519.pdf</t>
  </si>
  <si>
    <t>Beardmore Chevrolet, Inc.- 6580</t>
  </si>
  <si>
    <t>Beardmore Subaru-6581</t>
  </si>
  <si>
    <t>Beardmore Hyundai- 6582</t>
  </si>
  <si>
    <t>Sewell BMW of the Permian Basin- 6567</t>
  </si>
  <si>
    <t>Sewell Buick GMC Cadillac of Midland- 6570</t>
  </si>
  <si>
    <t>Sewell Ford Lincoln- 6566</t>
  </si>
  <si>
    <t>Adventure Subaru LLC - 6656</t>
  </si>
  <si>
    <t>Adventure Subaru LLC- 6656.pdf</t>
  </si>
  <si>
    <t>Cox Chrysler Dodge Jeep Ram- 6643</t>
  </si>
  <si>
    <t>Cox Chrysler Dodge Jeep Ram- 6643 (1).pdf</t>
  </si>
  <si>
    <t>Cox Toyota- 6644</t>
  </si>
  <si>
    <t>Fox Chevrolet of Rochester Hills, Inc- 6635</t>
  </si>
  <si>
    <t>Fox Automotive Group Inc- 6636</t>
  </si>
  <si>
    <t>Bickford Ford- 6032</t>
  </si>
  <si>
    <t>Lexus Escondido- 6646</t>
  </si>
  <si>
    <t>Lexus Carlsbad- 6647</t>
  </si>
  <si>
    <t>Grizzly Trail Motors- 6661</t>
  </si>
  <si>
    <t>Lamborghini Houston- 6536</t>
  </si>
  <si>
    <t>Porsche of Barrington- 6687</t>
  </si>
  <si>
    <t>Motor Werks INFINITI- 6691</t>
  </si>
  <si>
    <t>Westlock Motors Limited- 6660</t>
  </si>
  <si>
    <t>Rosen Honda- 6696</t>
  </si>
  <si>
    <t>Rosen Honda.pdf</t>
  </si>
  <si>
    <t>Rosen Hyundai Greenfield- 6694</t>
  </si>
  <si>
    <t>Acura of Columbus- 2407</t>
  </si>
  <si>
    <t>Marthaler Honda of Albert Lea- 5801</t>
  </si>
  <si>
    <t>Butler Nissan - 6795</t>
  </si>
  <si>
    <t>Butler Nissan- 6795</t>
  </si>
  <si>
    <t>Porsche Centre Langley- 6762</t>
  </si>
  <si>
    <t>Volvo Cars Marin- 6845</t>
  </si>
  <si>
    <t>Carriage Kia of Alpharetta- 6745</t>
  </si>
  <si>
    <t>Carriage Kia of Woodstock- 2037</t>
  </si>
  <si>
    <t>Nucar Automall of St Albans- 5947</t>
  </si>
  <si>
    <t>Carriage Used Cars Gainesville- 2039</t>
  </si>
  <si>
    <t>Butler Toyota- 6797</t>
  </si>
  <si>
    <t>Toyota Sunnyvale- 6843</t>
  </si>
  <si>
    <t>Butler Lexus- 6796</t>
  </si>
  <si>
    <t>completed</t>
  </si>
  <si>
    <t>Honda Milton Martin Honda- 6773</t>
  </si>
  <si>
    <t>ALM Kia of Perry- 6880</t>
  </si>
  <si>
    <t xml:space="preserve"> ALM CDJR Perry- 6881</t>
  </si>
  <si>
    <t>ALM CDJR Perry- 6881</t>
  </si>
  <si>
    <t>Young Ford of Brigham City- 6840</t>
  </si>
  <si>
    <t>Young Ford of Brigham City- 6840.pdf</t>
  </si>
  <si>
    <t>Liberty Chrysler Dodge Jeep Ram- 6769</t>
  </si>
  <si>
    <t>Liberty Chrysler Dodge Jeep Ram- 6769.pdf</t>
  </si>
  <si>
    <t>Downtown Ford Sacramento- 6847</t>
  </si>
  <si>
    <t>Downtown Ford Sacramento- 6847.pdf</t>
  </si>
  <si>
    <t>Mercedes-Benz of Fairfield- 6846</t>
  </si>
  <si>
    <t>Mercedes-Benz of Fairfield- 6846.pdf</t>
  </si>
  <si>
    <t>Mercedes Benz of Midlothian - 6924</t>
  </si>
  <si>
    <t>Merccdes-Benz of Richmond - 6922</t>
  </si>
  <si>
    <t>Folsom Lake CDJR - 6784</t>
  </si>
  <si>
    <t>Grubbs Acura of Tulsa - 2473</t>
  </si>
  <si>
    <t>Young Chrysler Jeep Dodge Ram Morgan - 6839</t>
  </si>
  <si>
    <t>Stokes Volkswagon - 6801</t>
  </si>
  <si>
    <t>Stokes Volkswagon- 6801.pdf</t>
  </si>
  <si>
    <t>Stokes Chevrolet of Moncks Corner - 6799</t>
  </si>
  <si>
    <t>Stokes Honda North - 6803</t>
  </si>
  <si>
    <t>Stokes Honda North - 6803.pdf</t>
  </si>
  <si>
    <t>Stokes Mazda - 6802</t>
  </si>
  <si>
    <t>Courtesy Subaru - 6862</t>
  </si>
  <si>
    <t>Courtesy Subaru- 6862.pdf</t>
  </si>
  <si>
    <t>Chuck Anderson Ford - 6831</t>
  </si>
  <si>
    <t>Don Wood Chevrolet- 6891</t>
  </si>
  <si>
    <t>Don Wood Toyota- 6893</t>
  </si>
  <si>
    <t>Scholfield Honda- 6499</t>
  </si>
  <si>
    <t>Scholfield Honda- 6499.pdf</t>
  </si>
  <si>
    <t>Butler Chrysler Dodge Jeep- 6885</t>
  </si>
  <si>
    <t>Butler Chrysler Dodge Jeep- 6885.pdf</t>
  </si>
  <si>
    <t>Valdosta Toyota- 6884</t>
  </si>
  <si>
    <t>Valdosta Toyota- 6884.pdf</t>
  </si>
  <si>
    <t>Don Wood Chrysler Dodge Jeep- 6901</t>
  </si>
  <si>
    <t>orsce</t>
  </si>
  <si>
    <t>Carvilla- 6905</t>
  </si>
  <si>
    <t>Jamestown Honda- 6766</t>
  </si>
  <si>
    <t>LUV Kia of Jamestown- 6765</t>
  </si>
  <si>
    <t>Bob Grimm Chevrolet, Inc.- 6870</t>
  </si>
  <si>
    <t>E2E Testing - Bob Grimm Chevrolet, Inc.- 6870.pdf</t>
  </si>
  <si>
    <t>Gunther Volvo Cars Daytona Beach</t>
  </si>
  <si>
    <t>Gunther VW Daytona Beach</t>
  </si>
  <si>
    <t>Nucar Toyota of Norwood- 5944</t>
  </si>
  <si>
    <t>Subaru of Lethbridge- 6900</t>
  </si>
  <si>
    <t>Subaru of Lethbridge- 6900.pdf</t>
  </si>
  <si>
    <t>Brady Chrysler Dodge Jeep Ram- 6890</t>
  </si>
  <si>
    <t>Brady Chrysler Dodge Jeep Ram- 6890.pdf</t>
  </si>
  <si>
    <t>Nucar Chevrolet of Norwood- 5946</t>
  </si>
  <si>
    <t>Nucar Hyundai of Norwood</t>
  </si>
  <si>
    <t>Nucar Hyundai of Norwood- 5937</t>
  </si>
  <si>
    <t>Nucar Lannan Chevrolet of Woburn- 5950</t>
  </si>
  <si>
    <t>Nucar Lannan Chevrolet of Woburn- 5950.pdf</t>
  </si>
  <si>
    <t>Nucar Honda West- 5949</t>
  </si>
  <si>
    <t>Nucar Honda West- 5949.pdf</t>
  </si>
  <si>
    <t>Nucar Lannan Chevrolet of Lowell- 5948</t>
  </si>
  <si>
    <t>Nucar Lannan Chevrolet of Lowell- 5948.pdf</t>
  </si>
  <si>
    <t>Nucar Volkswagen of Norwood- 5942</t>
  </si>
  <si>
    <t>Nucar Volkswagen of Norwood- 5942.pdf</t>
  </si>
  <si>
    <t>Nucar Honda of Norwood- 5940</t>
  </si>
  <si>
    <t>Nucar Honda of Norwood- 5940.pdf</t>
  </si>
  <si>
    <t>Nucar Toyota South- 5945.pdf</t>
  </si>
  <si>
    <t>Nucar NISSAN SOUTH- 5938</t>
  </si>
  <si>
    <t>Casa Chevrolet Cadillac of Prescott- 6926</t>
  </si>
  <si>
    <t>Casa Chevrolet Cadillac of Prescott- 6926.xlsx</t>
  </si>
  <si>
    <t>Elco Chevrolet Cadillac- 6911</t>
  </si>
  <si>
    <t>Elco Chevrolet Cadillac- 6911.xlsx</t>
  </si>
  <si>
    <t>Eby Ford Lincoln- 6916</t>
  </si>
  <si>
    <t>Eby Ford Lincoln- 6916.xlsx</t>
  </si>
  <si>
    <t>Sanborn Chevrolet- 6908</t>
  </si>
  <si>
    <t>Sanborn Chevrolet- 6908.xlsx</t>
  </si>
  <si>
    <t>The Luxury Collection Walnut Creek- 6943</t>
  </si>
  <si>
    <t>The Luxury Collection Walnut Creek- 6943.xlsx</t>
  </si>
  <si>
    <t>Stokes Hodges Ford- 6913</t>
  </si>
  <si>
    <t>Stokes Hodges Ford- 6913.xlsx</t>
  </si>
  <si>
    <t>Honda Cars of Aiken- 6914</t>
  </si>
  <si>
    <t>Casa Nissan of Prescott</t>
  </si>
  <si>
    <t>Ken Garff Nissan of Orem- 6894</t>
  </si>
  <si>
    <t>Ken Garff Nissan of Orem- 6894.xlsx</t>
  </si>
  <si>
    <t>Neptune Motors LLC- 7055</t>
  </si>
  <si>
    <t>Neptune Motors LLC- 7055.xlsx</t>
  </si>
  <si>
    <t>Diehl Chevrolet of North Hills- 7018</t>
  </si>
  <si>
    <t>Diehl Chevrolet of North Hills- 7018.xlsx</t>
  </si>
  <si>
    <t>MAG CDJR- 6982</t>
  </si>
  <si>
    <t>Ken Garff Honda of Orem- 6896</t>
  </si>
  <si>
    <t>Ken Garff Honda of Orem- 6896.xlsx</t>
  </si>
  <si>
    <t>Butler Chevrolet</t>
  </si>
  <si>
    <t>Butler Chevrolet- 6933</t>
  </si>
  <si>
    <t>Butler Honda</t>
  </si>
  <si>
    <t>Butler Honda- 6886</t>
  </si>
  <si>
    <t>SIM Start Date</t>
  </si>
  <si>
    <t>Signoffs Check</t>
  </si>
  <si>
    <t>Not yet started</t>
  </si>
  <si>
    <t>LeMars Chevrolet GMC- 7044</t>
  </si>
  <si>
    <t>NA</t>
  </si>
  <si>
    <t>DCD 1-HQ- 7063</t>
  </si>
  <si>
    <t>DCD MA Parts Warehouse- 6882</t>
  </si>
  <si>
    <t>Gunther Daytona- 6879</t>
  </si>
  <si>
    <t>Nucar Nissan of Norwood- 5936</t>
  </si>
  <si>
    <t>Nucar Toyota South- 5945</t>
  </si>
  <si>
    <t>Westlock Motors Limited 2- 6989</t>
  </si>
  <si>
    <t>Dealership Name</t>
  </si>
  <si>
    <t>Region</t>
  </si>
  <si>
    <t>Size</t>
  </si>
  <si>
    <t>Type of Implementation</t>
  </si>
  <si>
    <t>Week Count</t>
  </si>
  <si>
    <t>Config Check</t>
  </si>
  <si>
    <t>Assignee</t>
  </si>
  <si>
    <t>Comments</t>
  </si>
  <si>
    <t>Bell Motor Cars- 6228</t>
  </si>
  <si>
    <t>USA East</t>
  </si>
  <si>
    <t>S</t>
  </si>
  <si>
    <t>Conquest</t>
  </si>
  <si>
    <t>Herold</t>
  </si>
  <si>
    <t>Ford of Hibbing- 6210</t>
  </si>
  <si>
    <t>USA West and Central</t>
  </si>
  <si>
    <t>XS</t>
  </si>
  <si>
    <t>Vishal C</t>
  </si>
  <si>
    <t>Puente Hills Toyota- 6208</t>
  </si>
  <si>
    <t>L</t>
  </si>
  <si>
    <t>MEDLIN HYUNDAI- 2181</t>
  </si>
  <si>
    <t>Medlin Buick GMC Mazda- 2179</t>
  </si>
  <si>
    <t>Divya</t>
  </si>
  <si>
    <t>Medlin Chevrolet- 2180</t>
  </si>
  <si>
    <t>Stratton Chevrolet- 6209</t>
  </si>
  <si>
    <t>Alpine Buick GMC Littleton- 6212</t>
  </si>
  <si>
    <t>Alpine Buick GMC South Inc- 6213</t>
  </si>
  <si>
    <t>Pending</t>
  </si>
  <si>
    <t>Retail setups signoffs are not completed , Can go ahead with testing as per pod specialist</t>
  </si>
  <si>
    <t>Alpine Ford- 6217</t>
  </si>
  <si>
    <t>Retail setups signoffs are not completed , Service sigoffs are done but not uploaded,Can go ahead with testing as per pod specialist</t>
  </si>
  <si>
    <t>Alpine Nissan of Denver- 6215</t>
  </si>
  <si>
    <t>Infiniti of Denver- 6227</t>
  </si>
  <si>
    <t>Accounting and Retail Signoffs are not done,Can go ahead with testing as per pod specialist</t>
  </si>
  <si>
    <t>Jaguar Land Rover Treasure Coast- 6234</t>
  </si>
  <si>
    <t>Accounting and Retail Signoffs are not done</t>
  </si>
  <si>
    <t>Palmetto57 Nissan- 6235</t>
  </si>
  <si>
    <t>M</t>
  </si>
  <si>
    <t>Palmetto57 Volkswagen- 6236</t>
  </si>
  <si>
    <t>Accounting changes are made by EM</t>
  </si>
  <si>
    <t>California Motors Trade - Norco- 6563</t>
  </si>
  <si>
    <t>Unable To Complete</t>
  </si>
  <si>
    <t>No update from EM</t>
  </si>
  <si>
    <t>Cook Ford- 6231</t>
  </si>
  <si>
    <t>Signoffs are not complete ,Can go ahead with testing as per pod specialist .</t>
  </si>
  <si>
    <t>Don Larson Ford- 6429</t>
  </si>
  <si>
    <t>Honor Buick Gmc- 6434</t>
  </si>
  <si>
    <t>Brooklyn CJDR- 6226</t>
  </si>
  <si>
    <t>Strong Volkswagen- 6431</t>
  </si>
  <si>
    <t>Tom Gill Buick GMC- 6461</t>
  </si>
  <si>
    <t>Buy/Sell</t>
  </si>
  <si>
    <t>Accounting Config is not completed , Waiting for the update from EM - Task has been marked complete</t>
  </si>
  <si>
    <t>Davis GMC Buick- 6201</t>
  </si>
  <si>
    <t>Canada</t>
  </si>
  <si>
    <t>Hemet CDJR- 6486</t>
  </si>
  <si>
    <t>As advised by Bradley, store will not be worked by Config Team</t>
  </si>
  <si>
    <t>Karl Flammer Ford Inc- 6205</t>
  </si>
  <si>
    <t>Lake Elsinore Chrysler Dodge Jeep Ram- 6487</t>
  </si>
  <si>
    <t>Madera Chevrolet- 6241</t>
  </si>
  <si>
    <t>Moore Cadillac Richmond- 6200</t>
  </si>
  <si>
    <t>Moore Cadillac Chantilly- 6199</t>
  </si>
  <si>
    <t>Pedder Nissan- 6495</t>
  </si>
  <si>
    <t>Raceway Nissan- 6496</t>
  </si>
  <si>
    <t>Temecula Nissan- 6485</t>
  </si>
  <si>
    <t>Volume Chevrolet- 6432</t>
  </si>
  <si>
    <t>Cadillac Marin- 6445</t>
  </si>
  <si>
    <t>Mid Market</t>
  </si>
  <si>
    <t>Toyota Marin- 6446</t>
  </si>
  <si>
    <t>Quantrell Cadillac- 6448</t>
  </si>
  <si>
    <t>Northgate Ford Lincoln- 6436</t>
  </si>
  <si>
    <t>Hyundai on Perryville- 6440</t>
  </si>
  <si>
    <t>Grand Rapids Chevrolet GMC- 6443</t>
  </si>
  <si>
    <t>Anderson Rock River- 6439</t>
  </si>
  <si>
    <t>Porsche of North Houston- 6452</t>
  </si>
  <si>
    <t>Automotores del Este- 2089</t>
  </si>
  <si>
    <t>Fairway Chevrolet GMC- 6527</t>
  </si>
  <si>
    <t>Fairway Ford- 6438</t>
  </si>
  <si>
    <t>Fajardo Ford- 2088</t>
  </si>
  <si>
    <t>Reatils signoffs are not completed</t>
  </si>
  <si>
    <t>Sauers Buick GMC- 1608</t>
  </si>
  <si>
    <t>Unable to Complete</t>
  </si>
  <si>
    <t>Eagle Ridge GM- 6531</t>
  </si>
  <si>
    <t>Ken Stoepel Ford- 6517</t>
  </si>
  <si>
    <t>Audi of Boise- 6427</t>
  </si>
  <si>
    <t>Burtness Chevrolet - Orfordville- 6450</t>
  </si>
  <si>
    <t>Burtness Chevrolet Buick GMC - CDJR- 6455</t>
  </si>
  <si>
    <t>Boise Volkswagen- 6426</t>
  </si>
  <si>
    <t>Ken Garff Ford Ft Collins- 6489</t>
  </si>
  <si>
    <t>Enterprise</t>
  </si>
  <si>
    <t>EM is working on the store</t>
  </si>
  <si>
    <t>Ken Garff Ford Greeley- 6488</t>
  </si>
  <si>
    <t>Haddad Toyota- 6058</t>
  </si>
  <si>
    <t>Haddad Hyundai- 6045</t>
  </si>
  <si>
    <t>Haddad Subaru- 6044</t>
  </si>
  <si>
    <t>Friendly Chevrolet- 6541</t>
  </si>
  <si>
    <t>Kinley Ford- 6473</t>
  </si>
  <si>
    <t>Retrail and accounting signoffs are pending - Accounting is not completed</t>
  </si>
  <si>
    <t>Kinley Chevrolet- 6474</t>
  </si>
  <si>
    <t>Kinley Ford of Lancaster- 6475</t>
  </si>
  <si>
    <t>Generation Kia- 6239</t>
  </si>
  <si>
    <t>Generation Buick GMC- 6240</t>
  </si>
  <si>
    <t>Napleton's Countryside Mazda- 6514</t>
  </si>
  <si>
    <t>Testing Not required as they are copied stores</t>
  </si>
  <si>
    <t>Napleton's Honda of Morton Grove- 6515</t>
  </si>
  <si>
    <t>Napleton's Oak Lawn Mazda- 6516</t>
  </si>
  <si>
    <t>Napleton's Palatine Subaru- 6513</t>
  </si>
  <si>
    <t>North Country Chevrolet GMC- 6472</t>
  </si>
  <si>
    <t>Casa Nissan- 6506</t>
  </si>
  <si>
    <t>Casa Buick GMC- 6507</t>
  </si>
  <si>
    <t>Casa Ford Lincoln- 6505</t>
  </si>
  <si>
    <t>XXL</t>
  </si>
  <si>
    <t>Scoggin-Dickey Chevrolet Buick- 6460</t>
  </si>
  <si>
    <t>Casa Ford Las Cruces- 6509</t>
  </si>
  <si>
    <t>Casa Honda Las Cruces- 6510</t>
  </si>
  <si>
    <t>Casa Hyundai Las Cruces- 6511</t>
  </si>
  <si>
    <t>Casa Kia- 6508</t>
  </si>
  <si>
    <t>Casa Mazda Las Cruces- 6512</t>
  </si>
  <si>
    <t>Scoggin Dickey Chrysler Dodge Jeep Ram- 6453</t>
  </si>
  <si>
    <t>Scoggin Dickey ADI- 6454</t>
  </si>
  <si>
    <t>Ferrari of Newport Beach- 6502</t>
  </si>
  <si>
    <t>Ferrari of San Diego- 6503</t>
  </si>
  <si>
    <t>Brown's Volkswagen- 6433</t>
  </si>
  <si>
    <t>Haddad Subaru of St. Albans- 6046</t>
  </si>
  <si>
    <t>McSweeney CDJR Clanton- 6577</t>
  </si>
  <si>
    <t>Koons Toyota Westminster- 6586</t>
  </si>
  <si>
    <t>Unapproved</t>
  </si>
  <si>
    <t>Estherville Chevrolet GMC- 6583</t>
  </si>
  <si>
    <t>Lokesh</t>
  </si>
  <si>
    <t>Henry Brown Buick GMC- 6522</t>
  </si>
  <si>
    <t>HB Custom- 6523</t>
  </si>
  <si>
    <t>Hutcheson Ford- 6529</t>
  </si>
  <si>
    <t>Jerry's Chevrolet Inc- 6525</t>
  </si>
  <si>
    <t>Jerry's Toyota- 6524</t>
  </si>
  <si>
    <t>Key Buick GMC- 6584</t>
  </si>
  <si>
    <t>Amaresh</t>
  </si>
  <si>
    <t>Key Hyundai- 6575</t>
  </si>
  <si>
    <t>No Task</t>
  </si>
  <si>
    <t>North Florida Lincoln- 6576</t>
  </si>
  <si>
    <t>Spirit Lake Ford CDJR- 6573</t>
  </si>
  <si>
    <t>Ken Garff Kia Bell Road- 6493</t>
  </si>
  <si>
    <t xml:space="preserve">Config not done </t>
  </si>
  <si>
    <t>Ken Garff Hyundai Surprise- 6494</t>
  </si>
  <si>
    <t>Davis Chevrolet Brooks- 6534</t>
  </si>
  <si>
    <t>Davis Chevrolet GMC Buick Airdrie- 6533</t>
  </si>
  <si>
    <t>Davis GMC Buick Medicine Hat- 6532</t>
  </si>
  <si>
    <t>Landmark Chrysler Dodge Jeep Ram Fiat Of Atlanta- 6554</t>
  </si>
  <si>
    <t>Napleton Ford of Oak Lawn- 6540</t>
  </si>
  <si>
    <t>COPY Stores No GL mapping available</t>
  </si>
  <si>
    <t>Napleton's Palatine Mazda- 6538</t>
  </si>
  <si>
    <t>Napleton's Schaumburg Buick GMC- 6547</t>
  </si>
  <si>
    <t>Napleton's Schaumburg Mazda- 6548</t>
  </si>
  <si>
    <t>Napleton's Schaumburg Subaru- 6539</t>
  </si>
  <si>
    <t>Koons Toyota Annapolis- 6626</t>
  </si>
  <si>
    <t>Koons Chevrolet Buick GMC Clarksville- 6625</t>
  </si>
  <si>
    <t>Ken Garff Kia Avondale- 6492</t>
  </si>
  <si>
    <t>Ken Garff Volkswagen Gilbert- 6491</t>
  </si>
  <si>
    <t>Mike Fair Chevrolet Buick GMC Cadillac- 6544</t>
  </si>
  <si>
    <t>Accounting not completed</t>
  </si>
  <si>
    <t>Koons Toyota Easton- 6606</t>
  </si>
  <si>
    <t>Chesrown Chevrolet Buick GMC- 6552</t>
  </si>
  <si>
    <t>Eau Claire Ford Lincoln Quick Lane- 6598</t>
  </si>
  <si>
    <t>Naguabo Auto Toyota- 6535</t>
  </si>
  <si>
    <t xml:space="preserve">Request - Elizabeth Tipps
</t>
  </si>
  <si>
    <t>chart of acc not loaded, go live date moved</t>
  </si>
  <si>
    <t>Koons Ford Woodbridge- 6607</t>
  </si>
  <si>
    <t>Jeremy Hodge Chevrolet GMC- 6627</t>
  </si>
  <si>
    <t>Minooka Subaru - customer- 6237</t>
  </si>
  <si>
    <t>Petro Nissan- 6640</t>
  </si>
  <si>
    <t>Koons Toyota Arlington- 6585</t>
  </si>
  <si>
    <t>Config not done by our team</t>
  </si>
  <si>
    <t>XL</t>
  </si>
  <si>
    <t>Koons Collision Repair Center- 6615</t>
  </si>
  <si>
    <t>Davis Wholesale- 6589</t>
  </si>
  <si>
    <t>Parts not loaded, config not done by our team</t>
  </si>
  <si>
    <t>Athens Dodge Chrysler Jeep- 6595</t>
  </si>
  <si>
    <t>Athens Dodge Chrysler Jeep Ram- 6594</t>
  </si>
  <si>
    <t>Koons Hyundai Woodbridge- 6614</t>
  </si>
  <si>
    <t>New Point</t>
  </si>
  <si>
    <t>Beardmore Subaru, Inc.- 6581</t>
  </si>
  <si>
    <t>Sunil</t>
  </si>
  <si>
    <t>Adventure Subaru LLC- 6656</t>
  </si>
  <si>
    <t>Applewood Kia Langley- 5969</t>
  </si>
  <si>
    <t>San Leandro Chrysler Jeep Dodge Ram- 6653</t>
  </si>
  <si>
    <t>Stockton Hyundai- 6654</t>
  </si>
  <si>
    <t>Sienna Karma- 6734</t>
  </si>
  <si>
    <t>Koons Tysons Toyota- 6230</t>
  </si>
  <si>
    <t>Carlsbad Collision Center LLC- 6645</t>
  </si>
  <si>
    <t>Porsche Centre Calgary- 6655</t>
  </si>
  <si>
    <t>Toyota Carlsbad- 6648</t>
  </si>
  <si>
    <t>Rosen Hyundai / Genesis Algonquin- 6657</t>
  </si>
  <si>
    <t>Rosen Hyundai Kenosha- 6658</t>
  </si>
  <si>
    <t>Koons Chevrolet White Marsh- 6612</t>
  </si>
  <si>
    <t>Koons Volvo Cars White Marsh- 6617</t>
  </si>
  <si>
    <t>Motor Werks Management Company- 6788</t>
  </si>
  <si>
    <t>Acc is pending</t>
  </si>
  <si>
    <t>Motor Werks Cadillac- 6688</t>
  </si>
  <si>
    <t>BMW of Barrington- 6689</t>
  </si>
  <si>
    <t>Mercedes-Benz of Barrington- 6752</t>
  </si>
  <si>
    <t>Motor Werks Honda- 6690</t>
  </si>
  <si>
    <t>McCluskey Chevrolet- 6669</t>
  </si>
  <si>
    <t>BMW of Columbus- 6811</t>
  </si>
  <si>
    <t>Marthaler Honda- 5801</t>
  </si>
  <si>
    <t>Sujatha</t>
  </si>
  <si>
    <t>Porsche Centre Richmond- 6825</t>
  </si>
  <si>
    <t>Jaguar Land Rover Marin- 6848</t>
  </si>
  <si>
    <t>Paul Sherry Chrysler- 6829</t>
  </si>
  <si>
    <t>Alfa Romeo Stuart- 6868</t>
  </si>
  <si>
    <t>GLAM is pending</t>
  </si>
  <si>
    <t>Polestar Marin- 6844</t>
  </si>
  <si>
    <t>Repair order error issue while adding customer details</t>
  </si>
  <si>
    <t>Oakes Kia 2- 6824</t>
  </si>
  <si>
    <t>Glam Not configured</t>
  </si>
  <si>
    <t>Milton Martin Honda- 6773</t>
  </si>
  <si>
    <t>Nanjunda</t>
  </si>
  <si>
    <t>Folsom Lake CDJR- 6784</t>
  </si>
  <si>
    <t>Grubbs Acura of Tulsa- 2473</t>
  </si>
  <si>
    <t>Young Chrysler Jeep Dodge Ram Morgan- 6839</t>
  </si>
  <si>
    <t>Young Honda- 6837</t>
  </si>
  <si>
    <t>https://tap.tekioncloud.com/support/tickets?ticketId=1454138Parts are locked, Need user code from Admin</t>
  </si>
  <si>
    <t>Young Automotive- 6838</t>
  </si>
  <si>
    <t>Parts are locked, Need user code from Admin</t>
  </si>
  <si>
    <t>Gunther Clermont- 6747</t>
  </si>
  <si>
    <t>Configration pending</t>
  </si>
  <si>
    <t>Stokes Volkswagon- 6801</t>
  </si>
  <si>
    <t>Stokes Kia- 6800</t>
  </si>
  <si>
    <t>Stokes Chevrolet of Moncks Corner- 6799</t>
  </si>
  <si>
    <t>Stokes Honda North- 6803</t>
  </si>
  <si>
    <t>Stokes Mazda- 6802</t>
  </si>
  <si>
    <t>Courtesy Subaru- 6862</t>
  </si>
  <si>
    <t>Chuck Anderson Ford- 6831</t>
  </si>
  <si>
    <t>Don Wood Ford Lincoln- 6909</t>
  </si>
  <si>
    <t>Don Wood Hyundai- 6892</t>
  </si>
  <si>
    <t>Luv Toyota- 6764</t>
  </si>
  <si>
    <t>Infiniti Stuart- 6545</t>
  </si>
  <si>
    <t>MURGADO - Enterprise. The empty testing sheet has been updated with comments indicating that testing for the enterprise was not performed, as per the update.</t>
  </si>
  <si>
    <t>Bentley Jacksonville- 6872</t>
  </si>
  <si>
    <t>Audi Stuart- 6865</t>
  </si>
  <si>
    <t>Maserati Jacksonville- 6869</t>
  </si>
  <si>
    <t>Mohawk Chevrolet- 6860</t>
  </si>
  <si>
    <t>Bentley Edison- 6866</t>
  </si>
  <si>
    <t>Ferrari of Central New Jersey- 6867</t>
  </si>
  <si>
    <t>Dave Kring Chevrolet Inc- 6877</t>
  </si>
  <si>
    <t>Honda of Westborough- 6932</t>
  </si>
  <si>
    <t>Autoplex Atlanta- 6904</t>
  </si>
  <si>
    <t>Watford Ford Lincoln- 6827</t>
  </si>
  <si>
    <t>74.5Completed (GLAM Issue)</t>
  </si>
  <si>
    <t>96% AR statement download fail and F&amp;I Products non availablity for Gunther Daytona - 6879</t>
  </si>
  <si>
    <t>Honda of Downtown Chicago- 6946</t>
  </si>
  <si>
    <t>Honda of Downtown Chicago - 6946 - failed cause of no configuration, MURGADO</t>
  </si>
  <si>
    <t>Volkswagen Downtown Chicago- 6947</t>
  </si>
  <si>
    <t>Volkswagen Downtown Chicago - 6947 - failed cause of no configuration, MURGADO</t>
  </si>
  <si>
    <t>Acura Highland Park- 2408</t>
  </si>
  <si>
    <t>Acura Highland Park  - 2408 - failed cause of no configuration, MURGADO</t>
  </si>
  <si>
    <t>Honda Libertyville- 6923</t>
  </si>
  <si>
    <t>Honda Libertyville - 6923 - failed cause of no configuration, MURGADO</t>
  </si>
  <si>
    <t>94% AR statement download failed, Cashiering Fail due to non-availablity of Credit Cards, Bank Check details missmatch for Subaru of Lethbridge - 6900</t>
  </si>
  <si>
    <t>Daniels Chevrolet Buick GMC- 6804</t>
  </si>
  <si>
    <t>100% for Daniels Chevrolet Buick GMC - 6804</t>
  </si>
  <si>
    <t>Walt Massey Kia of McComb- 6997</t>
  </si>
  <si>
    <t>Need to Check</t>
  </si>
  <si>
    <t>Pass</t>
  </si>
  <si>
    <t>NA, Management Store</t>
  </si>
  <si>
    <t>Sales orders and OEM purchase orders have failed due to parts not being loaded. A basic repair order was created without parts. Additionally, vehicle inventory has not been loaded; therefore, we have built a sample vehicle to proceed with deals testing.</t>
  </si>
  <si>
    <t xml:space="preserve">Fail Dealer code not update as the configuration is not completed by config team </t>
  </si>
  <si>
    <t>Cadillac Arlington- 6915</t>
  </si>
  <si>
    <t>Cadillac Fort Worth- 6917</t>
  </si>
  <si>
    <t>Need To Check</t>
  </si>
  <si>
    <t>AR statement download failed</t>
  </si>
  <si>
    <t>Casa Nissan of Prescott- 6927</t>
  </si>
  <si>
    <t>Stokes Hodges Kia- 6912</t>
  </si>
  <si>
    <t>ISSUE WITH PARTS FULLFILMENT / https://tap.tekioncloud.com/support/tickets?ticketId=1513923</t>
  </si>
  <si>
    <t>AR statement download failed and unable to create purchase order OEM</t>
  </si>
  <si>
    <t>Custom Truck Accessories - Carson City, NV- 6931</t>
  </si>
  <si>
    <t>Custom Truck Accessories - Reno, NV- 6925</t>
  </si>
  <si>
    <t>Opcodes are not loading, AR statement download failed</t>
  </si>
  <si>
    <t>Opcodes are not loading, AR statement download failed and unable to create purchase order OEM</t>
  </si>
  <si>
    <t>Ken Garff Volkswagen- 6895</t>
  </si>
  <si>
    <t>WIP</t>
  </si>
  <si>
    <t>Dealer code is missing in Purchase order</t>
  </si>
  <si>
    <t>Speck Ford of Prosser</t>
  </si>
  <si>
    <t>Liberty CDJR- 7010</t>
  </si>
  <si>
    <t xml:space="preserve"> USA East</t>
  </si>
  <si>
    <t>GLAM Pending - EM</t>
  </si>
  <si>
    <t>Passport Infiniti of Alexandria- 6790</t>
  </si>
  <si>
    <t>Passport Nissan of Alexandria- 6899</t>
  </si>
  <si>
    <t>AR statement download failed and There is no data in AR Aging report to create Cash receipts.</t>
  </si>
  <si>
    <t>Passport of Alexandria Inc- 6828</t>
  </si>
  <si>
    <t>AR statement download failed and Unable to select the customer name from the dropdown in the AR Cash Receipt tile.</t>
  </si>
  <si>
    <t>Irvine Acura- 5811</t>
  </si>
  <si>
    <t>Ineos Grenadier of Irvine- 7073</t>
  </si>
  <si>
    <t>GLAM Pending - EM and No parts are loaded</t>
  </si>
  <si>
    <t>Pine Belt Chrysler Jeep- 6942</t>
  </si>
  <si>
    <t>Usa East</t>
  </si>
  <si>
    <t>Pine Belt Chevrolet- 6994</t>
  </si>
  <si>
    <t>Pine Belt Mazda- 6938</t>
  </si>
  <si>
    <t>Pine Belt Subaru- 6937</t>
  </si>
  <si>
    <t>Rate after maximum hours (optional)</t>
  </si>
  <si>
    <t xml:space="preserve">
</t>
  </si>
  <si>
    <t>Start Entering Matrix from Row 5</t>
  </si>
  <si>
    <t>Hours in Column A must be Integer Values</t>
  </si>
  <si>
    <t>Hours</t>
  </si>
  <si>
    <t>Go - Live date</t>
  </si>
  <si>
    <t>Assigned</t>
  </si>
  <si>
    <t>Status</t>
  </si>
  <si>
    <t>Young Ford of Brigham City - 6840</t>
  </si>
  <si>
    <t>Burt Watson GMC, LLC - 6832</t>
  </si>
  <si>
    <t>Clay Cooley Hyundai of Sherman - 7006</t>
  </si>
  <si>
    <t>South Richmond Chrysler Dodge Jeep Ram - 6858</t>
  </si>
  <si>
    <t>Gunther Clermont - 6747</t>
  </si>
  <si>
    <t>Oakes Kia 2 - 6824</t>
  </si>
  <si>
    <t>Mike Fair GM Perth - 6874</t>
  </si>
  <si>
    <t>Stokes Kia - 6800</t>
  </si>
  <si>
    <t>Daniels Chevrolet Buick GMC - 6804</t>
  </si>
  <si>
    <t>Passport Infiniti of Alexandria - 6790</t>
  </si>
  <si>
    <t>Go-live</t>
  </si>
  <si>
    <t>Marthaler Honda of Helena- 6835</t>
  </si>
  <si>
    <t>OpenRoad Audi Boundary- 6740</t>
  </si>
  <si>
    <t>OpenRoad Group- 6744</t>
  </si>
  <si>
    <t>OpenRoad Volkswagen Burnaby- 6735</t>
  </si>
  <si>
    <t>Phillips Auto Group of Bradley- 6733</t>
  </si>
  <si>
    <t>Phillips Chevrolet of Frankfort- 6731</t>
  </si>
  <si>
    <t>Phillips Chevrolet of Lansing- 6732</t>
  </si>
  <si>
    <t>STG Auto Group of Chandler- 6850</t>
  </si>
  <si>
    <t>STG Dealership Holdings LLC- 6902</t>
  </si>
  <si>
    <t>Koons Ford Falls Church- 6619</t>
  </si>
  <si>
    <t>Infiniti of Suitland- 6706</t>
  </si>
  <si>
    <t>Passport Mazda- 6710</t>
  </si>
  <si>
    <t>Passport BMW- 6705</t>
  </si>
  <si>
    <t>Larson Cadillac- 6724</t>
  </si>
  <si>
    <t>Larson Dodge- 6723</t>
  </si>
  <si>
    <t>Porsche Tacoma- 6725</t>
  </si>
  <si>
    <t>Larson Hyundai of Tacoma- 6726</t>
  </si>
  <si>
    <t>Mercedes-Benz of Tacoma- 6727</t>
  </si>
  <si>
    <t>Volkswagen of Tacoma- 6728</t>
  </si>
  <si>
    <t>Audi Tacoma- 6730</t>
  </si>
  <si>
    <t>Larson Auto Group Mgmt Co- 6888</t>
  </si>
  <si>
    <t>Passport Toyota- 6709</t>
  </si>
  <si>
    <t>Passport Nissan of Marlow Heights- 6708</t>
  </si>
  <si>
    <t>Mini of Montgomery County- 6707</t>
  </si>
  <si>
    <t>Stott's Ford Inc- 6715</t>
  </si>
  <si>
    <t>Toyota of Tacoma- 6729</t>
  </si>
  <si>
    <t>Wild Rose Chevrolet- 6711</t>
  </si>
  <si>
    <t>Chrysler Dodge Jeep RAM Bountiful- 6878</t>
  </si>
  <si>
    <t>Lexus of Murray- 6758</t>
  </si>
  <si>
    <t>Lexus of Lindon- 6751</t>
  </si>
  <si>
    <t>Connell Chevrolet- 6898</t>
  </si>
  <si>
    <t>Ferrari of Seattle- 6739</t>
  </si>
  <si>
    <t>Audi Rancho Mirage- 6608</t>
  </si>
  <si>
    <t>Jaguar Land Rover Rancho Mirage- 6609</t>
  </si>
  <si>
    <t>Desert European Motors- 5819</t>
  </si>
  <si>
    <t>Leskovar Honda- 6754</t>
  </si>
  <si>
    <t>Lethbridge Volkswagen- 6889</t>
  </si>
  <si>
    <t>Maserati-Alfa Romeo of Seattle</t>
  </si>
  <si>
    <t>Stevens Ford- 6749</t>
  </si>
  <si>
    <t>Wilson Toyota- 6753</t>
  </si>
  <si>
    <t>Clay Cooley VW of Lewisville- 6903</t>
  </si>
  <si>
    <t>Three-Way Chevrolet-Cadillac- 6736</t>
  </si>
  <si>
    <t>Store Details</t>
  </si>
  <si>
    <t>SIM Week</t>
  </si>
  <si>
    <t>Type of Implemenation</t>
  </si>
  <si>
    <t>Walser Auto Shield- 6830</t>
  </si>
  <si>
    <t>Kennedy Automotive Consulting Inc- 6798</t>
  </si>
  <si>
    <t>Kennedy Automotive Group- 6787</t>
  </si>
  <si>
    <t>Stoler Chevrolet Buick- 6887</t>
  </si>
  <si>
    <t>Buy and Sell</t>
  </si>
  <si>
    <t>Audi South Atlanta- 6794</t>
  </si>
  <si>
    <t>Bulldog Kia- 6792</t>
  </si>
  <si>
    <t>John Kennedy Ford Mazda- 6780</t>
  </si>
  <si>
    <t>John Kennedy Ford- 6779</t>
  </si>
  <si>
    <t>John Kennedy Ford Jenkintown- 6781</t>
  </si>
  <si>
    <t>John Kennedy Ford Phoenixville- 6782</t>
  </si>
  <si>
    <t>John Kennedy Ford Lincoln Mazda Pottstown- 6777</t>
  </si>
  <si>
    <t>John Kennedy Subaru Inc- 6786</t>
  </si>
  <si>
    <t>Luv Toyota of Bradford- 6763</t>
  </si>
  <si>
    <t>John Kennedy Collision Center of Willow Grove- 6778</t>
  </si>
  <si>
    <t>Butler Lexus of South Atlanta- 6793</t>
  </si>
  <si>
    <t>Ferrari of Salt Lake City- 5809</t>
  </si>
  <si>
    <t>Young Used Center- 6836</t>
  </si>
  <si>
    <t>Configuration Pending - Handled by POD directrly</t>
  </si>
  <si>
    <t>Parts not laoded</t>
  </si>
  <si>
    <t>Parts not laoded.</t>
  </si>
  <si>
    <t>RO Posting Issue</t>
  </si>
  <si>
    <t>Young Honda - 6837</t>
  </si>
  <si>
    <t>Creating RO  issue</t>
  </si>
  <si>
    <t>https://preprod-conscheduling.tekioncloud.com/consumer-scheduling/sign-in/phone?accessToken=dcdautomotive_435_7063</t>
  </si>
  <si>
    <t>https://conscheduling.tekioncloud.com/consumer-scheduling/sign-in/phone?accessToken=dcdautomotive_435_7063</t>
  </si>
  <si>
    <t>DONE</t>
  </si>
  <si>
    <t>https://preprod-conscheduling.tekioncloud.com/consumer-scheduling/sign-in/phone?accessToken=dcdautomotive_435_5940</t>
  </si>
  <si>
    <t>https://conscheduling.tekioncloud.com/consumer-scheduling/sign-in/phone?accessToken=dcdautomotive_435_5940</t>
  </si>
  <si>
    <t>https://preprod-conscheduling.tekioncloud.com/consumer-scheduling/sign-in/phone?accessToken=dcdautomotive_435_5944</t>
  </si>
  <si>
    <t>https://conscheduling.tekioncloud.com/consumer-scheduling/sign-in/phone?accessToken=dcdautomotive_435_5944</t>
  </si>
  <si>
    <t>https://preprod-conscheduling.tekioncloud.com/consumer-scheduling/sign-in/phone?accessToken=dcdautomotive_435_5945</t>
  </si>
  <si>
    <t>https://conscheduling.tekioncloud.com/consumer-scheduling/sign-in/phone?accessToken=dcdautomotive_435_5945</t>
  </si>
  <si>
    <t>https://preprod-conscheduling.tekioncloud.com/consumer-scheduling/sign-in/phone?accessToken=dcdautomotive_435_5946</t>
  </si>
  <si>
    <t>https://conscheduling.tekioncloud.com/consumer-scheduling/sign-in/phone?accessToken=dcdautomotive_435_5946</t>
  </si>
  <si>
    <t>https://preprod-conscheduling.tekioncloud.com/consumer-scheduling/sign-in/phone?accessToken=dcdautomotive_435_5937</t>
  </si>
  <si>
    <t>https://conscheduling.tekioncloud.com/consumer-scheduling/sign-in/phone?accessToken=dcdautomotive_435_5937</t>
  </si>
  <si>
    <t>https://preprod-conscheduling.tekioncloud.com/consumer-scheduling/sign-in/phone?accessToken=dcdautomotive_435_5936</t>
  </si>
  <si>
    <t>https://conscheduling.tekioncloud.com/consumer-scheduling/sign-in/phone?accessToken=dcdautomotive_435_5936</t>
  </si>
  <si>
    <t>https://preprod-conscheduling.tekioncloud.com/consumer-scheduling/sign-in/phone?accessToken=dcdautomotive_435_5948</t>
  </si>
  <si>
    <t>https://conscheduling.tekioncloud.com/consumer-scheduling/sign-in/phone?accessToken=dcdautomotive_435_5948</t>
  </si>
  <si>
    <t>https://preprod-conscheduling.tekioncloud.com/consumer-scheduling/sign-in/phone?accessToken=dcdautomotive_435_5942</t>
  </si>
  <si>
    <t>https://conscheduling.tekioncloud.com/consumer-scheduling/sign-in/phone?accessToken=dcdautomotive_435_5942</t>
  </si>
  <si>
    <t>https://preprod-conscheduling.tekioncloud.com/consumer-scheduling/sign-in/phone?accessToken=dcdautomotive_435_5950</t>
  </si>
  <si>
    <t>https://conscheduling.tekioncloud.com/consumer-scheduling/sign-in/phone?accessToken=dcdautomotive_435_5950</t>
  </si>
  <si>
    <t>https://preprod-conscheduling.tekioncloud.com/consumer-scheduling/sign-in/phone?accessToken=dcdautomotive_435_6882</t>
  </si>
  <si>
    <t>https://conscheduling.tekioncloud.com/consumer-scheduling/sign-in/phone?accessToken=dcdautomotive_435_6882</t>
  </si>
  <si>
    <t>https://preprod-conscheduling.tekioncloud.com/consumer-scheduling/sign-in/phone?accessToken=dcdautomotive_435_5938</t>
  </si>
  <si>
    <t>https://conscheduling.tekioncloud.com/consumer-scheduling/sign-in/phone?accessToken=dcdautomotive_435_5938</t>
  </si>
  <si>
    <t>https://preprod-conscheduling.tekioncloud.com/consumer-scheduling/sign-in/phone?accessToken=dcdautomotive_435_5949</t>
  </si>
  <si>
    <t>https://conscheduling.tekioncloud.com/consumer-scheduling/sign-in/phone?accessToken=dcdautomotive_435_5949</t>
  </si>
  <si>
    <t>Nucar Automall of Tilton- 5939</t>
  </si>
  <si>
    <t>https://preprod-conscheduling.tekioncloud.com/consumer-scheduling/sign-in/phone?accessToken=dcdautomotive_435_5939</t>
  </si>
  <si>
    <t>https://conscheduling.tekioncloud.com/consumer-scheduling/sign-in/phone?accessToken=dcdautomotive_435_5939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</si>
</sst>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-F800]dddd\,\ mmmm\ dd\,\ yyyy"/>
    <numFmt numFmtId="166" formatCode="[$-409]dd\-mmm\-yy;@"/>
  </numFmts>
  <fonts count="31">
    <font>
      <sz val="11"/>
      <color theme="1"/>
      <name val="Aptos Narrow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161616"/>
      <name val="Proxima-Nova-Regular"/>
      <charset val="1"/>
    </font>
    <font>
      <sz val="9"/>
      <color rgb="FF161616"/>
      <name val="Proxima-Nova-Regular"/>
      <charset val="1"/>
    </font>
    <font>
      <sz val="11"/>
      <color rgb="FF000000"/>
      <name val="Aptos Narrow"/>
      <charset val="1"/>
    </font>
    <font>
      <sz val="11"/>
      <color theme="1"/>
      <name val="Aptos Narrow"/>
    </font>
    <font>
      <sz val="12"/>
      <color theme="0"/>
      <name val="Calibri"/>
    </font>
    <font>
      <sz val="11"/>
      <color rgb="FF242424"/>
      <name val="Aptos Narrow"/>
      <charset val="1"/>
    </font>
    <font>
      <b/>
      <sz val="11"/>
      <color theme="0"/>
      <name val="Aptos Narrow"/>
      <family val="2"/>
      <scheme val="minor"/>
    </font>
    <font>
      <sz val="12"/>
      <color rgb="FF000000"/>
      <name val="Aptos Narrow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Proxima-Nova-Regular"/>
      <charset val="1"/>
    </font>
    <font>
      <sz val="12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sz val="12"/>
      <color rgb="FF000000"/>
      <name val="Calibri"/>
      <charset val="1"/>
    </font>
    <font>
      <sz val="11"/>
      <color rgb="FFFF0000"/>
      <name val="Aptos Narrow"/>
      <family val="2"/>
      <scheme val="minor"/>
    </font>
    <font>
      <sz val="11"/>
      <color rgb="FFFF0000"/>
      <name val="Slack-Lato"/>
      <charset val="1"/>
    </font>
    <font>
      <b/>
      <sz val="8"/>
      <color rgb="FF000000"/>
      <name val="Helvetica Neue"/>
      <charset val="1"/>
    </font>
    <font>
      <sz val="8"/>
      <color rgb="FF000000"/>
      <name val="Helvetica Neue"/>
      <charset val="1"/>
    </font>
    <font>
      <sz val="9"/>
      <color theme="1"/>
      <name val="Helvetica"/>
      <charset val="1"/>
    </font>
    <font>
      <sz val="14"/>
      <color rgb="FF323130"/>
      <name val="Aptos Narrow"/>
      <family val="2"/>
      <scheme val="minor"/>
    </font>
    <font>
      <sz val="11"/>
      <color theme="1"/>
      <name val="Aptos Narrow"/>
      <scheme val="minor"/>
    </font>
    <font>
      <sz val="11"/>
      <color rgb="FF161616"/>
      <name val="Aptos Narrow"/>
      <scheme val="minor"/>
    </font>
    <font>
      <u/>
      <sz val="11"/>
      <color theme="1"/>
      <name val="Aptos Narrow"/>
      <scheme val="minor"/>
    </font>
    <font>
      <sz val="12"/>
      <color rgb="FF000000"/>
      <name val="Aptos Narrow"/>
    </font>
    <font>
      <sz val="11"/>
      <color rgb="FF000000"/>
      <name val="Aptos Narrow"/>
    </font>
    <font>
      <sz val="9"/>
      <color rgb="FF161616"/>
      <name val="Aptos Narrow"/>
    </font>
    <font>
      <sz val="10"/>
      <color theme="1"/>
      <name val="Helvetica Neue"/>
      <charset val="1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0B3B2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rgb="FFA0A4A3"/>
        <bgColor indexed="64"/>
      </patternFill>
    </fill>
    <fill>
      <patternFill patternType="solid">
        <fgColor rgb="FFEBF4FF"/>
        <bgColor indexed="64"/>
      </patternFill>
    </fill>
    <fill>
      <patternFill patternType="solid">
        <fgColor rgb="FF45D65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2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0" borderId="1" xfId="1" applyBorder="1"/>
    <xf numFmtId="0" fontId="4" fillId="0" borderId="1" xfId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6" fillId="0" borderId="0" xfId="0" applyFont="1"/>
    <xf numFmtId="0" fontId="4" fillId="0" borderId="0" xfId="1"/>
    <xf numFmtId="14" fontId="0" fillId="0" borderId="2" xfId="0" applyNumberFormat="1" applyBorder="1" applyAlignment="1">
      <alignment horizontal="center"/>
    </xf>
    <xf numFmtId="0" fontId="0" fillId="0" borderId="2" xfId="0" applyBorder="1"/>
    <xf numFmtId="14" fontId="0" fillId="0" borderId="4" xfId="0" applyNumberForma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/>
    <xf numFmtId="0" fontId="9" fillId="2" borderId="1" xfId="0" applyFont="1" applyFill="1" applyBorder="1" applyAlignment="1">
      <alignment horizontal="center" vertical="center"/>
    </xf>
    <xf numFmtId="14" fontId="0" fillId="0" borderId="0" xfId="0" applyNumberFormat="1"/>
    <xf numFmtId="0" fontId="9" fillId="3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0" fontId="9" fillId="2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indent="2"/>
    </xf>
    <xf numFmtId="0" fontId="0" fillId="0" borderId="1" xfId="0" applyBorder="1" applyAlignment="1">
      <alignment horizontal="center" vertical="center" indent="2"/>
    </xf>
    <xf numFmtId="14" fontId="0" fillId="0" borderId="1" xfId="0" applyNumberFormat="1" applyBorder="1" applyAlignment="1">
      <alignment horizontal="center" vertical="center" indent="2"/>
    </xf>
    <xf numFmtId="0" fontId="11" fillId="6" borderId="1" xfId="0" applyFont="1" applyFill="1" applyBorder="1" applyAlignment="1">
      <alignment horizontal="center" vertical="center"/>
    </xf>
    <xf numFmtId="14" fontId="11" fillId="6" borderId="1" xfId="0" applyNumberFormat="1" applyFont="1" applyFill="1" applyBorder="1" applyAlignment="1">
      <alignment horizontal="center" vertical="center"/>
    </xf>
    <xf numFmtId="0" fontId="4" fillId="0" borderId="4" xfId="1" applyBorder="1"/>
    <xf numFmtId="0" fontId="6" fillId="0" borderId="1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 vertical="center" indent="2"/>
    </xf>
    <xf numFmtId="14" fontId="11" fillId="6" borderId="1" xfId="0" applyNumberFormat="1" applyFont="1" applyFill="1" applyBorder="1" applyAlignment="1">
      <alignment horizontal="center" vertical="center" indent="2"/>
    </xf>
    <xf numFmtId="0" fontId="11" fillId="6" borderId="1" xfId="0" applyFont="1" applyFill="1" applyBorder="1" applyAlignment="1">
      <alignment horizontal="center" indent="2"/>
    </xf>
    <xf numFmtId="0" fontId="0" fillId="0" borderId="1" xfId="0" applyBorder="1" applyAlignment="1">
      <alignment horizontal="center" indent="3"/>
    </xf>
    <xf numFmtId="14" fontId="0" fillId="0" borderId="1" xfId="0" applyNumberFormat="1" applyBorder="1" applyAlignment="1">
      <alignment horizontal="center" indent="3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5" fillId="3" borderId="1" xfId="0" applyFont="1" applyFill="1" applyBorder="1" applyAlignment="1">
      <alignment horizontal="center" vertical="center"/>
    </xf>
    <xf numFmtId="14" fontId="15" fillId="3" borderId="1" xfId="0" applyNumberFormat="1" applyFont="1" applyFill="1" applyBorder="1" applyAlignment="1">
      <alignment horizontal="center" vertical="center"/>
    </xf>
    <xf numFmtId="0" fontId="16" fillId="0" borderId="1" xfId="0" applyFont="1" applyBorder="1"/>
    <xf numFmtId="0" fontId="5" fillId="0" borderId="0" xfId="0" applyFont="1"/>
    <xf numFmtId="0" fontId="17" fillId="7" borderId="0" xfId="0" applyFont="1" applyFill="1"/>
    <xf numFmtId="0" fontId="18" fillId="0" borderId="1" xfId="0" applyFont="1" applyBorder="1"/>
    <xf numFmtId="0" fontId="19" fillId="0" borderId="1" xfId="0" applyFont="1" applyBorder="1"/>
    <xf numFmtId="0" fontId="17" fillId="7" borderId="4" xfId="0" applyFont="1" applyFill="1" applyBorder="1"/>
    <xf numFmtId="0" fontId="20" fillId="8" borderId="1" xfId="0" applyFont="1" applyFill="1" applyBorder="1"/>
    <xf numFmtId="0" fontId="20" fillId="9" borderId="1" xfId="0" applyFont="1" applyFill="1" applyBorder="1"/>
    <xf numFmtId="0" fontId="21" fillId="0" borderId="1" xfId="0" applyFont="1" applyBorder="1"/>
    <xf numFmtId="0" fontId="22" fillId="8" borderId="1" xfId="0" applyFont="1" applyFill="1" applyBorder="1" applyAlignment="1">
      <alignment wrapText="1"/>
    </xf>
    <xf numFmtId="0" fontId="22" fillId="0" borderId="1" xfId="0" applyFont="1" applyBorder="1" applyAlignment="1">
      <alignment wrapText="1"/>
    </xf>
    <xf numFmtId="0" fontId="20" fillId="10" borderId="1" xfId="0" applyFont="1" applyFill="1" applyBorder="1"/>
    <xf numFmtId="14" fontId="0" fillId="0" borderId="2" xfId="0" applyNumberFormat="1" applyBorder="1"/>
    <xf numFmtId="0" fontId="3" fillId="3" borderId="1" xfId="0" applyFont="1" applyFill="1" applyBorder="1" applyAlignment="1">
      <alignment horizontal="center" vertical="center"/>
    </xf>
    <xf numFmtId="165" fontId="0" fillId="0" borderId="0" xfId="0" applyNumberFormat="1"/>
    <xf numFmtId="165" fontId="9" fillId="2" borderId="3" xfId="0" applyNumberFormat="1" applyFont="1" applyFill="1" applyBorder="1" applyAlignment="1">
      <alignment horizontal="center" vertical="center"/>
    </xf>
    <xf numFmtId="165" fontId="0" fillId="0" borderId="1" xfId="0" applyNumberFormat="1" applyBorder="1"/>
    <xf numFmtId="165" fontId="20" fillId="8" borderId="1" xfId="0" applyNumberFormat="1" applyFont="1" applyFill="1" applyBorder="1"/>
    <xf numFmtId="165" fontId="21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14" fontId="24" fillId="0" borderId="1" xfId="0" applyNumberFormat="1" applyFont="1" applyBorder="1" applyAlignment="1">
      <alignment horizontal="center"/>
    </xf>
    <xf numFmtId="14" fontId="24" fillId="0" borderId="3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14" fillId="0" borderId="1" xfId="0" applyFont="1" applyBorder="1" applyAlignment="1">
      <alignment horizontal="center"/>
    </xf>
    <xf numFmtId="14" fontId="23" fillId="0" borderId="1" xfId="0" applyNumberFormat="1" applyFont="1" applyBorder="1" applyAlignment="1">
      <alignment horizontal="center"/>
    </xf>
    <xf numFmtId="0" fontId="4" fillId="11" borderId="1" xfId="1" applyFill="1" applyBorder="1" applyAlignment="1">
      <alignment horizontal="center"/>
    </xf>
    <xf numFmtId="0" fontId="4" fillId="0" borderId="3" xfId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10" fillId="0" borderId="3" xfId="0" applyFon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4" fillId="0" borderId="0" xfId="1" applyAlignment="1">
      <alignment horizontal="center"/>
    </xf>
    <xf numFmtId="166" fontId="24" fillId="0" borderId="1" xfId="0" applyNumberFormat="1" applyFont="1" applyBorder="1" applyAlignment="1">
      <alignment horizontal="center" vertical="center"/>
    </xf>
    <xf numFmtId="166" fontId="2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9" fontId="0" fillId="0" borderId="1" xfId="1" applyNumberFormat="1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0" fontId="28" fillId="0" borderId="6" xfId="0" applyFont="1" applyBorder="1" applyAlignment="1">
      <alignment horizontal="center" wrapText="1"/>
    </xf>
    <xf numFmtId="0" fontId="29" fillId="0" borderId="0" xfId="0" applyFont="1" applyAlignment="1">
      <alignment horizontal="center"/>
    </xf>
    <xf numFmtId="0" fontId="28" fillId="0" borderId="1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8" fillId="12" borderId="1" xfId="0" applyFont="1" applyFill="1" applyBorder="1" applyAlignment="1">
      <alignment horizontal="center"/>
    </xf>
    <xf numFmtId="0" fontId="28" fillId="13" borderId="6" xfId="0" applyFont="1" applyFill="1" applyBorder="1" applyAlignment="1">
      <alignment horizontal="center"/>
    </xf>
    <xf numFmtId="0" fontId="28" fillId="0" borderId="5" xfId="0" applyFont="1" applyBorder="1" applyAlignment="1">
      <alignment horizontal="center"/>
    </xf>
    <xf numFmtId="0" fontId="27" fillId="14" borderId="6" xfId="0" applyFont="1" applyFill="1" applyBorder="1" applyAlignment="1">
      <alignment horizontal="center"/>
    </xf>
    <xf numFmtId="0" fontId="27" fillId="0" borderId="9" xfId="0" applyFont="1" applyBorder="1" applyAlignment="1">
      <alignment horizontal="center"/>
    </xf>
    <xf numFmtId="0" fontId="27" fillId="5" borderId="6" xfId="0" applyFont="1" applyFill="1" applyBorder="1" applyAlignment="1">
      <alignment horizontal="center"/>
    </xf>
    <xf numFmtId="0" fontId="28" fillId="5" borderId="6" xfId="0" applyFont="1" applyFill="1" applyBorder="1" applyAlignment="1">
      <alignment horizontal="center"/>
    </xf>
    <xf numFmtId="0" fontId="30" fillId="0" borderId="1" xfId="0" applyFon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0" fontId="0" fillId="0" borderId="2" xfId="0" applyNumberFormat="1" applyBorder="1"/>
    <xf numFmtId="9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24" fillId="0" borderId="1" xfId="0" applyNumberFormat="1" applyFont="1" applyBorder="1" applyAlignment="1">
      <alignment horizontal="center"/>
    </xf>
    <xf numFmtId="164" fontId="25" fillId="0" borderId="0" xfId="0" applyNumberFormat="1" applyFont="1" applyAlignment="1">
      <alignment horizontal="center"/>
    </xf>
    <xf numFmtId="164" fontId="24" fillId="0" borderId="3" xfId="0" applyNumberFormat="1" applyFont="1" applyBorder="1" applyAlignment="1">
      <alignment horizontal="center"/>
    </xf>
    <xf numFmtId="164" fontId="24" fillId="0" borderId="4" xfId="0" applyNumberFormat="1" applyFont="1" applyBorder="1" applyAlignment="1">
      <alignment horizontal="center"/>
    </xf>
    <xf numFmtId="164" fontId="24" fillId="3" borderId="1" xfId="0" applyNumberFormat="1" applyFont="1" applyFill="1" applyBorder="1" applyAlignment="1">
      <alignment horizontal="center" vertical="center"/>
    </xf>
    <xf numFmtId="164" fontId="26" fillId="3" borderId="1" xfId="1" applyNumberFormat="1" applyFont="1" applyFill="1" applyBorder="1" applyAlignment="1">
      <alignment horizontal="center" vertical="center"/>
    </xf>
    <xf numFmtId="164" fontId="24" fillId="0" borderId="2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tekion.sharepoint.com/:f:/r/sites/Implementations/Shared%20Documents/Configuration%20E2E%20Testing/May/14th%20-%2024/Beardmore%20Subaru-6581?csf=1&amp;web=1&amp;e=9vSmHD" TargetMode="External"/><Relationship Id="rId21" Type="http://schemas.openxmlformats.org/officeDocument/2006/relationships/hyperlink" Target="https://tekion.sharepoint.com/:f:/r/sites/Implementations/Shared%20Documents/Configuration%20E2E%20Testing/May/13-20/Davis%20Chevrolet%20GMC%20Buick%20Claresholm-%206639?csf=1&amp;web=1&amp;e=9Pebc2" TargetMode="External"/><Relationship Id="rId42" Type="http://schemas.openxmlformats.org/officeDocument/2006/relationships/hyperlink" Target="https://tap.tekioncloud.com/tm/projects/109018/portfolio?projectId=true" TargetMode="External"/><Relationship Id="rId47" Type="http://schemas.openxmlformats.org/officeDocument/2006/relationships/hyperlink" Target="https://tekion.sharepoint.com/:f:/r/sites/Implementations/Shared%20Documents/Configuration%20E2E%20Testing/July/8th%20-%2022nd/Marthaler%20Honda%20of%20Albert%20Lea-%205801?csf=1&amp;web=1&amp;e=tjrC9g" TargetMode="External"/><Relationship Id="rId63" Type="http://schemas.openxmlformats.org/officeDocument/2006/relationships/hyperlink" Target="https://tekion.sharepoint.com/:b:/r/sites/Implementations/Shared%20Documents/Configuration%20E2E%20Testing/August/12th%20-%2019th/Liberty%20Chrysler%20Dodge%20Jeep%20Ram-%206769/Liberty%20Chrysler%20Dodge%20Jeep%20Ram-%206769.pdf?csf=1&amp;web=1&amp;e=ICL0dg" TargetMode="External"/><Relationship Id="rId68" Type="http://schemas.openxmlformats.org/officeDocument/2006/relationships/hyperlink" Target="https://tekion.sharepoint.com/:b:/r/sites/Implementations/Shared%20Documents/Configuration%20E2E%20Testing/August/12th%20-%2019th/Mercedes-Benz%20of%20Fairfield-%206846/Mercedes-Benz%20of%20Fairfield-%206846.pdf?csf=1&amp;web=1&amp;e=BMhUtl" TargetMode="External"/><Relationship Id="rId84" Type="http://schemas.openxmlformats.org/officeDocument/2006/relationships/hyperlink" Target="https://tekion.sharepoint.com/:f:/r/sites/Implementations/Shared%20Documents/Configuration%20E2E%20Testing/September/24th%20-%2030/Gunther%20Daytona/Gunther%20Volvo%20Cars%20Daytona%20Beach?csf=1&amp;web=1&amp;e=uIlSrs" TargetMode="External"/><Relationship Id="rId89" Type="http://schemas.openxmlformats.org/officeDocument/2006/relationships/hyperlink" Target="https://tekion.sharepoint.com/:b:/r/sites/Implementations/Shared%20Documents/Configuration%20E2E%20Testing/September/15th%20-%2023rd/Subaru%20of%20Lethbridge-%206900/Subaru%20of%20Lethbridge-%206900.pdf?csf=1&amp;web=1&amp;e=6Xrxq9" TargetMode="External"/><Relationship Id="rId112" Type="http://schemas.openxmlformats.org/officeDocument/2006/relationships/hyperlink" Target="https://tekion.sharepoint.com/:f:/r/sites/Implementations/Shared%20Documents/Configuration%20E2E%20Testing/October/12th%20-%2018th/Butler%20Chevrolet-%206933/Butler%20Honda-%206886?csf=1&amp;web=1&amp;e=AghHWJ" TargetMode="External"/><Relationship Id="rId16" Type="http://schemas.openxmlformats.org/officeDocument/2006/relationships/hyperlink" Target="https://tekion.sharepoint.com/:f:/r/sites/Implementations/Shared%20Documents/Configuration%20E2E%20Testing/May/13-20/Simms%20Chevrolet%20Co-%206596?csf=1&amp;web=1&amp;e=b9DaYO" TargetMode="External"/><Relationship Id="rId107" Type="http://schemas.openxmlformats.org/officeDocument/2006/relationships/hyperlink" Target="https://tekion.sharepoint.com/:x:/r/sites/Implementations/Shared%20Documents/Configuration%20E2E%20Testing/October/12th%20-%2018th/Ken%20Garff%20Nissan%20of%20Orem-%206894/Ken%20Garff%20Nissan%20of%20Orem-%206894.xlsx?d=w54ba6d801dfb418086d2f6af599add79&amp;csf=1&amp;web=1&amp;e=qqFXlZ" TargetMode="External"/><Relationship Id="rId11" Type="http://schemas.openxmlformats.org/officeDocument/2006/relationships/hyperlink" Target="https://tekion.sharepoint.com/:b:/r/sites/Implementations/Shared%20Documents/Configuration%20E2E%20Testing/April/20th%20-%2026th/Anderson%20Toyota%20Lexus-%206559/Anderson%20Toyota%20Lexus-%206559%20(1).pdf?csf=1&amp;web=1&amp;e=aRoVCs" TargetMode="External"/><Relationship Id="rId32" Type="http://schemas.openxmlformats.org/officeDocument/2006/relationships/hyperlink" Target="https://tekion.sharepoint.com/:f:/r/sites/Implementations/Shared%20Documents/Configuration%20E2E%20Testing/May/25th%20-%2031st/Fox%20Automotive%20Group%20Inc-%206636?csf=1&amp;web=1&amp;e=9uQzdb" TargetMode="External"/><Relationship Id="rId37" Type="http://schemas.openxmlformats.org/officeDocument/2006/relationships/hyperlink" Target="https://tekion.sharepoint.com/:f:/r/sites/Implementations/Shared%20Documents/Configuration%20E2E%20Testing/June/6th%20-%2017/Grizzly%20Trail%20Motors-%206661?csf=1&amp;web=1&amp;e=RRO0Kc" TargetMode="External"/><Relationship Id="rId53" Type="http://schemas.openxmlformats.org/officeDocument/2006/relationships/hyperlink" Target="https://tekion.sharepoint.com/:f:/r/sites/Implementations/Shared%20Documents/Configuration%20E2E%20Testing/August/12th%20-%2019th/Carriage%20Used%20Cars%20Gainesville-%202039?csf=1&amp;web=1&amp;e=E1mAxw" TargetMode="External"/><Relationship Id="rId58" Type="http://schemas.openxmlformats.org/officeDocument/2006/relationships/hyperlink" Target="https://tekion.sharepoint.com/:f:/r/sites/Implementations/Shared%20Documents/Configuration%20E2E%20Testing/August/12th%20-%2019th/Toyota%20Sunnyvale-%206843?csf=1&amp;web=1&amp;e=eUSBIr" TargetMode="External"/><Relationship Id="rId74" Type="http://schemas.openxmlformats.org/officeDocument/2006/relationships/hyperlink" Target="https://tap.tekioncloud.com/tm/projects/119769/portfolio?projectId=true" TargetMode="External"/><Relationship Id="rId79" Type="http://schemas.openxmlformats.org/officeDocument/2006/relationships/hyperlink" Target="https://tekion.sharepoint.com/:b:/r/sites/Implementations/Shared%20Documents/Configuration%20E2E%20Testing/September/8th%20-%2014th/Don%20Wood%20Chrysler%20Dodge%20Jeep-%206901/Don%20Wood%20Chrysler%20Dodge%20Jeep-%206901.pdf?csf=1&amp;web=1&amp;e=u0ibOm" TargetMode="External"/><Relationship Id="rId102" Type="http://schemas.openxmlformats.org/officeDocument/2006/relationships/hyperlink" Target="https://tekion.sharepoint.com/:x:/r/sites/Implementations/Shared%20Documents/Configuration%20E2E%20Testing/October/6th%20-%2010th/The%20Luxury%20Collection%20Walnut%20Creek-%206943/The%20Luxury%20Collection%20Walnut%20Creek-%206943.xlsx?d=w34eed04a0f9e48748889b187eaf0f3e6&amp;csf=1&amp;web=1&amp;e=guURDw" TargetMode="External"/><Relationship Id="rId5" Type="http://schemas.openxmlformats.org/officeDocument/2006/relationships/hyperlink" Target="https://tekion.sharepoint.com/:b:/r/sites/Implementations/Shared%20Documents/Configuration%20E2E%20Testing/April/13th%20-%2019th/Kelsey%20Chevrolet%20-%20IN-%206572/E2E%20Testing-%20%20Kelsey%20Chevrolet%20-%20IN-%206572%201.pdf?csf=1&amp;web=1&amp;e=nLgcgw" TargetMode="External"/><Relationship Id="rId90" Type="http://schemas.openxmlformats.org/officeDocument/2006/relationships/hyperlink" Target="https://tap.tekioncloud.com/tm/projects/86287/portfolio?projectId=true" TargetMode="External"/><Relationship Id="rId95" Type="http://schemas.openxmlformats.org/officeDocument/2006/relationships/hyperlink" Target="https://tekion.sharepoint.com/:b:/r/sites/Implementations/Shared%20Documents/Configuration%20E2E%20Testing/September/24th%20-%2030/Nucar%20Honda%20of%20Norwood-%205940/Nucar%20Honda%20of%20Norwood-%205940.pdf?csf=1&amp;web=1&amp;e=aluGrx" TargetMode="External"/><Relationship Id="rId22" Type="http://schemas.openxmlformats.org/officeDocument/2006/relationships/hyperlink" Target="https://tekion.sharepoint.com/:f:/r/sites/Implementations/Shared%20Documents/Configuration%20E2E%20Testing/May/13-20/Gateway%20Chevrolet%20Cadillac-%206597?csf=1&amp;web=1&amp;e=T8ozuW" TargetMode="External"/><Relationship Id="rId27" Type="http://schemas.openxmlformats.org/officeDocument/2006/relationships/hyperlink" Target="https://tekion.sharepoint.com/:f:/r/sites/Implementations/Shared%20Documents/Configuration%20E2E%20Testing/May/13-20/Bridge%20City%20Chrysler%20Dodge%20Jeep-%206590?csf=1&amp;web=1&amp;e=HiQQLa" TargetMode="External"/><Relationship Id="rId43" Type="http://schemas.openxmlformats.org/officeDocument/2006/relationships/hyperlink" Target="https://tap.tekioncloud.com/tm/projects/119845/portfolio?projectId=true" TargetMode="External"/><Relationship Id="rId48" Type="http://schemas.openxmlformats.org/officeDocument/2006/relationships/hyperlink" Target="https://tekion.sharepoint.com/:f:/r/sites/Implementations/Shared%20Documents/Configuration%20E2E%20Testing/August/12th%20-%2019th/Butler%20Nissan-%206795?csf=1&amp;web=1&amp;e=i8s1HH" TargetMode="External"/><Relationship Id="rId64" Type="http://schemas.openxmlformats.org/officeDocument/2006/relationships/hyperlink" Target="https://tekion.sharepoint.com/:b:/r/sites/Implementations/Shared%20Documents/Configuration%20E2E%20Testing/August/20th%20-23th%20Aug/Stokes%20Volkswagon-%206801/Stokes%20Volkswagon-%206801.pdf?csf=1&amp;web=1&amp;e=DFz4EY" TargetMode="External"/><Relationship Id="rId69" Type="http://schemas.openxmlformats.org/officeDocument/2006/relationships/hyperlink" Target="https://tekion.sharepoint.com/:f:/r/sites/Implementations/Shared%20Documents/Configuration%20E2E%20Testing/September/1st%20-%207th/Stokes%20Mazda%20-%206802?csf=1&amp;web=1&amp;e=loyk8u" TargetMode="External"/><Relationship Id="rId80" Type="http://schemas.openxmlformats.org/officeDocument/2006/relationships/hyperlink" Target="https://tekion.sharepoint.com/:f:/r/sites/Implementations/Shared%20Documents/Configuration%20E2E%20Testing/September/15th%20-%2023rd/Carvilla-%206905?csf=1&amp;web=1&amp;e=gNrM4K" TargetMode="External"/><Relationship Id="rId85" Type="http://schemas.openxmlformats.org/officeDocument/2006/relationships/hyperlink" Target="https://tekion.sharepoint.com/:f:/r/sites/Implementations/Shared%20Documents/Configuration%20E2E%20Testing/September/24th%20-%2030/Gunther%20Daytona/Gunther%20VW%20Daytona%20Beach?csf=1&amp;web=1&amp;e=Zrnlwh" TargetMode="External"/><Relationship Id="rId12" Type="http://schemas.openxmlformats.org/officeDocument/2006/relationships/hyperlink" Target="https://tekion.sharepoint.com/:b:/r/sites/Implementations/Shared%20Documents/Configuration%20E2E%20Testing/April/20th%20-%2026th/Anderson%20Nissan%20Mazda-%206558/Anderson%20Nissan%20Mazda-%206558%20(1).pdf?csf=1&amp;web=1&amp;e=Hc9zsV" TargetMode="External"/><Relationship Id="rId17" Type="http://schemas.openxmlformats.org/officeDocument/2006/relationships/hyperlink" Target="https://tekion.sharepoint.com/:f:/r/sites/Implementations/Shared%20Documents/Configuration%20E2E%20Testing/May/13-20/Toyota%20of%20Puyallup-%206591?csf=1&amp;web=1&amp;e=ZuMcoK" TargetMode="External"/><Relationship Id="rId33" Type="http://schemas.openxmlformats.org/officeDocument/2006/relationships/hyperlink" Target="https://tekion.sharepoint.com/:f:/r/sites/Implementations/Shared%20Documents/Configuration%20E2E%20Testing/May/14th%20-%2024/Sewell%20BMW%20of%20the%20Permian%20Basin-%206567?csf=1&amp;web=1&amp;e=9OHPI8" TargetMode="External"/><Relationship Id="rId38" Type="http://schemas.openxmlformats.org/officeDocument/2006/relationships/hyperlink" Target="https://tekion.sharepoint.com/:f:/r/sites/Implementations/Shared%20Documents/Configuration%20E2E%20Testing/June/6th%20-%2017/Lamborghini%20Houston-%206536?csf=1&amp;web=1&amp;e=B1YDwn" TargetMode="External"/><Relationship Id="rId59" Type="http://schemas.openxmlformats.org/officeDocument/2006/relationships/hyperlink" Target="https://tekion.sharepoint.com/:f:/r/sites/Implementations/Shared%20Documents/Configuration%20E2E%20Testing/August/12th%20-%2019th/Honda%20Milton%20Martin%20Honda-%206773?csf=1&amp;web=1&amp;e=Bk1hR7" TargetMode="External"/><Relationship Id="rId103" Type="http://schemas.openxmlformats.org/officeDocument/2006/relationships/hyperlink" Target="https://tekion.sharepoint.com/:x:/s/Implementations/EaD54_KDUdtNvNN_fkt-ZFcB2tlF71O_UQNrb9XCAGV3qg?e=KB1M5r" TargetMode="External"/><Relationship Id="rId108" Type="http://schemas.openxmlformats.org/officeDocument/2006/relationships/hyperlink" Target="https://tekion.sharepoint.com/:x:/s/Implementations/EZgvb29qp4FOuRVHENpnrekB9Kd_UamsW7pniSBp9QG8Pg?e=VVC2pt" TargetMode="External"/><Relationship Id="rId54" Type="http://schemas.openxmlformats.org/officeDocument/2006/relationships/hyperlink" Target="https://tekion.sharepoint.com/:b:/r/sites/Implementations/Shared%20Documents/Configuration%20E2E%20Testing/August/12th%20-%2019th/Nucar%20Automall%20of%20St%20Albans-%205947/Nucar%20Automall%20of%20St%20Albans-%205947.pdf?csf=1&amp;web=1&amp;e=mt2mA0" TargetMode="External"/><Relationship Id="rId70" Type="http://schemas.openxmlformats.org/officeDocument/2006/relationships/hyperlink" Target="https://tekion.sharepoint.com/:f:/r/sites/Implementations/Shared%20Documents/Configuration%20E2E%20Testing/September/1st%20-%207th/Stokes%20Chevrolet%20of%20Moncks%20Corner%20-%206799?csf=1&amp;web=1&amp;e=ccr0pb" TargetMode="External"/><Relationship Id="rId75" Type="http://schemas.openxmlformats.org/officeDocument/2006/relationships/hyperlink" Target="https://tekion.sharepoint.com/:f:/r/sites/Implementations/Shared%20Documents/Configuration%20E2E%20Testing/September/8th%20-%2014th/Don%20Wood%20Toyota-%206893?csf=1&amp;web=1&amp;e=0YCDhq" TargetMode="External"/><Relationship Id="rId91" Type="http://schemas.openxmlformats.org/officeDocument/2006/relationships/hyperlink" Target="https://tekion.sharepoint.com/:b:/r/sites/Implementations/Shared%20Documents/Configuration%20E2E%20Testing/September/24th%20-%2030/Nucar%20Lannan%20Chevrolet%20of%20Woburn-%205950/Nucar%20Lannan%20Chevrolet%20of%20Woburn-%205950.pdf?csf=1&amp;web=1&amp;e=3RKbyQ" TargetMode="External"/><Relationship Id="rId96" Type="http://schemas.openxmlformats.org/officeDocument/2006/relationships/hyperlink" Target="https://tekion.sharepoint.com/:b:/r/sites/Implementations/Shared%20Documents/Configuration%20E2E%20Testing/September/24th%20-%2030/Nucar%20Toyota%20South-%205945/Nucar%20Toyota%20South-%205945.pdf?csf=1&amp;web=1&amp;e=hgcYza" TargetMode="External"/><Relationship Id="rId1" Type="http://schemas.openxmlformats.org/officeDocument/2006/relationships/hyperlink" Target="https://tekion.sharepoint.com/:b:/r/sites/Implementations/Shared%20Documents/Configuration%20E2E%20Testing/April/6th%20-%2012th/Porsche%20Centre%20Kelowna-%206553/END%20TO%20END%20TESTING%20Report%20-%20Porsche%20Centre%20Kelowna%20-%206553.pdf?csf=1&amp;web=1&amp;e=PW8LrM" TargetMode="External"/><Relationship Id="rId6" Type="http://schemas.openxmlformats.org/officeDocument/2006/relationships/hyperlink" Target="https://tekion.sharepoint.com/:b:/r/sites/Implementations/Shared%20Documents/Configuration%20E2E%20Testing/April/13th%20-%2019th/St%20Clair%20Automotive-%206605/E2E%20Testing-%20%20St%20Clair%20Automotive-%206605.pdf?csf=1&amp;web=1&amp;e=BKbggv" TargetMode="External"/><Relationship Id="rId15" Type="http://schemas.openxmlformats.org/officeDocument/2006/relationships/hyperlink" Target="https://tekion.sharepoint.com/:f:/r/sites/Implementations/Shared%20Documents/Configuration%20E2E%20Testing/May/13-20/Athens%20Dodge%20Chrysler%20Jeep-%206594?csf=1&amp;web=1&amp;e=Paa4db" TargetMode="External"/><Relationship Id="rId23" Type="http://schemas.openxmlformats.org/officeDocument/2006/relationships/hyperlink" Target="https://tekion.sharepoint.com/:b:/r/sites/Implementations/Shared%20Documents/Configuration%20E2E%20Testing/May/14th%20-%2024/Polestar%20Kansas%20City-%206519/Polestar%20Kansas%20City-%206519.pdf?csf=1&amp;web=1&amp;e=XTyXM8" TargetMode="External"/><Relationship Id="rId28" Type="http://schemas.openxmlformats.org/officeDocument/2006/relationships/hyperlink" Target="https://tekion.sharepoint.com/:b:/r/sites/Implementations/Shared%20Documents/Configuration%20E2E%20Testing/May/25th%20-%2031st/Applewood%20Kia%20Langley-%205969/Adventure%20Subaru%20LLC-%206656.pdf?csf=1&amp;web=1&amp;e=9kSsfe" TargetMode="External"/><Relationship Id="rId36" Type="http://schemas.openxmlformats.org/officeDocument/2006/relationships/hyperlink" Target="https://tekion.sharepoint.com/:f:/r/sites/Implementations/Shared%20Documents/Configuration%20E2E%20Testing/June/6th%20-%2017/Lexus%20Carlsbad-%206647?csf=1&amp;web=1&amp;e=f9trpE" TargetMode="External"/><Relationship Id="rId49" Type="http://schemas.openxmlformats.org/officeDocument/2006/relationships/hyperlink" Target="https://tekion.sharepoint.com/:f:/r/sites/Implementations/Shared%20Documents/Configuration%20E2E%20Testing/August/12th%20-%2019th/Porsche%20Centre%20Langley-%206762?csf=1&amp;web=1&amp;e=S3mFx2" TargetMode="External"/><Relationship Id="rId57" Type="http://schemas.openxmlformats.org/officeDocument/2006/relationships/hyperlink" Target="https://tekion.sharepoint.com/:f:/r/sites/Implementations/Shared%20Documents/Configuration%20E2E%20Testing/August/12th%20-%2019th/Butler%20Lexus-%206796?csf=1&amp;web=1&amp;e=6QhAUq" TargetMode="External"/><Relationship Id="rId106" Type="http://schemas.openxmlformats.org/officeDocument/2006/relationships/hyperlink" Target="https://tekion.sharepoint.com/:f:/r/sites/Implementations/Shared%20Documents/Configuration%20E2E%20Testing/October/6th%20-%2010th/Casa%20Nissan%20of%20Prescott?csf=1&amp;web=1&amp;e=2MLeY1" TargetMode="External"/><Relationship Id="rId10" Type="http://schemas.openxmlformats.org/officeDocument/2006/relationships/hyperlink" Target="https://tekion.sharepoint.com/:b:/r/sites/Implementations/Shared%20Documents/Configuration%20E2E%20Testing/April/20th%20-%2026th/Clark%20Nissan-%206560/Clark%20Nissan-%206560.pdf?csf=1&amp;web=1&amp;e=rw84G3" TargetMode="External"/><Relationship Id="rId31" Type="http://schemas.openxmlformats.org/officeDocument/2006/relationships/hyperlink" Target="https://tekion.sharepoint.com/:f:/r/sites/Implementations/Shared%20Documents/Configuration%20E2E%20Testing/May/25th%20-%2031st/Fox%20Chevrolet%20of%20Rochester%20Hills,%20Inc-%206635?csf=1&amp;web=1&amp;e=1y4iQu" TargetMode="External"/><Relationship Id="rId44" Type="http://schemas.openxmlformats.org/officeDocument/2006/relationships/hyperlink" Target="https://tekion.sharepoint.com/:b:/r/sites/Implementations/Shared%20Documents/Configuration%20E2E%20Testing/June/6th%20-%2017/Rosen%20Honda-%206696/Rosen%20Honda.pdf?csf=1&amp;web=1&amp;e=5S6epH" TargetMode="External"/><Relationship Id="rId52" Type="http://schemas.openxmlformats.org/officeDocument/2006/relationships/hyperlink" Target="https://tap.tekioncloud.com/tm/projects/121005/portfolio?projectId=true" TargetMode="External"/><Relationship Id="rId60" Type="http://schemas.openxmlformats.org/officeDocument/2006/relationships/hyperlink" Target="https://tekion.sharepoint.com/:f:/r/sites/Implementations/Shared%20Documents/Configuration%20E2E%20Testing/August/12th%20-%2019th/ALM%20Kia%20of%20Perry-%206880?csf=1&amp;web=1&amp;e=Yelzmp" TargetMode="External"/><Relationship Id="rId65" Type="http://schemas.openxmlformats.org/officeDocument/2006/relationships/hyperlink" Target="https://tekion.sharepoint.com/:b:/r/sites/Implementations/Shared%20Documents/Configuration%20E2E%20Testing/August/20th%20-23th%20Aug/Stokes%20Honda%20North%20-%206803/Stokes%20Honda%20North%20-%206803.pdf?csf=1&amp;web=1&amp;e=92BbVf" TargetMode="External"/><Relationship Id="rId73" Type="http://schemas.openxmlformats.org/officeDocument/2006/relationships/hyperlink" Target="https://tap.tekioncloud.com/tm/projects/118943/portfolio?projectId=true" TargetMode="External"/><Relationship Id="rId78" Type="http://schemas.openxmlformats.org/officeDocument/2006/relationships/hyperlink" Target="https://tekion.sharepoint.com/:b:/r/sites/Implementations/Shared%20Documents/Configuration%20E2E%20Testing/September/8th%20-%2014th/Butler%20Chrysler%20Dodge%20Jeep-%206885/Butler%20Chrysler%20Dodge%20Jeep-%206885.pdf?csf=1&amp;web=1&amp;e=fHcirV" TargetMode="External"/><Relationship Id="rId81" Type="http://schemas.openxmlformats.org/officeDocument/2006/relationships/hyperlink" Target="https://tekion.sharepoint.com/:f:/r/sites/Implementations/Shared%20Documents/Configuration%20E2E%20Testing/September/8th%20-%2014th/Jamestown%20Honda-%206766?csf=1&amp;web=1&amp;e=FbTRyA" TargetMode="External"/><Relationship Id="rId86" Type="http://schemas.openxmlformats.org/officeDocument/2006/relationships/hyperlink" Target="https://tekion.sharepoint.com/:f:/r/sites/Implementations/Shared%20Documents/Configuration%20E2E%20Testing/September/24th%20-%2030/Nucar%20Toyota%20of%20Norwood-%205944?csf=1&amp;web=1&amp;e=wR1g6a" TargetMode="External"/><Relationship Id="rId94" Type="http://schemas.openxmlformats.org/officeDocument/2006/relationships/hyperlink" Target="https://tekion.sharepoint.com/:b:/s/Implementations/EdyplFmE75RItta7vDVOtWQBpPMwnBriuD87lABS51JlHg?e=7I5nBW" TargetMode="External"/><Relationship Id="rId99" Type="http://schemas.openxmlformats.org/officeDocument/2006/relationships/hyperlink" Target="https://tekion.sharepoint.com/:x:/s/Implementations/Ec2ROLe9r6xAtaItLY9P2rEBAcn1QBe_FYo2AUXcDIpfww?e=XY6FbB" TargetMode="External"/><Relationship Id="rId101" Type="http://schemas.openxmlformats.org/officeDocument/2006/relationships/hyperlink" Target="https://tekion.sharepoint.com/:x:/r/sites/Implementations/Shared%20Documents/Configuration%20E2E%20Testing/October/6th%20-%2010th/Eby%20Ford%20Lincoln-%206916/Eby%20Ford%20Lincoln-%206916.xlsx?d=w7719b8dfee194ef38c3a9a544de38756&amp;csf=1&amp;web=1&amp;e=KetEwj" TargetMode="External"/><Relationship Id="rId4" Type="http://schemas.openxmlformats.org/officeDocument/2006/relationships/hyperlink" Target="https://tekion.sharepoint.com/:b:/r/sites/Implementations/Shared%20Documents/Configuration%20E2E%20Testing/April/13th%20-%2019th/Eau%20Claire%20Ford-%206598/END%20TO%20END%20TESTING%20Report%20-%20Eau%20Claire%20Ford-%206598.pdf?csf=1&amp;web=1&amp;e=tpdXMy" TargetMode="External"/><Relationship Id="rId9" Type="http://schemas.openxmlformats.org/officeDocument/2006/relationships/hyperlink" Target="https://tekion.sharepoint.com/:b:/r/sites/Implementations/Shared%20Documents/Configuration%20E2E%20Testing/April/20th%20-%2026th/Minooka%20Subaru-%206237/Minooka%20Subaru-%206237.pdf?csf=1&amp;web=1&amp;e=bZOLw4" TargetMode="External"/><Relationship Id="rId13" Type="http://schemas.openxmlformats.org/officeDocument/2006/relationships/hyperlink" Target="https://tekion.sharepoint.com/:b:/r/sites/Implementations/Shared%20Documents/Configuration%20E2E%20Testing/April/20th%20-%2026th/Anderson%20Chrysler%20Dodge%20Jeep%20Ram-%206557/Anderson%20Chrysler%20Dodge%20Jeep%20Ram%20-%206557%20-%20Copy.pdf?csf=1&amp;web=1&amp;e=9hZIPR" TargetMode="External"/><Relationship Id="rId18" Type="http://schemas.openxmlformats.org/officeDocument/2006/relationships/hyperlink" Target="https://tekion.sharepoint.com/:f:/r/sites/Implementations/Shared%20Documents/Configuration%20E2E%20Testing/May/13-20/Davis%20Chrysler%20Dodge%20Jeep%20Ram%20Ltd-%206588?csf=1&amp;web=1&amp;e=SG4vhx" TargetMode="External"/><Relationship Id="rId39" Type="http://schemas.openxmlformats.org/officeDocument/2006/relationships/hyperlink" Target="https://tekion.sharepoint.com/:f:/r/sites/Implementations/Shared%20Documents/Configuration%20E2E%20Testing/June/6th%20-%2017/Porsche%20of%20Barrington-%206687?csf=1&amp;web=1&amp;e=C1DeMS" TargetMode="External"/><Relationship Id="rId109" Type="http://schemas.openxmlformats.org/officeDocument/2006/relationships/hyperlink" Target="https://tekion.sharepoint.com/:x:/s/Implementations/EfiGMF2yFdJAi9LIice5nzQB_taqXb86pqd0wG_cjg5jTg?e=FJFy7H" TargetMode="External"/><Relationship Id="rId34" Type="http://schemas.openxmlformats.org/officeDocument/2006/relationships/hyperlink" Target="https://tekion.sharepoint.com/:f:/r/sites/Implementations/Shared%20Documents/Configuration%20E2E%20Testing/June/6th%20-%2017/Bickford%20Ford-%206032?csf=1&amp;web=1&amp;e=j2uXgo" TargetMode="External"/><Relationship Id="rId50" Type="http://schemas.openxmlformats.org/officeDocument/2006/relationships/hyperlink" Target="https://tekion.sharepoint.com/:f:/r/sites/Implementations/Shared%20Documents/Configuration%20E2E%20Testing/August/12th%20-%2019th/Volvo%20Cars%20Marin-%206845?csf=1&amp;web=1&amp;e=X4Cmip" TargetMode="External"/><Relationship Id="rId55" Type="http://schemas.openxmlformats.org/officeDocument/2006/relationships/hyperlink" Target="https://tekion.sharepoint.com/:f:/r/sites/Implementations/Shared%20Documents/Configuration%20E2E%20Testing/August/12th%20-%2019th/Carriage%20Kia%20of%20Woodstock-%202037?csf=1&amp;web=1&amp;e=mGu4PU" TargetMode="External"/><Relationship Id="rId76" Type="http://schemas.openxmlformats.org/officeDocument/2006/relationships/hyperlink" Target="https://tekion.sharepoint.com/:b:/r/sites/Implementations/Shared%20Documents/Configuration%20E2E%20Testing/September/8th%20-%2014th/Scholfield%20Honda%20-%206499/Scholfield%20Honda-%206499.pdf?csf=1&amp;web=1&amp;e=oFcV0S" TargetMode="External"/><Relationship Id="rId97" Type="http://schemas.openxmlformats.org/officeDocument/2006/relationships/hyperlink" Target="https://tekion.sharepoint.com/:f:/r/sites/Implementations/Shared%20Documents/Configuration%20E2E%20Testing/September/24th%20-%2030/Nucar%20NISSAN%20SOUTH-%205938?csf=1&amp;web=1&amp;e=PiQyMT" TargetMode="External"/><Relationship Id="rId104" Type="http://schemas.openxmlformats.org/officeDocument/2006/relationships/hyperlink" Target="https://tekion.sharepoint.com/:f:/r/sites/Implementations/Shared%20Documents/Configuration%20E2E%20Testing/October/6th%20-%2010th/Honda%20Cars%20of%20Aiken-%206914?csf=1&amp;web=1&amp;e=yr3yqw" TargetMode="External"/><Relationship Id="rId7" Type="http://schemas.openxmlformats.org/officeDocument/2006/relationships/hyperlink" Target="https://tekion.sharepoint.com/:b:/r/sites/Implementations/Shared%20Documents/Configuration%20E2E%20Testing/April/13th%20-%2019th/Ford%20of%20Downtown%20Chicago-%206042/E2E%20Testing-%20%20Ford%20of%20Downtown%20Chicago-%206042.pdf?csf=1&amp;web=1&amp;e=7YAfuz" TargetMode="External"/><Relationship Id="rId71" Type="http://schemas.openxmlformats.org/officeDocument/2006/relationships/hyperlink" Target="https://tekion.sharepoint.com/:f:/r/sites/Implementations/Shared%20Documents/Configuration%20E2E%20Testing/September/1st%20-%207th/Chuck%20Anderson%20Ford%20-%206831?csf=1&amp;web=1&amp;e=WE8bLk" TargetMode="External"/><Relationship Id="rId92" Type="http://schemas.openxmlformats.org/officeDocument/2006/relationships/hyperlink" Target="https://tekion.sharepoint.com/:b:/s/Implementations/EW5BvaE9YvZHjYr1y3ns-JwBDRLxpTO-Jbxp-swSron9MQ?e=Zqr2h6" TargetMode="External"/><Relationship Id="rId2" Type="http://schemas.openxmlformats.org/officeDocument/2006/relationships/hyperlink" Target="https://tekion.sharepoint.com/:b:/r/sites/Implementations/Shared%20Documents/Configuration%20E2E%20Testing/April/13th%20-%2019th/Applewood%20Kia%20Surrey-%205731/END%20TO%20END%20TESTING%20Report%20-%20Applewood%20Kia%20Surrey-%205731-.pdf?csf=1&amp;web=1&amp;e=9l1XX7" TargetMode="External"/><Relationship Id="rId29" Type="http://schemas.openxmlformats.org/officeDocument/2006/relationships/hyperlink" Target="https://tekion.sharepoint.com/:b:/r/sites/Implementations/Shared%20Documents/Configuration%20E2E%20Testing/May/25th%20-%2031st/Cox%20Chrysler%20Dodge%20Jeep%20Ram-%206643/Cox%20Chrysler%20Dodge%20Jeep%20Ram-%206643%20(1).pdf?csf=1&amp;web=1&amp;e=mbila0" TargetMode="External"/><Relationship Id="rId24" Type="http://schemas.openxmlformats.org/officeDocument/2006/relationships/hyperlink" Target="https://tekion.sharepoint.com/:f:/r/sites/Implementations/Shared%20Documents/Configuration%20E2E%20Testing/May/14th%20-%2024/Beardmore%20Chevrolet,%20Inc.-%206580?csf=1&amp;web=1&amp;e=56ernw" TargetMode="External"/><Relationship Id="rId40" Type="http://schemas.openxmlformats.org/officeDocument/2006/relationships/hyperlink" Target="https://tekion.sharepoint.com/:f:/r/sites/Implementations/Shared%20Documents/Configuration%20E2E%20Testing/June/6th%20-%2017/Motor%20Werks%20INFINITI-%206691?csf=1&amp;web=1&amp;e=HGvX23" TargetMode="External"/><Relationship Id="rId45" Type="http://schemas.openxmlformats.org/officeDocument/2006/relationships/hyperlink" Target="https://tekion.sharepoint.com/:f:/r/sites/Implementations/Shared%20Documents/Configuration%20E2E%20Testing/June/6th%20-%2024th/Rosen%20Hyundai%20Greenfield-%206694?csf=1&amp;web=1&amp;e=GXFdIB" TargetMode="External"/><Relationship Id="rId66" Type="http://schemas.openxmlformats.org/officeDocument/2006/relationships/hyperlink" Target="https://tekion.sharepoint.com/:b:/r/sites/Implementations/Shared%20Documents/Configuration%20E2E%20Testing/August/20th%20-23th%20Aug/Courtesy%20Subaru-%206862/Courtesy%20Subaru-%206862.pdf?csf=1&amp;web=1&amp;e=IsVLNI" TargetMode="External"/><Relationship Id="rId87" Type="http://schemas.openxmlformats.org/officeDocument/2006/relationships/hyperlink" Target="https://tekion.sharepoint.com/:b:/r/sites/Implementations/Shared%20Documents/Configuration%20E2E%20Testing/September/24th%20-%2030/Brady%20Chrysler%20Dodge%20Jeep%20Ram-%206890/Brady%20Chrysler%20Dodge%20Jeep%20Ram-%206890.pdf?csf=1&amp;web=1&amp;e=35VkgN" TargetMode="External"/><Relationship Id="rId110" Type="http://schemas.openxmlformats.org/officeDocument/2006/relationships/hyperlink" Target="https://tekion.sharepoint.com/:x:/r/sites/Implementations/Shared%20Documents/Configuration%20E2E%20Testing/October/12th%20-%2018th/Ken%20Garff%20Honda%20of%20Orem-%206896/Ken%20Garff%20Honda%20of%20Orem-%206896.xlsx?d=weee1c4a497494d6393f91210691a9460&amp;csf=1&amp;web=1&amp;e=befLnH" TargetMode="External"/><Relationship Id="rId61" Type="http://schemas.openxmlformats.org/officeDocument/2006/relationships/hyperlink" Target="https://tekion.sharepoint.com/:f:/r/sites/Implementations/Shared%20Documents/Configuration%20E2E%20Testing/August/12th%20-%2019th/ALM%20CDJR%20Perry-%206881?csf=1&amp;web=1&amp;e=cVKT5b" TargetMode="External"/><Relationship Id="rId82" Type="http://schemas.openxmlformats.org/officeDocument/2006/relationships/hyperlink" Target="https://tekion.sharepoint.com/:f:/r/sites/Implementations/Shared%20Documents/Configuration%20E2E%20Testing/September/15th%20-%2023rd/LUV%20Kia%20of%20Jamestown-%206765?csf=1&amp;web=1&amp;e=tFPtvo" TargetMode="External"/><Relationship Id="rId19" Type="http://schemas.openxmlformats.org/officeDocument/2006/relationships/hyperlink" Target="https://tekion.sharepoint.com/:f:/r/sites/Implementations/Shared%20Documents/Configuration%20E2E%20Testing/May/13-20/Kicking%20Horse%20Ford-%206641?csf=1&amp;web=1&amp;e=wtzcLk" TargetMode="External"/><Relationship Id="rId14" Type="http://schemas.openxmlformats.org/officeDocument/2006/relationships/hyperlink" Target="https://tekion.sharepoint.com/:b:/r/sites/Implementations/Shared%20Documents/Configuration%20E2E%20Testing/April/20th%20-%2026th/Stapp%20Interstate%20Toyota-%206592/Stapp%20Interstate%20Toyota-%206592.pdf?csf=1&amp;web=1&amp;e=i5hR33" TargetMode="External"/><Relationship Id="rId30" Type="http://schemas.openxmlformats.org/officeDocument/2006/relationships/hyperlink" Target="https://tekion.sharepoint.com/:f:/r/sites/Implementations/Shared%20Documents/Configuration%20E2E%20Testing/May/25th%20-%2031st/Cox%20Toyota-%206644?csf=1&amp;web=1&amp;e=UzjgIc" TargetMode="External"/><Relationship Id="rId35" Type="http://schemas.openxmlformats.org/officeDocument/2006/relationships/hyperlink" Target="https://tekion.sharepoint.com/:f:/r/sites/Implementations/Shared%20Documents/Configuration%20E2E%20Testing/June/6th%20-%2017/Lexus%20Escondido-%206646?csf=1&amp;web=1&amp;e=FTgPdP" TargetMode="External"/><Relationship Id="rId56" Type="http://schemas.openxmlformats.org/officeDocument/2006/relationships/hyperlink" Target="https://tekion.sharepoint.com/:f:/r/sites/Implementations/Shared%20Documents/Configuration%20E2E%20Testing/August/12th%20-%2019th/Butler%20Toyota-%206797?csf=1&amp;web=1&amp;e=qVW7P0" TargetMode="External"/><Relationship Id="rId77" Type="http://schemas.openxmlformats.org/officeDocument/2006/relationships/hyperlink" Target="https://tekion.sharepoint.com/:b:/r/sites/Implementations/Shared%20Documents/Configuration%20E2E%20Testing/September/8th%20-%2014th/Valdosta%20Toyota-%206884/Valdosta%20Toyota-%206884.pdf?csf=1&amp;web=1&amp;e=mOac7F" TargetMode="External"/><Relationship Id="rId100" Type="http://schemas.openxmlformats.org/officeDocument/2006/relationships/hyperlink" Target="https://tekion.sharepoint.com/:x:/r/sites/Implementations/Shared%20Documents/Configuration%20E2E%20Testing/October/6th%20-%2010th/Sanborn%20Chevrolet-%206908/Sanborn%20Chevrolet-%206908.xlsx?d=wb8bf54dd615445f8aee50ee356c87a6d&amp;csf=1&amp;web=1&amp;e=uk06uc" TargetMode="External"/><Relationship Id="rId105" Type="http://schemas.openxmlformats.org/officeDocument/2006/relationships/hyperlink" Target="https://tekion.sharepoint.com/:f:/r/sites/Implementations/Shared%20Documents/Configuration%20E2E%20Testing/October/6th%20-%2010th/Casa%20Nissan%20of%20Prescott?csf=1&amp;web=1&amp;e=2MLeY1" TargetMode="External"/><Relationship Id="rId8" Type="http://schemas.openxmlformats.org/officeDocument/2006/relationships/hyperlink" Target="https://tekion.sharepoint.com/:b:/r/sites/Implementations/Shared%20Documents/Configuration%20E2E%20Testing/April/20th%20-%2026th/Honda%20of%20Meridian-%206447/Honda%20of%20Meridian-%206447.pdf?csf=1&amp;web=1&amp;e=XfxAoZ" TargetMode="External"/><Relationship Id="rId51" Type="http://schemas.openxmlformats.org/officeDocument/2006/relationships/hyperlink" Target="https://tekion.sharepoint.com/:f:/r/sites/Implementations/Shared%20Documents/Configuration%20E2E%20Testing/August/12th%20-%2019th/Carriage%20Kia%20of%20Alpharetta-%206745?csf=1&amp;web=1&amp;e=PkuhRp" TargetMode="External"/><Relationship Id="rId72" Type="http://schemas.openxmlformats.org/officeDocument/2006/relationships/hyperlink" Target="https://tekion.sharepoint.com/:f:/r/sites/Implementations/Shared%20Documents/Configuration%20E2E%20Testing/September/8th%20-%2014th/Don%20Wood%20Chevrolet-%206891?csf=1&amp;web=1&amp;e=80oMWq" TargetMode="External"/><Relationship Id="rId93" Type="http://schemas.openxmlformats.org/officeDocument/2006/relationships/hyperlink" Target="https://tekion.sharepoint.com/:b:/s/Implementations/EVOnz5wOoBFAiCdE2Y8E58UB63iBu09OgpFQZ6m6zR7_rg?e=odQVAn" TargetMode="External"/><Relationship Id="rId98" Type="http://schemas.openxmlformats.org/officeDocument/2006/relationships/hyperlink" Target="https://tekion.sharepoint.com/:x:/s/Implementations/ERah_VoGXYFLuz_qrwYw2nIBqbUcjmv_v6Y2o6NP4v2czw?e=btzSjL" TargetMode="External"/><Relationship Id="rId3" Type="http://schemas.openxmlformats.org/officeDocument/2006/relationships/hyperlink" Target="https://tekion.sharepoint.com/:b:/r/sites/Implementations/Shared%20Documents/Configuration%20E2E%20Testing/April/13th%20-%2019th/Brookshire%20Hyundai-%202600/END%20TO%20END%20TESTING%20Report%20-%20Brookshire%20Hyundai%20-%202600.pdf?csf=1&amp;web=1&amp;e=Zc1QQL" TargetMode="External"/><Relationship Id="rId25" Type="http://schemas.openxmlformats.org/officeDocument/2006/relationships/hyperlink" Target="https://tekion.sharepoint.com/:f:/r/sites/Implementations/Shared%20Documents/Configuration%20E2E%20Testing/May/14th%20-%2024/Beardmore%20Subaru-6581?csf=1&amp;web=1&amp;e=9vSmHD" TargetMode="External"/><Relationship Id="rId46" Type="http://schemas.openxmlformats.org/officeDocument/2006/relationships/hyperlink" Target="https://tekion.sharepoint.com/:f:/r/sites/Implementations/Shared%20Documents/Configuration%20E2E%20Testing/July/8th%20-%2022nd/Acura%20of%20Columbus-%202407?csf=1&amp;web=1&amp;e=w2IMy4" TargetMode="External"/><Relationship Id="rId67" Type="http://schemas.openxmlformats.org/officeDocument/2006/relationships/hyperlink" Target="https://tekion.sharepoint.com/:b:/r/sites/Implementations/Shared%20Documents/Configuration%20E2E%20Testing/August/12th%20-%2019th/Downtown%20Ford%20Sacramento-%206847/Downtown%20Ford%20Sacramento-%206847.pdf?csf=1&amp;web=1&amp;e=TEqvBW" TargetMode="External"/><Relationship Id="rId20" Type="http://schemas.openxmlformats.org/officeDocument/2006/relationships/hyperlink" Target="https://tekion.sharepoint.com/:f:/r/sites/Implementations/Shared%20Documents/Configuration%20E2E%20Testing/May/13-20/Davis%20Chevrolet%20GMC%20Buick%20Claresholm-%206639?csf=1&amp;web=1&amp;e=9Pebc2" TargetMode="External"/><Relationship Id="rId41" Type="http://schemas.openxmlformats.org/officeDocument/2006/relationships/hyperlink" Target="https://tekion.sharepoint.com/:f:/r/sites/Implementations/Shared%20Documents/Configuration%20E2E%20Testing/June/6th%20-%2017/Westlock%20Motors%20Limited-%206660?csf=1&amp;web=1&amp;e=FEgGYL" TargetMode="External"/><Relationship Id="rId62" Type="http://schemas.openxmlformats.org/officeDocument/2006/relationships/hyperlink" Target="https://tekion.sharepoint.com/:b:/r/sites/Implementations/Shared%20Documents/Configuration%20E2E%20Testing/August/20th%20-23th%20Aug/Young%20Ford%20of%20Brigham%20City-%206840.pdf?csf=1&amp;web=1&amp;e=iB3vMu" TargetMode="External"/><Relationship Id="rId83" Type="http://schemas.openxmlformats.org/officeDocument/2006/relationships/hyperlink" Target="https://tekion.sharepoint.com/:b:/r/sites/Implementations/Shared%20Documents/Configuration%20E2E%20Testing/September/15th%20-%2023rd/Bob%20Grimm%20Chevrolet,%20Inc.-%206870/E2E%20Testing%20-%20%20Bob%20Grimm%20Chevrolet,%20Inc.-%206870.pdf?csf=1&amp;web=1&amp;e=XGzWHM" TargetMode="External"/><Relationship Id="rId88" Type="http://schemas.openxmlformats.org/officeDocument/2006/relationships/hyperlink" Target="https://tekion.sharepoint.com/:f:/r/sites/Implementations/Shared%20Documents/Configuration%20E2E%20Testing/September/24th%20-%2030/Nucar%20Chevrolet%20of%20Norwood-%205946?csf=1&amp;web=1&amp;e=XY0wld" TargetMode="External"/><Relationship Id="rId111" Type="http://schemas.openxmlformats.org/officeDocument/2006/relationships/hyperlink" Target="https://tekion.sharepoint.com/:f:/r/sites/Implementations/Shared%20Documents/Configuration%20E2E%20Testing/October/12th%20-%2018th/Butler%20Chevrolet-%206933?csf=1&amp;web=1&amp;e=pWSuX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ap.tekioncloud.com/tm/projects/103158/portfolio?projectId=true" TargetMode="External"/><Relationship Id="rId2" Type="http://schemas.openxmlformats.org/officeDocument/2006/relationships/hyperlink" Target="https://tap.tekioncloud.com/support/tickets?ticketId=1454138Parts%20are%20locked,%20Need%20user%20code%20from%20Admin" TargetMode="External"/><Relationship Id="rId1" Type="http://schemas.openxmlformats.org/officeDocument/2006/relationships/hyperlink" Target="https://tekion.sharepoint.com/:f:/r/sites/Implementations/Shared%20Documents/Configuration%20E2E%20Testing/May/13-20/Athens%20Dodge%20Chrysler%20Jeep-%206594?csf=1&amp;web=1&amp;e=Paa4db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preprod-conscheduling.tekioncloud.com/consumer-scheduling/sign-in/phone?accessToken=dcdautomotive_435_5936" TargetMode="External"/><Relationship Id="rId13" Type="http://schemas.openxmlformats.org/officeDocument/2006/relationships/hyperlink" Target="https://preprod-conscheduling.tekioncloud.com/consumer-scheduling/sign-in/phone?accessToken=dcdautomotive_435_5938" TargetMode="External"/><Relationship Id="rId3" Type="http://schemas.openxmlformats.org/officeDocument/2006/relationships/hyperlink" Target="https://preprod-conscheduling.tekioncloud.com/consumer-scheduling/sign-in/phone?accessToken=dcdautomotive_435_5940" TargetMode="External"/><Relationship Id="rId7" Type="http://schemas.openxmlformats.org/officeDocument/2006/relationships/hyperlink" Target="https://preprod-conscheduling.tekioncloud.com/consumer-scheduling/sign-in/phone?accessToken=dcdautomotive_435_5937" TargetMode="External"/><Relationship Id="rId12" Type="http://schemas.openxmlformats.org/officeDocument/2006/relationships/hyperlink" Target="https://preprod-conscheduling.tekioncloud.com/consumer-scheduling/sign-in/phone?accessToken=dcdautomotive_435_6882" TargetMode="External"/><Relationship Id="rId17" Type="http://schemas.openxmlformats.org/officeDocument/2006/relationships/hyperlink" Target="https://conscheduling.tekioncloud.com/consumer-scheduling/sign-in/phone?accessToken=dcdautomotive_435_5936" TargetMode="External"/><Relationship Id="rId2" Type="http://schemas.openxmlformats.org/officeDocument/2006/relationships/hyperlink" Target="https://preprod-conscheduling.tekioncloud.com/consumer-scheduling/sign-in/phone?accessToken=dcdautomotive_435_7063" TargetMode="External"/><Relationship Id="rId16" Type="http://schemas.openxmlformats.org/officeDocument/2006/relationships/hyperlink" Target="https://conscheduling.tekioncloud.com/consumer-scheduling/sign-in/phone?accessToken=dcdautomotive_435_5937" TargetMode="External"/><Relationship Id="rId1" Type="http://schemas.openxmlformats.org/officeDocument/2006/relationships/hyperlink" Target="https://preprod-conscheduling.tekioncloud.com/consumer-scheduling/sign-in/phone?accessToken=dcdautomotive_435_7063" TargetMode="External"/><Relationship Id="rId6" Type="http://schemas.openxmlformats.org/officeDocument/2006/relationships/hyperlink" Target="https://preprod-conscheduling.tekioncloud.com/consumer-scheduling/sign-in/phone?accessToken=dcdautomotive_435_5946" TargetMode="External"/><Relationship Id="rId11" Type="http://schemas.openxmlformats.org/officeDocument/2006/relationships/hyperlink" Target="https://preprod-conscheduling.tekioncloud.com/consumer-scheduling/sign-in/phone?accessToken=dcdautomotive_435_5950" TargetMode="External"/><Relationship Id="rId5" Type="http://schemas.openxmlformats.org/officeDocument/2006/relationships/hyperlink" Target="https://preprod-conscheduling.tekioncloud.com/consumer-scheduling/sign-in/phone?accessToken=dcdautomotive_435_5945" TargetMode="External"/><Relationship Id="rId15" Type="http://schemas.openxmlformats.org/officeDocument/2006/relationships/hyperlink" Target="https://preprod-conscheduling.tekioncloud.com/consumer-scheduling/sign-in/phone?accessToken=dcdautomotive_435_5939" TargetMode="External"/><Relationship Id="rId10" Type="http://schemas.openxmlformats.org/officeDocument/2006/relationships/hyperlink" Target="https://preprod-conscheduling.tekioncloud.com/consumer-scheduling/sign-in/phone?accessToken=dcdautomotive_435_5942" TargetMode="External"/><Relationship Id="rId4" Type="http://schemas.openxmlformats.org/officeDocument/2006/relationships/hyperlink" Target="https://preprod-conscheduling.tekioncloud.com/consumer-scheduling/sign-in/phone?accessToken=dcdautomotive_435_5944" TargetMode="External"/><Relationship Id="rId9" Type="http://schemas.openxmlformats.org/officeDocument/2006/relationships/hyperlink" Target="https://preprod-conscheduling.tekioncloud.com/consumer-scheduling/sign-in/phone?accessToken=dcdautomotive_435_5948" TargetMode="External"/><Relationship Id="rId14" Type="http://schemas.openxmlformats.org/officeDocument/2006/relationships/hyperlink" Target="https://preprod-conscheduling.tekioncloud.com/consumer-scheduling/sign-in/phone?accessToken=dcdautomotive_435_59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FA6E1-6150-4114-A809-39600FDAB797}">
  <dimension ref="A1:I274"/>
  <sheetViews>
    <sheetView topLeftCell="A105" workbookViewId="0">
      <selection activeCell="D122" sqref="D122"/>
    </sheetView>
  </sheetViews>
  <sheetFormatPr defaultRowHeight="15"/>
  <cols>
    <col min="1" max="1" width="52.42578125" customWidth="1"/>
    <col min="2" max="2" width="25.85546875" customWidth="1"/>
    <col min="3" max="3" width="21.140625" customWidth="1"/>
    <col min="4" max="4" width="24.42578125" customWidth="1"/>
    <col min="5" max="5" width="67.7109375" customWidth="1"/>
    <col min="6" max="6" width="71.85546875" customWidth="1"/>
    <col min="7" max="7" width="9" style="60" customWidth="1"/>
  </cols>
  <sheetData>
    <row r="1" spans="1:6" ht="15.7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/>
    </row>
    <row r="2" spans="1:6">
      <c r="A2" s="3" t="s">
        <v>5</v>
      </c>
      <c r="B2" s="9">
        <v>45769</v>
      </c>
      <c r="C2" s="10" t="s">
        <v>6</v>
      </c>
      <c r="D2" s="3">
        <v>94.64</v>
      </c>
      <c r="E2" s="8" t="s">
        <v>7</v>
      </c>
    </row>
    <row r="3" spans="1:6">
      <c r="A3" s="3" t="s">
        <v>8</v>
      </c>
      <c r="B3" s="9">
        <v>45776</v>
      </c>
      <c r="C3" s="10" t="s">
        <v>6</v>
      </c>
      <c r="D3" s="3">
        <v>98.21</v>
      </c>
      <c r="E3" s="8" t="s">
        <v>9</v>
      </c>
    </row>
    <row r="4" spans="1:6" ht="15" customHeight="1">
      <c r="A4" s="3" t="s">
        <v>10</v>
      </c>
      <c r="B4" s="9">
        <v>45776</v>
      </c>
      <c r="C4" s="10" t="s">
        <v>6</v>
      </c>
      <c r="D4" s="3">
        <v>96.64</v>
      </c>
      <c r="E4" s="8" t="s">
        <v>11</v>
      </c>
    </row>
    <row r="5" spans="1:6">
      <c r="A5" s="3" t="s">
        <v>12</v>
      </c>
      <c r="B5" s="9">
        <v>45776</v>
      </c>
      <c r="C5" s="10" t="s">
        <v>6</v>
      </c>
      <c r="D5" s="3">
        <v>98.21</v>
      </c>
      <c r="E5" s="8" t="s">
        <v>13</v>
      </c>
    </row>
    <row r="6" spans="1:6" ht="16.5" customHeight="1">
      <c r="A6" s="3" t="s">
        <v>14</v>
      </c>
      <c r="B6" s="9">
        <v>45776</v>
      </c>
      <c r="C6" s="10" t="s">
        <v>6</v>
      </c>
      <c r="D6" s="3">
        <v>98.21</v>
      </c>
      <c r="E6" s="8" t="s">
        <v>15</v>
      </c>
    </row>
    <row r="7" spans="1:6">
      <c r="A7" s="3" t="s">
        <v>16</v>
      </c>
      <c r="B7" s="9">
        <v>45776</v>
      </c>
      <c r="C7" s="10" t="s">
        <v>6</v>
      </c>
      <c r="D7" s="3">
        <v>98.21</v>
      </c>
      <c r="E7" s="8" t="s">
        <v>17</v>
      </c>
    </row>
    <row r="8" spans="1:6">
      <c r="A8" s="3" t="s">
        <v>18</v>
      </c>
      <c r="B8" s="9">
        <v>45593</v>
      </c>
      <c r="C8" s="10" t="s">
        <v>6</v>
      </c>
      <c r="D8" s="3">
        <v>98.21</v>
      </c>
      <c r="E8" s="8" t="s">
        <v>19</v>
      </c>
    </row>
    <row r="9" spans="1:6">
      <c r="A9" s="3" t="s">
        <v>20</v>
      </c>
      <c r="B9" s="9">
        <v>45783</v>
      </c>
      <c r="C9" s="10" t="s">
        <v>6</v>
      </c>
      <c r="D9" s="3">
        <v>98.21</v>
      </c>
      <c r="E9" s="8" t="s">
        <v>21</v>
      </c>
    </row>
    <row r="10" spans="1:6">
      <c r="A10" s="3" t="s">
        <v>22</v>
      </c>
      <c r="B10" s="9">
        <v>45783</v>
      </c>
      <c r="C10" s="10" t="s">
        <v>6</v>
      </c>
      <c r="D10" s="3">
        <v>98.21</v>
      </c>
      <c r="E10" s="8" t="s">
        <v>23</v>
      </c>
    </row>
    <row r="11" spans="1:6">
      <c r="A11" s="3" t="s">
        <v>24</v>
      </c>
      <c r="B11" s="9">
        <v>45783</v>
      </c>
      <c r="C11" s="10" t="s">
        <v>6</v>
      </c>
      <c r="D11" s="3">
        <v>96.64</v>
      </c>
      <c r="E11" s="8" t="s">
        <v>25</v>
      </c>
    </row>
    <row r="12" spans="1:6">
      <c r="A12" s="3" t="s">
        <v>26</v>
      </c>
      <c r="B12" s="9">
        <v>45783</v>
      </c>
      <c r="C12" s="10" t="s">
        <v>6</v>
      </c>
      <c r="D12" s="3">
        <v>98.21</v>
      </c>
      <c r="E12" s="8" t="s">
        <v>27</v>
      </c>
    </row>
    <row r="13" spans="1:6">
      <c r="A13" s="3" t="s">
        <v>28</v>
      </c>
      <c r="B13" s="9">
        <v>45783</v>
      </c>
      <c r="C13" s="10" t="s">
        <v>6</v>
      </c>
      <c r="D13" s="3">
        <v>98.21</v>
      </c>
      <c r="E13" s="8" t="s">
        <v>29</v>
      </c>
    </row>
    <row r="14" spans="1:6">
      <c r="A14" s="3" t="s">
        <v>30</v>
      </c>
      <c r="B14" s="9">
        <v>45783</v>
      </c>
      <c r="C14" s="10" t="s">
        <v>6</v>
      </c>
      <c r="D14" s="3">
        <v>98.21</v>
      </c>
      <c r="E14" s="8" t="s">
        <v>31</v>
      </c>
    </row>
    <row r="15" spans="1:6">
      <c r="A15" s="3" t="s">
        <v>32</v>
      </c>
      <c r="B15" s="9">
        <v>45783</v>
      </c>
      <c r="C15" s="10" t="s">
        <v>6</v>
      </c>
      <c r="D15" s="3">
        <v>98.21</v>
      </c>
      <c r="E15" s="8" t="s">
        <v>33</v>
      </c>
    </row>
    <row r="17" spans="1:5">
      <c r="A17" s="3" t="s">
        <v>34</v>
      </c>
      <c r="B17" s="14">
        <v>45783</v>
      </c>
      <c r="C17" s="3" t="s">
        <v>6</v>
      </c>
      <c r="D17" s="3">
        <v>98.21</v>
      </c>
      <c r="E17" s="7" t="s">
        <v>34</v>
      </c>
    </row>
    <row r="18" spans="1:5">
      <c r="A18" s="3" t="s">
        <v>35</v>
      </c>
      <c r="B18" s="14">
        <v>45790</v>
      </c>
      <c r="C18" s="3" t="s">
        <v>6</v>
      </c>
      <c r="D18" s="3">
        <v>92.85</v>
      </c>
      <c r="E18" s="7" t="s">
        <v>35</v>
      </c>
    </row>
    <row r="19" spans="1:5">
      <c r="A19" s="3" t="s">
        <v>36</v>
      </c>
      <c r="B19" s="14">
        <v>45790</v>
      </c>
      <c r="C19" s="3" t="s">
        <v>6</v>
      </c>
      <c r="D19" s="3">
        <v>96.21</v>
      </c>
      <c r="E19" s="7" t="s">
        <v>36</v>
      </c>
    </row>
    <row r="20" spans="1:5">
      <c r="A20" s="3" t="s">
        <v>37</v>
      </c>
      <c r="B20" s="14">
        <v>45790</v>
      </c>
      <c r="C20" s="3" t="s">
        <v>6</v>
      </c>
      <c r="D20" s="3">
        <v>96.21</v>
      </c>
      <c r="E20" s="7" t="s">
        <v>37</v>
      </c>
    </row>
    <row r="21" spans="1:5">
      <c r="A21" s="3" t="s">
        <v>38</v>
      </c>
      <c r="B21" s="14">
        <v>45790</v>
      </c>
      <c r="C21" s="3" t="s">
        <v>6</v>
      </c>
      <c r="D21" s="3">
        <v>96.21</v>
      </c>
      <c r="E21" s="7" t="s">
        <v>38</v>
      </c>
    </row>
    <row r="22" spans="1:5">
      <c r="A22" s="3" t="s">
        <v>39</v>
      </c>
      <c r="B22" s="14">
        <v>45790</v>
      </c>
      <c r="C22" s="3" t="s">
        <v>6</v>
      </c>
      <c r="D22" s="3">
        <v>94.64</v>
      </c>
      <c r="E22" s="7" t="s">
        <v>39</v>
      </c>
    </row>
    <row r="23" spans="1:5">
      <c r="A23" s="3" t="s">
        <v>40</v>
      </c>
      <c r="B23" s="14">
        <v>45790</v>
      </c>
      <c r="C23" s="3" t="s">
        <v>6</v>
      </c>
      <c r="D23" s="3">
        <v>98.21</v>
      </c>
      <c r="E23" s="7" t="s">
        <v>37</v>
      </c>
    </row>
    <row r="24" spans="1:5">
      <c r="A24" s="3" t="s">
        <v>41</v>
      </c>
      <c r="B24" s="14">
        <v>45790</v>
      </c>
      <c r="C24" s="3" t="s">
        <v>6</v>
      </c>
      <c r="D24" s="3">
        <v>98.21</v>
      </c>
      <c r="E24" s="7" t="s">
        <v>41</v>
      </c>
    </row>
    <row r="25" spans="1:5">
      <c r="A25" s="3" t="s">
        <v>42</v>
      </c>
      <c r="B25" s="14">
        <v>45790</v>
      </c>
      <c r="C25" s="3" t="s">
        <v>6</v>
      </c>
      <c r="D25" s="3">
        <v>96.42</v>
      </c>
      <c r="E25" s="7" t="s">
        <v>43</v>
      </c>
    </row>
    <row r="26" spans="1:5">
      <c r="C26" s="2"/>
      <c r="D26" s="2"/>
      <c r="E26" s="2"/>
    </row>
    <row r="27" spans="1:5">
      <c r="A27" s="15" t="s">
        <v>44</v>
      </c>
      <c r="B27" s="17">
        <v>45796</v>
      </c>
      <c r="C27" s="16" t="s">
        <v>6</v>
      </c>
      <c r="D27" s="3">
        <v>92.85</v>
      </c>
      <c r="E27" s="7" t="s">
        <v>45</v>
      </c>
    </row>
    <row r="28" spans="1:5">
      <c r="A28" s="15" t="s">
        <v>46</v>
      </c>
      <c r="B28" s="17">
        <v>45797</v>
      </c>
      <c r="C28" s="16" t="s">
        <v>6</v>
      </c>
      <c r="D28" s="3">
        <v>98.21</v>
      </c>
      <c r="E28" s="7" t="s">
        <v>46</v>
      </c>
    </row>
    <row r="29" spans="1:5">
      <c r="A29" s="12" t="s">
        <v>47</v>
      </c>
      <c r="B29" s="17">
        <v>45797</v>
      </c>
      <c r="C29" s="16" t="s">
        <v>6</v>
      </c>
      <c r="D29" s="3">
        <v>96.21</v>
      </c>
      <c r="E29" s="7" t="s">
        <v>47</v>
      </c>
    </row>
    <row r="30" spans="1:5">
      <c r="A30" s="15" t="s">
        <v>48</v>
      </c>
      <c r="B30" s="17">
        <v>45797</v>
      </c>
      <c r="C30" s="16" t="s">
        <v>6</v>
      </c>
      <c r="D30" s="3">
        <v>98.21</v>
      </c>
      <c r="E30" s="7" t="s">
        <v>47</v>
      </c>
    </row>
    <row r="31" spans="1:5">
      <c r="A31" s="15" t="s">
        <v>49</v>
      </c>
      <c r="B31" s="17">
        <v>45797</v>
      </c>
      <c r="C31" s="16" t="s">
        <v>6</v>
      </c>
      <c r="D31" s="2"/>
      <c r="E31" s="13" t="s">
        <v>49</v>
      </c>
    </row>
    <row r="32" spans="1:5">
      <c r="A32" s="15" t="s">
        <v>50</v>
      </c>
      <c r="B32" s="17">
        <v>45797</v>
      </c>
      <c r="C32" s="16"/>
      <c r="D32" s="2"/>
      <c r="E32" s="2"/>
    </row>
    <row r="33" spans="1:6">
      <c r="A33" s="15" t="s">
        <v>51</v>
      </c>
      <c r="B33" s="17">
        <v>45797</v>
      </c>
      <c r="C33" s="16"/>
      <c r="D33" s="2"/>
      <c r="E33" s="2"/>
    </row>
    <row r="34" spans="1:6">
      <c r="B34" s="18"/>
    </row>
    <row r="35" spans="1:6">
      <c r="A35" s="34" t="s">
        <v>52</v>
      </c>
      <c r="B35" s="17">
        <v>45804</v>
      </c>
      <c r="C35" s="17" t="s">
        <v>6</v>
      </c>
      <c r="D35" s="3"/>
      <c r="E35" s="8" t="s">
        <v>53</v>
      </c>
      <c r="F35" s="33"/>
    </row>
    <row r="36" spans="1:6">
      <c r="A36" s="3" t="s">
        <v>54</v>
      </c>
      <c r="B36" s="17">
        <v>45804</v>
      </c>
      <c r="C36" s="17" t="s">
        <v>6</v>
      </c>
      <c r="D36" s="3"/>
      <c r="E36" s="8" t="s">
        <v>55</v>
      </c>
    </row>
    <row r="37" spans="1:6">
      <c r="A37" s="3" t="s">
        <v>56</v>
      </c>
      <c r="B37" s="17">
        <v>45804</v>
      </c>
      <c r="C37" s="17" t="s">
        <v>6</v>
      </c>
      <c r="D37" s="3"/>
      <c r="E37" s="8" t="s">
        <v>56</v>
      </c>
    </row>
    <row r="38" spans="1:6">
      <c r="A38" s="3" t="s">
        <v>57</v>
      </c>
      <c r="B38" s="17">
        <v>45804</v>
      </c>
      <c r="C38" s="17" t="s">
        <v>6</v>
      </c>
      <c r="D38" s="3"/>
      <c r="E38" s="8" t="s">
        <v>57</v>
      </c>
    </row>
    <row r="39" spans="1:6">
      <c r="A39" s="3" t="s">
        <v>58</v>
      </c>
      <c r="B39" s="17">
        <v>45804</v>
      </c>
      <c r="C39" s="17" t="s">
        <v>6</v>
      </c>
      <c r="D39" s="3"/>
      <c r="E39" s="8" t="s">
        <v>58</v>
      </c>
    </row>
    <row r="40" spans="1:6">
      <c r="A40" s="3" t="s">
        <v>59</v>
      </c>
      <c r="B40" s="17">
        <v>45818</v>
      </c>
      <c r="C40" s="17" t="s">
        <v>6</v>
      </c>
      <c r="D40" s="3"/>
      <c r="E40" s="8" t="s">
        <v>59</v>
      </c>
    </row>
    <row r="41" spans="1:6">
      <c r="A41" s="3" t="s">
        <v>60</v>
      </c>
      <c r="B41" s="17">
        <v>45818</v>
      </c>
      <c r="C41" s="17" t="s">
        <v>6</v>
      </c>
      <c r="D41" s="3"/>
      <c r="E41" s="8" t="s">
        <v>60</v>
      </c>
    </row>
    <row r="42" spans="1:6">
      <c r="A42" s="3" t="s">
        <v>61</v>
      </c>
      <c r="B42" s="17">
        <v>45819</v>
      </c>
      <c r="C42" s="17" t="s">
        <v>6</v>
      </c>
      <c r="D42" s="3"/>
      <c r="E42" s="8" t="s">
        <v>61</v>
      </c>
    </row>
    <row r="43" spans="1:6">
      <c r="A43" s="3" t="s">
        <v>62</v>
      </c>
      <c r="B43" s="17">
        <v>45825</v>
      </c>
      <c r="C43" s="17" t="s">
        <v>6</v>
      </c>
      <c r="D43" s="3"/>
      <c r="E43" s="8" t="s">
        <v>62</v>
      </c>
    </row>
    <row r="44" spans="1:6">
      <c r="A44" s="3" t="s">
        <v>63</v>
      </c>
      <c r="B44" s="17">
        <v>45825</v>
      </c>
      <c r="C44" s="17" t="s">
        <v>6</v>
      </c>
      <c r="D44" s="3"/>
      <c r="E44" s="8" t="s">
        <v>63</v>
      </c>
    </row>
    <row r="45" spans="1:6">
      <c r="A45" s="3" t="s">
        <v>64</v>
      </c>
      <c r="B45" s="17">
        <v>45825</v>
      </c>
      <c r="C45" s="17" t="s">
        <v>6</v>
      </c>
      <c r="D45" s="3"/>
      <c r="E45" s="8" t="s">
        <v>64</v>
      </c>
    </row>
    <row r="46" spans="1:6">
      <c r="A46" s="3" t="s">
        <v>65</v>
      </c>
      <c r="B46" s="17">
        <v>45825</v>
      </c>
      <c r="C46" s="17" t="s">
        <v>6</v>
      </c>
      <c r="D46" s="3"/>
      <c r="E46" s="8" t="s">
        <v>65</v>
      </c>
    </row>
    <row r="47" spans="1:6">
      <c r="A47" s="3" t="s">
        <v>66</v>
      </c>
      <c r="B47" s="17">
        <v>45825</v>
      </c>
      <c r="C47" s="17" t="s">
        <v>6</v>
      </c>
      <c r="D47" s="3"/>
      <c r="E47" s="8" t="s">
        <v>66</v>
      </c>
    </row>
    <row r="48" spans="1:6">
      <c r="A48" s="8" t="s">
        <v>67</v>
      </c>
      <c r="B48" s="9">
        <v>45832</v>
      </c>
      <c r="C48" s="17" t="s">
        <v>6</v>
      </c>
      <c r="D48" s="3"/>
      <c r="E48" s="8" t="s">
        <v>68</v>
      </c>
    </row>
    <row r="49" spans="1:5">
      <c r="A49" s="3" t="s">
        <v>69</v>
      </c>
      <c r="B49" s="9">
        <v>45832</v>
      </c>
      <c r="C49" s="17" t="s">
        <v>6</v>
      </c>
      <c r="D49" s="3"/>
      <c r="E49" s="8" t="s">
        <v>69</v>
      </c>
    </row>
    <row r="50" spans="1:5">
      <c r="A50" s="8" t="s">
        <v>70</v>
      </c>
      <c r="B50" s="9">
        <v>45846</v>
      </c>
      <c r="C50" s="17" t="s">
        <v>6</v>
      </c>
      <c r="D50" s="3"/>
      <c r="E50" s="8" t="s">
        <v>70</v>
      </c>
    </row>
    <row r="51" spans="1:5">
      <c r="A51" s="35" t="s">
        <v>71</v>
      </c>
      <c r="B51" s="9">
        <v>45860</v>
      </c>
      <c r="C51" s="17" t="s">
        <v>6</v>
      </c>
      <c r="D51" s="3"/>
      <c r="E51" s="8" t="s">
        <v>71</v>
      </c>
    </row>
    <row r="52" spans="1:5">
      <c r="A52" s="3" t="s">
        <v>72</v>
      </c>
      <c r="B52" s="9">
        <v>45881</v>
      </c>
      <c r="C52" s="17" t="s">
        <v>6</v>
      </c>
      <c r="D52" s="3"/>
      <c r="E52" s="8" t="s">
        <v>73</v>
      </c>
    </row>
    <row r="53" spans="1:5">
      <c r="A53" s="3" t="s">
        <v>74</v>
      </c>
      <c r="B53" s="17">
        <v>45881</v>
      </c>
      <c r="C53" s="17" t="s">
        <v>6</v>
      </c>
      <c r="D53" s="3"/>
      <c r="E53" s="8" t="s">
        <v>74</v>
      </c>
    </row>
    <row r="54" spans="1:5">
      <c r="A54" s="3" t="s">
        <v>75</v>
      </c>
      <c r="B54" s="17">
        <v>45881</v>
      </c>
      <c r="C54" s="17" t="s">
        <v>6</v>
      </c>
      <c r="D54" s="3"/>
      <c r="E54" s="8" t="s">
        <v>75</v>
      </c>
    </row>
    <row r="55" spans="1:5">
      <c r="A55" s="8" t="s">
        <v>76</v>
      </c>
      <c r="B55" s="17">
        <v>45881</v>
      </c>
      <c r="C55" s="17" t="s">
        <v>6</v>
      </c>
      <c r="D55" s="3"/>
      <c r="E55" s="8" t="s">
        <v>76</v>
      </c>
    </row>
    <row r="56" spans="1:5">
      <c r="A56" s="3" t="s">
        <v>77</v>
      </c>
      <c r="B56" s="17">
        <v>45881</v>
      </c>
      <c r="C56" s="17" t="s">
        <v>6</v>
      </c>
      <c r="D56" s="3"/>
      <c r="E56" s="8" t="s">
        <v>77</v>
      </c>
    </row>
    <row r="57" spans="1:5">
      <c r="A57" s="3" t="s">
        <v>78</v>
      </c>
      <c r="B57" s="17">
        <v>45881</v>
      </c>
      <c r="C57" s="17" t="s">
        <v>6</v>
      </c>
      <c r="D57" s="3"/>
      <c r="E57" s="8" t="s">
        <v>78</v>
      </c>
    </row>
    <row r="58" spans="1:5">
      <c r="A58" s="3" t="s">
        <v>79</v>
      </c>
      <c r="B58" s="9">
        <v>45881</v>
      </c>
      <c r="C58" s="3" t="s">
        <v>6</v>
      </c>
      <c r="D58" s="3"/>
      <c r="E58" s="8" t="s">
        <v>79</v>
      </c>
    </row>
    <row r="59" spans="1:5">
      <c r="A59" s="3" t="s">
        <v>80</v>
      </c>
      <c r="B59" s="9">
        <v>45888</v>
      </c>
      <c r="C59" s="3" t="s">
        <v>6</v>
      </c>
      <c r="D59" s="3"/>
      <c r="E59" s="8" t="s">
        <v>80</v>
      </c>
    </row>
    <row r="60" spans="1:5">
      <c r="A60" s="3" t="s">
        <v>81</v>
      </c>
      <c r="B60" s="9">
        <v>45888</v>
      </c>
      <c r="C60" s="3" t="s">
        <v>6</v>
      </c>
      <c r="D60" s="3"/>
      <c r="E60" s="8" t="s">
        <v>81</v>
      </c>
    </row>
    <row r="61" spans="1:5">
      <c r="A61" s="3" t="s">
        <v>82</v>
      </c>
      <c r="B61" s="9">
        <v>45888</v>
      </c>
      <c r="C61" s="3" t="s">
        <v>83</v>
      </c>
      <c r="D61" s="3"/>
      <c r="E61" s="8" t="s">
        <v>82</v>
      </c>
    </row>
    <row r="62" spans="1:5">
      <c r="A62" s="3" t="s">
        <v>84</v>
      </c>
      <c r="B62" s="9">
        <v>45888</v>
      </c>
      <c r="C62" s="3" t="s">
        <v>6</v>
      </c>
      <c r="D62" s="3"/>
      <c r="E62" s="8" t="s">
        <v>84</v>
      </c>
    </row>
    <row r="63" spans="1:5">
      <c r="A63" s="3" t="s">
        <v>85</v>
      </c>
      <c r="B63" s="9">
        <v>45888</v>
      </c>
      <c r="C63" s="3" t="s">
        <v>6</v>
      </c>
      <c r="D63" s="3"/>
      <c r="E63" s="8" t="s">
        <v>85</v>
      </c>
    </row>
    <row r="64" spans="1:5">
      <c r="A64" s="3" t="s">
        <v>86</v>
      </c>
      <c r="B64" s="9">
        <v>45888</v>
      </c>
      <c r="C64" s="3" t="s">
        <v>6</v>
      </c>
      <c r="D64" s="3"/>
      <c r="E64" s="8" t="s">
        <v>87</v>
      </c>
    </row>
    <row r="65" spans="1:5">
      <c r="A65" s="3" t="s">
        <v>88</v>
      </c>
      <c r="B65" s="17">
        <v>45895</v>
      </c>
      <c r="C65" s="3" t="s">
        <v>6</v>
      </c>
      <c r="D65" s="3">
        <v>98.21</v>
      </c>
      <c r="E65" s="8" t="s">
        <v>89</v>
      </c>
    </row>
    <row r="66" spans="1:5" ht="15.75">
      <c r="A66" s="42" t="s">
        <v>90</v>
      </c>
      <c r="B66" s="9">
        <v>45881</v>
      </c>
      <c r="C66" s="3" t="s">
        <v>6</v>
      </c>
      <c r="D66" s="3"/>
      <c r="E66" s="8" t="s">
        <v>91</v>
      </c>
    </row>
    <row r="67" spans="1:5" ht="15.75">
      <c r="A67" s="42" t="s">
        <v>92</v>
      </c>
      <c r="B67" s="9">
        <v>45888</v>
      </c>
      <c r="C67" s="3" t="s">
        <v>6</v>
      </c>
      <c r="D67" s="3"/>
      <c r="E67" s="8" t="s">
        <v>93</v>
      </c>
    </row>
    <row r="68" spans="1:5">
      <c r="A68" s="3" t="s">
        <v>94</v>
      </c>
      <c r="B68" s="9">
        <v>45888</v>
      </c>
      <c r="C68" s="3" t="s">
        <v>6</v>
      </c>
      <c r="D68" s="3"/>
      <c r="E68" s="8" t="s">
        <v>95</v>
      </c>
    </row>
    <row r="69" spans="1:5">
      <c r="A69" s="3" t="s">
        <v>96</v>
      </c>
      <c r="B69" s="17">
        <v>45895</v>
      </c>
      <c r="C69" s="3"/>
      <c r="D69" s="3"/>
      <c r="E69" s="3"/>
    </row>
    <row r="70" spans="1:5">
      <c r="A70" s="3" t="s">
        <v>97</v>
      </c>
      <c r="B70" s="17">
        <v>45895</v>
      </c>
      <c r="C70" s="3"/>
      <c r="D70" s="3"/>
      <c r="E70" s="3"/>
    </row>
    <row r="71" spans="1:5">
      <c r="A71" s="3" t="s">
        <v>98</v>
      </c>
      <c r="B71" s="17">
        <v>45895</v>
      </c>
      <c r="C71" s="3"/>
      <c r="D71" s="3"/>
      <c r="E71" s="3"/>
    </row>
    <row r="72" spans="1:5">
      <c r="A72" s="3" t="s">
        <v>99</v>
      </c>
      <c r="B72" s="17">
        <v>45895</v>
      </c>
      <c r="C72" s="3"/>
      <c r="D72" s="3"/>
      <c r="E72" s="3"/>
    </row>
    <row r="73" spans="1:5">
      <c r="A73" s="3" t="s">
        <v>100</v>
      </c>
      <c r="B73" s="17">
        <v>45895</v>
      </c>
      <c r="C73" s="3"/>
      <c r="D73" s="3"/>
      <c r="E73" s="3"/>
    </row>
    <row r="74" spans="1:5">
      <c r="A74" s="3" t="s">
        <v>101</v>
      </c>
      <c r="B74" s="9">
        <v>45902</v>
      </c>
      <c r="C74" s="3" t="s">
        <v>6</v>
      </c>
      <c r="D74" s="3">
        <v>98.21</v>
      </c>
      <c r="E74" s="8" t="s">
        <v>102</v>
      </c>
    </row>
    <row r="75" spans="1:5">
      <c r="A75" s="3" t="s">
        <v>103</v>
      </c>
      <c r="B75" s="9">
        <v>45902</v>
      </c>
      <c r="C75" s="3" t="s">
        <v>6</v>
      </c>
      <c r="D75" s="3"/>
      <c r="E75" s="8" t="s">
        <v>103</v>
      </c>
    </row>
    <row r="76" spans="1:5">
      <c r="A76" s="3" t="s">
        <v>104</v>
      </c>
      <c r="B76" s="3"/>
      <c r="C76" s="3" t="s">
        <v>6</v>
      </c>
      <c r="D76" s="3"/>
      <c r="E76" s="8" t="s">
        <v>105</v>
      </c>
    </row>
    <row r="77" spans="1:5">
      <c r="A77" s="3" t="s">
        <v>106</v>
      </c>
      <c r="B77" s="9">
        <v>45902</v>
      </c>
      <c r="C77" s="3" t="s">
        <v>6</v>
      </c>
      <c r="D77" s="3"/>
      <c r="E77" s="8" t="s">
        <v>106</v>
      </c>
    </row>
    <row r="78" spans="1:5">
      <c r="A78" s="3" t="s">
        <v>107</v>
      </c>
      <c r="B78" s="3"/>
      <c r="C78" s="3" t="s">
        <v>6</v>
      </c>
      <c r="D78" s="3"/>
      <c r="E78" s="8" t="s">
        <v>108</v>
      </c>
    </row>
    <row r="79" spans="1:5">
      <c r="A79" s="3" t="s">
        <v>109</v>
      </c>
      <c r="B79" s="9">
        <v>45903</v>
      </c>
      <c r="C79" s="3" t="s">
        <v>6</v>
      </c>
      <c r="D79" s="3"/>
      <c r="E79" s="8" t="s">
        <v>109</v>
      </c>
    </row>
    <row r="80" spans="1:5">
      <c r="A80" s="8" t="s">
        <v>110</v>
      </c>
      <c r="B80" s="3"/>
      <c r="C80" s="3" t="s">
        <v>6</v>
      </c>
      <c r="D80" s="3"/>
      <c r="E80" s="8" t="s">
        <v>110</v>
      </c>
    </row>
    <row r="81" spans="1:5">
      <c r="A81" s="8" t="s">
        <v>111</v>
      </c>
      <c r="B81" s="3"/>
      <c r="C81" s="3" t="s">
        <v>6</v>
      </c>
      <c r="D81" s="3"/>
      <c r="E81" s="8" t="s">
        <v>111</v>
      </c>
    </row>
    <row r="82" spans="1:5">
      <c r="A82" s="43" t="s">
        <v>112</v>
      </c>
      <c r="B82" s="9">
        <v>45909</v>
      </c>
      <c r="C82" s="3" t="s">
        <v>6</v>
      </c>
      <c r="D82" s="3"/>
      <c r="E82" s="8" t="s">
        <v>113</v>
      </c>
    </row>
    <row r="83" spans="1:5">
      <c r="A83" s="43" t="s">
        <v>114</v>
      </c>
      <c r="B83" s="9">
        <v>45909</v>
      </c>
      <c r="C83" s="3" t="s">
        <v>6</v>
      </c>
      <c r="D83" s="3"/>
      <c r="E83" s="8" t="s">
        <v>115</v>
      </c>
    </row>
    <row r="84" spans="1:5">
      <c r="A84" s="43" t="s">
        <v>116</v>
      </c>
      <c r="B84" s="9">
        <v>45909</v>
      </c>
      <c r="C84" s="3" t="s">
        <v>6</v>
      </c>
      <c r="D84" s="3"/>
      <c r="E84" s="8" t="s">
        <v>117</v>
      </c>
    </row>
    <row r="85" spans="1:5">
      <c r="A85" s="70" t="s">
        <v>118</v>
      </c>
      <c r="B85" s="9">
        <v>45909</v>
      </c>
      <c r="C85" s="3" t="s">
        <v>6</v>
      </c>
      <c r="D85" s="3"/>
      <c r="E85" s="8" t="s">
        <v>119</v>
      </c>
    </row>
    <row r="86" spans="1:5" ht="15.75">
      <c r="A86" s="44" t="s">
        <v>120</v>
      </c>
      <c r="B86" s="45">
        <v>45916</v>
      </c>
      <c r="C86" s="3" t="s">
        <v>6</v>
      </c>
      <c r="D86" s="3"/>
      <c r="E86" s="8" t="s">
        <v>120</v>
      </c>
    </row>
    <row r="87" spans="1:5">
      <c r="A87" s="43" t="s">
        <v>121</v>
      </c>
      <c r="B87" s="9">
        <v>45909</v>
      </c>
      <c r="C87" s="3" t="s">
        <v>6</v>
      </c>
      <c r="D87" s="3"/>
      <c r="E87" s="8" t="s">
        <v>121</v>
      </c>
    </row>
    <row r="88" spans="1:5">
      <c r="A88" s="3" t="s">
        <v>122</v>
      </c>
      <c r="B88" s="9">
        <v>45916</v>
      </c>
      <c r="C88" s="3" t="s">
        <v>6</v>
      </c>
      <c r="D88" s="3"/>
      <c r="E88" s="8" t="s">
        <v>122</v>
      </c>
    </row>
    <row r="89" spans="1:5" ht="15.75">
      <c r="A89" s="3" t="s">
        <v>123</v>
      </c>
      <c r="B89" s="45">
        <v>45916</v>
      </c>
      <c r="C89" s="3" t="s">
        <v>6</v>
      </c>
      <c r="D89" s="3"/>
      <c r="E89" s="8" t="s">
        <v>124</v>
      </c>
    </row>
    <row r="90" spans="1:5" ht="15.75">
      <c r="A90" s="59" t="s">
        <v>125</v>
      </c>
      <c r="B90" s="9">
        <v>45923</v>
      </c>
      <c r="C90" s="3" t="s">
        <v>6</v>
      </c>
      <c r="D90" s="3"/>
      <c r="E90" s="8" t="s">
        <v>125</v>
      </c>
    </row>
    <row r="91" spans="1:5" ht="18.75">
      <c r="A91" s="68" t="s">
        <v>126</v>
      </c>
      <c r="B91" s="71">
        <v>45923</v>
      </c>
      <c r="C91" s="3" t="s">
        <v>6</v>
      </c>
      <c r="D91" s="3"/>
      <c r="E91" s="8" t="s">
        <v>126</v>
      </c>
    </row>
    <row r="92" spans="1:5" ht="18.75">
      <c r="A92" s="68" t="s">
        <v>127</v>
      </c>
      <c r="B92" s="71">
        <v>45930</v>
      </c>
      <c r="C92" s="3" t="s">
        <v>6</v>
      </c>
      <c r="D92" s="3"/>
      <c r="E92" s="8" t="s">
        <v>127</v>
      </c>
    </row>
    <row r="93" spans="1:5" ht="18.75">
      <c r="A93" s="68" t="s">
        <v>128</v>
      </c>
      <c r="B93" s="71">
        <v>45923</v>
      </c>
      <c r="C93" s="3" t="s">
        <v>6</v>
      </c>
      <c r="D93" s="3"/>
      <c r="E93" s="8" t="s">
        <v>129</v>
      </c>
    </row>
    <row r="94" spans="1:5" ht="18.75">
      <c r="A94" s="3" t="s">
        <v>130</v>
      </c>
      <c r="B94" s="71">
        <v>45930</v>
      </c>
      <c r="C94" s="3" t="s">
        <v>6</v>
      </c>
      <c r="D94" s="3"/>
      <c r="E94" s="8" t="s">
        <v>131</v>
      </c>
    </row>
    <row r="95" spans="1:5">
      <c r="A95" s="3" t="s">
        <v>132</v>
      </c>
      <c r="B95" s="9">
        <v>45930</v>
      </c>
      <c r="C95" s="3" t="s">
        <v>6</v>
      </c>
      <c r="D95" s="3"/>
      <c r="E95" s="8" t="s">
        <v>132</v>
      </c>
    </row>
    <row r="96" spans="1:5">
      <c r="A96" s="3" t="s">
        <v>133</v>
      </c>
      <c r="B96" s="3"/>
      <c r="C96" s="3"/>
      <c r="D96" s="3"/>
      <c r="E96" s="72" t="s">
        <v>134</v>
      </c>
    </row>
    <row r="97" spans="1:7">
      <c r="A97" s="3" t="s">
        <v>135</v>
      </c>
      <c r="B97" s="9">
        <v>45930</v>
      </c>
      <c r="C97" s="3" t="s">
        <v>6</v>
      </c>
      <c r="D97" s="69">
        <v>0.96419999999999995</v>
      </c>
      <c r="E97" s="8" t="s">
        <v>136</v>
      </c>
    </row>
    <row r="98" spans="1:7">
      <c r="A98" s="3" t="s">
        <v>137</v>
      </c>
      <c r="B98" s="9">
        <v>45930</v>
      </c>
      <c r="C98" s="3" t="s">
        <v>6</v>
      </c>
      <c r="D98" s="69">
        <v>0.94640000000000002</v>
      </c>
      <c r="E98" s="8" t="s">
        <v>138</v>
      </c>
    </row>
    <row r="99" spans="1:7">
      <c r="A99" s="3" t="s">
        <v>139</v>
      </c>
      <c r="B99" s="9">
        <v>45930</v>
      </c>
      <c r="C99" s="3" t="s">
        <v>6</v>
      </c>
      <c r="D99" s="69">
        <v>0.94640000000000002</v>
      </c>
      <c r="E99" s="73" t="s">
        <v>140</v>
      </c>
    </row>
    <row r="100" spans="1:7">
      <c r="A100" s="74" t="s">
        <v>141</v>
      </c>
      <c r="B100" s="9">
        <v>45930</v>
      </c>
      <c r="C100" s="3" t="s">
        <v>6</v>
      </c>
      <c r="D100" s="75">
        <v>0.96419999999999995</v>
      </c>
      <c r="E100" s="8" t="s">
        <v>142</v>
      </c>
    </row>
    <row r="101" spans="1:7">
      <c r="A101" s="3" t="s">
        <v>143</v>
      </c>
      <c r="B101" s="16">
        <v>45930</v>
      </c>
      <c r="C101" s="3" t="s">
        <v>6</v>
      </c>
      <c r="D101" s="75">
        <v>0.94640000000000002</v>
      </c>
      <c r="E101" s="8" t="s">
        <v>144</v>
      </c>
    </row>
    <row r="102" spans="1:7">
      <c r="A102" s="74" t="s">
        <v>143</v>
      </c>
      <c r="B102" s="76">
        <v>45930</v>
      </c>
      <c r="C102" s="74" t="s">
        <v>6</v>
      </c>
      <c r="D102" s="77">
        <v>0.94640000000000002</v>
      </c>
      <c r="E102" s="73" t="s">
        <v>145</v>
      </c>
    </row>
    <row r="103" spans="1:7">
      <c r="A103" s="3" t="s">
        <v>146</v>
      </c>
      <c r="B103" s="9">
        <v>45930</v>
      </c>
      <c r="C103" s="3" t="s">
        <v>6</v>
      </c>
      <c r="D103" s="69"/>
      <c r="E103" s="8" t="s">
        <v>146</v>
      </c>
    </row>
    <row r="104" spans="1:7">
      <c r="A104" s="78" t="s">
        <v>147</v>
      </c>
      <c r="B104" s="67">
        <v>45937</v>
      </c>
      <c r="C104" s="74" t="s">
        <v>6</v>
      </c>
      <c r="D104" s="79">
        <v>0.98209999999999997</v>
      </c>
      <c r="E104" s="73" t="s">
        <v>148</v>
      </c>
    </row>
    <row r="105" spans="1:7">
      <c r="A105" s="74" t="s">
        <v>149</v>
      </c>
      <c r="B105" s="67">
        <v>45937</v>
      </c>
      <c r="C105" s="74" t="s">
        <v>6</v>
      </c>
      <c r="D105" s="79">
        <v>0.98209999999999997</v>
      </c>
      <c r="E105" s="73" t="s">
        <v>150</v>
      </c>
    </row>
    <row r="106" spans="1:7">
      <c r="A106" s="3" t="s">
        <v>151</v>
      </c>
      <c r="B106" s="66">
        <v>45937</v>
      </c>
      <c r="C106" s="3" t="s">
        <v>6</v>
      </c>
      <c r="D106" s="69">
        <v>0.98209999999999997</v>
      </c>
      <c r="E106" s="8" t="s">
        <v>152</v>
      </c>
    </row>
    <row r="107" spans="1:7">
      <c r="A107" s="3" t="s">
        <v>153</v>
      </c>
      <c r="B107" s="66">
        <v>45937</v>
      </c>
      <c r="C107" s="3" t="s">
        <v>6</v>
      </c>
      <c r="D107" s="69">
        <v>0.98209999999999997</v>
      </c>
      <c r="E107" s="8" t="s">
        <v>154</v>
      </c>
      <c r="G107"/>
    </row>
    <row r="108" spans="1:7">
      <c r="A108" s="3" t="s">
        <v>155</v>
      </c>
      <c r="B108" s="66">
        <v>45937</v>
      </c>
      <c r="C108" s="3" t="s">
        <v>6</v>
      </c>
      <c r="D108" s="3"/>
      <c r="E108" s="73" t="s">
        <v>156</v>
      </c>
      <c r="G108"/>
    </row>
    <row r="109" spans="1:7">
      <c r="A109" s="3" t="s">
        <v>157</v>
      </c>
      <c r="B109" s="9">
        <v>45937</v>
      </c>
      <c r="C109" s="3" t="s">
        <v>6</v>
      </c>
      <c r="D109" s="75">
        <v>0.98209999999999997</v>
      </c>
      <c r="E109" s="8" t="s">
        <v>158</v>
      </c>
      <c r="G109"/>
    </row>
    <row r="110" spans="1:7">
      <c r="A110" s="68" t="s">
        <v>159</v>
      </c>
      <c r="B110" s="9">
        <v>45937</v>
      </c>
      <c r="C110" s="3" t="s">
        <v>6</v>
      </c>
      <c r="D110" s="75"/>
      <c r="E110" s="8" t="s">
        <v>159</v>
      </c>
      <c r="G110"/>
    </row>
    <row r="111" spans="1:7">
      <c r="A111" s="68" t="s">
        <v>160</v>
      </c>
      <c r="B111" s="9">
        <v>45937</v>
      </c>
      <c r="C111" s="3" t="s">
        <v>6</v>
      </c>
      <c r="D111" s="75"/>
      <c r="E111" s="8" t="s">
        <v>160</v>
      </c>
      <c r="G111"/>
    </row>
    <row r="112" spans="1:7">
      <c r="A112" s="3" t="s">
        <v>161</v>
      </c>
      <c r="B112" s="9">
        <v>45942</v>
      </c>
      <c r="C112" s="3" t="s">
        <v>6</v>
      </c>
      <c r="D112" s="75">
        <v>0.66069999999999995</v>
      </c>
      <c r="E112" s="8" t="s">
        <v>162</v>
      </c>
      <c r="G112"/>
    </row>
    <row r="113" spans="1:7">
      <c r="A113" s="93" t="s">
        <v>163</v>
      </c>
      <c r="B113" s="106">
        <v>45930</v>
      </c>
      <c r="C113" s="3" t="s">
        <v>6</v>
      </c>
      <c r="D113" s="107"/>
      <c r="E113" s="8" t="s">
        <v>164</v>
      </c>
      <c r="G113"/>
    </row>
    <row r="114" spans="1:7">
      <c r="A114" s="93" t="s">
        <v>165</v>
      </c>
      <c r="B114" s="106">
        <v>45930</v>
      </c>
      <c r="C114" s="3" t="s">
        <v>6</v>
      </c>
      <c r="D114" s="10"/>
      <c r="E114" s="8" t="s">
        <v>166</v>
      </c>
      <c r="G114"/>
    </row>
    <row r="115" spans="1:7">
      <c r="A115" s="3" t="s">
        <v>167</v>
      </c>
      <c r="B115" s="9">
        <v>45931</v>
      </c>
      <c r="C115" s="3" t="s">
        <v>6</v>
      </c>
      <c r="D115" s="10"/>
      <c r="E115" s="3"/>
      <c r="F115" s="21"/>
    </row>
    <row r="116" spans="1:7">
      <c r="A116" s="3" t="s">
        <v>168</v>
      </c>
      <c r="B116" s="9">
        <v>45942</v>
      </c>
      <c r="C116" s="3" t="s">
        <v>6</v>
      </c>
      <c r="D116" s="108">
        <v>0.67849999999999999</v>
      </c>
      <c r="E116" s="8" t="s">
        <v>169</v>
      </c>
      <c r="F116" s="21"/>
    </row>
    <row r="117" spans="1:7">
      <c r="A117" s="2" t="s">
        <v>170</v>
      </c>
      <c r="B117" s="19">
        <v>45944</v>
      </c>
      <c r="C117" s="2" t="s">
        <v>6</v>
      </c>
      <c r="D117" s="15"/>
      <c r="E117" s="13" t="s">
        <v>171</v>
      </c>
      <c r="F117" s="21"/>
    </row>
    <row r="118" spans="1:7">
      <c r="A118" s="2" t="s">
        <v>172</v>
      </c>
      <c r="B118" s="19">
        <v>45944</v>
      </c>
      <c r="C118" s="2" t="s">
        <v>6</v>
      </c>
      <c r="D118" s="15"/>
      <c r="E118" s="13" t="s">
        <v>173</v>
      </c>
      <c r="F118" s="21"/>
    </row>
    <row r="119" spans="1:7">
      <c r="A119" s="2"/>
      <c r="B119" s="2"/>
      <c r="C119" s="2"/>
      <c r="D119" s="2"/>
      <c r="E119" s="88"/>
      <c r="F119" s="21"/>
    </row>
    <row r="120" spans="1:7">
      <c r="E120" s="18"/>
      <c r="F120" s="21"/>
    </row>
    <row r="121" spans="1:7">
      <c r="E121" s="18"/>
      <c r="F121" s="21"/>
    </row>
    <row r="122" spans="1:7">
      <c r="E122" s="18"/>
      <c r="F122" s="21"/>
    </row>
    <row r="123" spans="1:7">
      <c r="E123" s="18"/>
      <c r="F123" s="21"/>
    </row>
    <row r="124" spans="1:7">
      <c r="E124" s="18"/>
      <c r="F124" s="21"/>
    </row>
    <row r="125" spans="1:7">
      <c r="E125" s="18"/>
      <c r="F125" s="21"/>
    </row>
    <row r="126" spans="1:7">
      <c r="E126" s="18"/>
      <c r="F126" s="21"/>
    </row>
    <row r="127" spans="1:7">
      <c r="E127" s="18"/>
      <c r="F127" s="21"/>
    </row>
    <row r="128" spans="1:7">
      <c r="E128" s="18"/>
      <c r="F128" s="21"/>
    </row>
    <row r="129" spans="5:6">
      <c r="E129" s="18"/>
      <c r="F129" s="21"/>
    </row>
    <row r="130" spans="5:6">
      <c r="E130" s="18"/>
      <c r="F130" s="21"/>
    </row>
    <row r="131" spans="5:6">
      <c r="E131" s="18"/>
      <c r="F131" s="21"/>
    </row>
    <row r="148" spans="1:9">
      <c r="A148" s="46"/>
      <c r="B148" s="46"/>
      <c r="C148" s="46"/>
    </row>
    <row r="149" spans="1:9" ht="15.75">
      <c r="A149" s="2"/>
      <c r="B149" s="2"/>
      <c r="C149" s="2"/>
      <c r="D149" s="51"/>
    </row>
    <row r="150" spans="1:9" ht="15.75">
      <c r="A150" s="2"/>
      <c r="B150" s="2"/>
      <c r="C150" s="2"/>
      <c r="D150" s="51"/>
    </row>
    <row r="151" spans="1:9" ht="15.75">
      <c r="A151" s="2"/>
      <c r="B151" s="2"/>
      <c r="C151" s="2"/>
      <c r="D151" s="51"/>
    </row>
    <row r="152" spans="1:9" ht="15.75">
      <c r="A152" s="2"/>
      <c r="B152" s="2"/>
      <c r="C152" s="49"/>
      <c r="D152" s="51"/>
    </row>
    <row r="153" spans="1:9" ht="15.75">
      <c r="A153" s="2"/>
      <c r="B153" s="2"/>
      <c r="C153" s="2"/>
      <c r="D153" s="51"/>
      <c r="F153" s="13" t="s">
        <v>160</v>
      </c>
    </row>
    <row r="154" spans="1:9" ht="15.75">
      <c r="A154" s="2"/>
      <c r="B154" s="2"/>
      <c r="C154" s="50"/>
      <c r="D154" s="51"/>
    </row>
    <row r="155" spans="1:9" ht="15.75">
      <c r="A155" s="2"/>
      <c r="B155" s="2"/>
      <c r="C155" s="49"/>
      <c r="D155" s="51"/>
    </row>
    <row r="156" spans="1:9" ht="15.75">
      <c r="A156" s="2"/>
      <c r="B156" s="2"/>
      <c r="C156" s="2"/>
      <c r="D156" s="51"/>
    </row>
    <row r="157" spans="1:9" ht="15.75">
      <c r="A157" s="2"/>
      <c r="B157" s="2"/>
      <c r="C157" s="2"/>
      <c r="D157" s="51"/>
      <c r="F157" s="27" t="s">
        <v>0</v>
      </c>
      <c r="G157" s="27" t="s">
        <v>1</v>
      </c>
      <c r="H157" s="61" t="s">
        <v>174</v>
      </c>
      <c r="I157" s="20" t="s">
        <v>175</v>
      </c>
    </row>
    <row r="158" spans="1:9" ht="15.75">
      <c r="A158" s="2"/>
      <c r="B158" s="2"/>
      <c r="C158" s="2"/>
      <c r="D158" s="51"/>
      <c r="F158" s="3" t="s">
        <v>167</v>
      </c>
      <c r="G158" s="19">
        <v>45926</v>
      </c>
      <c r="H158" s="60">
        <v>45919</v>
      </c>
      <c r="I158" s="2" t="s">
        <v>176</v>
      </c>
    </row>
    <row r="159" spans="1:9" ht="15.75">
      <c r="A159" s="2"/>
      <c r="B159" s="2"/>
      <c r="C159" s="2"/>
      <c r="D159" s="51"/>
      <c r="F159" s="3" t="s">
        <v>130</v>
      </c>
      <c r="G159" s="58">
        <v>45930</v>
      </c>
      <c r="H159" s="62">
        <v>45923</v>
      </c>
      <c r="I159" s="2" t="s">
        <v>6</v>
      </c>
    </row>
    <row r="160" spans="1:9" ht="15.75">
      <c r="A160" s="2"/>
      <c r="B160" s="2"/>
      <c r="C160" s="2"/>
      <c r="D160" s="51"/>
      <c r="F160" s="3" t="s">
        <v>177</v>
      </c>
      <c r="G160" s="58">
        <v>45930</v>
      </c>
      <c r="H160" s="62">
        <v>45923</v>
      </c>
      <c r="I160" s="2" t="s">
        <v>178</v>
      </c>
    </row>
    <row r="161" spans="1:9" ht="15.75">
      <c r="A161" s="2"/>
      <c r="B161" s="2"/>
      <c r="C161" s="2"/>
      <c r="D161" s="51"/>
      <c r="F161" s="3" t="s">
        <v>179</v>
      </c>
      <c r="G161" s="58">
        <v>45930</v>
      </c>
      <c r="H161" s="62">
        <v>45923</v>
      </c>
      <c r="I161" s="2" t="s">
        <v>178</v>
      </c>
    </row>
    <row r="162" spans="1:9" ht="15.75">
      <c r="A162" s="2"/>
      <c r="B162" s="2"/>
      <c r="C162" s="2"/>
      <c r="D162" s="51"/>
      <c r="F162" s="3" t="s">
        <v>180</v>
      </c>
      <c r="G162" s="58">
        <v>45930</v>
      </c>
      <c r="H162" s="62">
        <v>45923</v>
      </c>
      <c r="I162" s="2" t="s">
        <v>178</v>
      </c>
    </row>
    <row r="163" spans="1:9" ht="15.75">
      <c r="A163" s="2"/>
      <c r="B163" s="2"/>
      <c r="C163" s="2"/>
      <c r="D163" s="51"/>
      <c r="F163" s="3" t="s">
        <v>165</v>
      </c>
      <c r="G163" s="58">
        <v>45930</v>
      </c>
      <c r="H163" s="62">
        <v>45923</v>
      </c>
      <c r="I163" s="2" t="s">
        <v>178</v>
      </c>
    </row>
    <row r="164" spans="1:9" ht="15.75">
      <c r="A164" s="2"/>
      <c r="B164" s="2"/>
      <c r="C164" s="2"/>
      <c r="D164" s="51"/>
      <c r="F164" s="3" t="s">
        <v>181</v>
      </c>
      <c r="G164" s="58">
        <v>45930</v>
      </c>
      <c r="H164" s="62">
        <v>45923</v>
      </c>
      <c r="I164" s="2" t="s">
        <v>176</v>
      </c>
    </row>
    <row r="165" spans="1:9" ht="15.75">
      <c r="A165" s="2"/>
      <c r="B165" s="2"/>
      <c r="C165" s="2"/>
      <c r="D165" s="51"/>
      <c r="F165" s="3" t="s">
        <v>163</v>
      </c>
      <c r="G165" s="58">
        <v>45930</v>
      </c>
      <c r="H165" s="62">
        <v>45923</v>
      </c>
      <c r="I165" s="2" t="s">
        <v>178</v>
      </c>
    </row>
    <row r="166" spans="1:9" ht="15.75">
      <c r="A166" s="2"/>
      <c r="B166" s="2"/>
      <c r="C166" s="2"/>
      <c r="D166" s="51"/>
      <c r="F166" s="3" t="s">
        <v>132</v>
      </c>
      <c r="G166" s="58">
        <v>45930</v>
      </c>
      <c r="H166" s="62">
        <v>45923</v>
      </c>
      <c r="I166" s="2" t="s">
        <v>178</v>
      </c>
    </row>
    <row r="167" spans="1:9">
      <c r="A167" s="2"/>
      <c r="B167" s="2"/>
      <c r="C167" s="2"/>
      <c r="F167" s="3" t="s">
        <v>137</v>
      </c>
      <c r="G167" s="58">
        <v>45930</v>
      </c>
      <c r="H167" s="62">
        <v>45923</v>
      </c>
      <c r="I167" s="2" t="s">
        <v>178</v>
      </c>
    </row>
    <row r="168" spans="1:9" ht="15.75">
      <c r="B168" s="48"/>
      <c r="C168" s="48"/>
      <c r="F168" s="3" t="s">
        <v>143</v>
      </c>
      <c r="G168" s="58">
        <v>45930</v>
      </c>
      <c r="H168" s="62">
        <v>45923</v>
      </c>
      <c r="I168" s="2" t="s">
        <v>178</v>
      </c>
    </row>
    <row r="169" spans="1:9" ht="15.75">
      <c r="B169" s="48"/>
      <c r="C169" s="48"/>
      <c r="F169" s="3" t="s">
        <v>134</v>
      </c>
      <c r="G169" s="58">
        <v>45930</v>
      </c>
      <c r="H169" s="62">
        <v>45923</v>
      </c>
      <c r="I169" s="2" t="s">
        <v>178</v>
      </c>
    </row>
    <row r="170" spans="1:9" ht="15.75">
      <c r="B170" s="48"/>
      <c r="C170" s="48"/>
      <c r="F170" s="3" t="s">
        <v>139</v>
      </c>
      <c r="G170" s="58">
        <v>45930</v>
      </c>
      <c r="H170" s="62">
        <v>45923</v>
      </c>
      <c r="I170" s="2" t="s">
        <v>178</v>
      </c>
    </row>
    <row r="171" spans="1:9">
      <c r="F171" s="3" t="s">
        <v>135</v>
      </c>
      <c r="G171" s="58">
        <v>45930</v>
      </c>
      <c r="H171" s="62">
        <v>45923</v>
      </c>
      <c r="I171" s="2" t="s">
        <v>178</v>
      </c>
    </row>
    <row r="172" spans="1:9" ht="15.75">
      <c r="B172" s="48"/>
      <c r="C172" s="48"/>
      <c r="F172" s="3" t="s">
        <v>146</v>
      </c>
      <c r="G172" s="58">
        <v>45930</v>
      </c>
      <c r="H172" s="62">
        <v>45923</v>
      </c>
      <c r="I172" s="2" t="s">
        <v>178</v>
      </c>
    </row>
    <row r="173" spans="1:9" ht="15.75">
      <c r="B173" s="48"/>
      <c r="C173" s="48"/>
      <c r="F173" s="3" t="s">
        <v>182</v>
      </c>
      <c r="G173" s="58">
        <v>45930</v>
      </c>
      <c r="H173" s="62">
        <v>45923</v>
      </c>
      <c r="I173" s="2" t="s">
        <v>178</v>
      </c>
    </row>
    <row r="174" spans="1:9" ht="15.75">
      <c r="B174" s="48"/>
      <c r="C174" s="48"/>
      <c r="F174" s="3" t="s">
        <v>183</v>
      </c>
      <c r="G174" s="58">
        <v>45930</v>
      </c>
      <c r="H174" s="62">
        <v>45923</v>
      </c>
      <c r="I174" s="2" t="s">
        <v>178</v>
      </c>
    </row>
    <row r="175" spans="1:9" ht="15.75">
      <c r="B175" s="48"/>
      <c r="C175" s="48"/>
      <c r="F175" s="3" t="s">
        <v>127</v>
      </c>
      <c r="G175" s="58">
        <v>45930</v>
      </c>
      <c r="H175" s="62">
        <v>45923</v>
      </c>
      <c r="I175" s="2" t="s">
        <v>178</v>
      </c>
    </row>
    <row r="176" spans="1:9" ht="15.75">
      <c r="B176" s="48"/>
      <c r="C176" s="48"/>
      <c r="F176" s="3" t="s">
        <v>141</v>
      </c>
      <c r="G176" s="58">
        <v>45930</v>
      </c>
      <c r="H176" s="62">
        <v>45923</v>
      </c>
      <c r="I176" s="2" t="s">
        <v>178</v>
      </c>
    </row>
    <row r="177" spans="2:9" ht="15.75">
      <c r="B177" s="48"/>
      <c r="F177" s="3" t="s">
        <v>184</v>
      </c>
      <c r="G177" s="58">
        <v>45930</v>
      </c>
      <c r="H177" s="62">
        <v>45923</v>
      </c>
      <c r="I177" s="2" t="s">
        <v>178</v>
      </c>
    </row>
    <row r="178" spans="2:9" ht="15.75">
      <c r="B178" s="48"/>
    </row>
    <row r="179" spans="2:9" ht="15.75">
      <c r="B179" s="48"/>
    </row>
    <row r="180" spans="2:9" ht="15.75">
      <c r="B180" s="48"/>
    </row>
    <row r="188" spans="2:9">
      <c r="E188" s="13"/>
    </row>
    <row r="205" spans="1:2" ht="15.75">
      <c r="A205" s="44"/>
    </row>
    <row r="206" spans="1:2" ht="15.75">
      <c r="B206" s="44"/>
    </row>
    <row r="211" spans="1:3">
      <c r="A211" s="47"/>
    </row>
    <row r="214" spans="1:3">
      <c r="A214" s="46"/>
      <c r="C214" s="46"/>
    </row>
    <row r="215" spans="1:3">
      <c r="A215" s="2"/>
      <c r="B215" s="46"/>
      <c r="C215" s="2"/>
    </row>
    <row r="216" spans="1:3">
      <c r="A216" s="2"/>
      <c r="B216" s="2"/>
      <c r="C216" s="2"/>
    </row>
    <row r="217" spans="1:3">
      <c r="A217" s="2"/>
      <c r="B217" s="2"/>
      <c r="C217" s="2"/>
    </row>
    <row r="218" spans="1:3">
      <c r="A218" s="2"/>
      <c r="B218" s="2"/>
      <c r="C218" s="2"/>
    </row>
    <row r="219" spans="1:3">
      <c r="A219" s="2"/>
      <c r="B219" s="2"/>
      <c r="C219" s="2"/>
    </row>
    <row r="220" spans="1:3">
      <c r="A220" s="2"/>
      <c r="B220" s="2"/>
      <c r="C220" s="2"/>
    </row>
    <row r="221" spans="1:3">
      <c r="A221" s="2"/>
      <c r="B221" s="2"/>
      <c r="C221" s="2"/>
    </row>
    <row r="222" spans="1:3">
      <c r="A222" s="2"/>
      <c r="B222" s="2"/>
      <c r="C222" s="2"/>
    </row>
    <row r="223" spans="1:3">
      <c r="A223" s="2"/>
      <c r="B223" s="2"/>
      <c r="C223" s="2"/>
    </row>
    <row r="224" spans="1:3">
      <c r="A224" s="2"/>
      <c r="B224" s="2"/>
      <c r="C224" s="2"/>
    </row>
    <row r="225" spans="1:9">
      <c r="A225" s="2"/>
      <c r="B225" s="2"/>
      <c r="C225" s="2"/>
    </row>
    <row r="226" spans="1:9">
      <c r="A226" s="2"/>
      <c r="B226" s="2"/>
      <c r="C226" s="2"/>
    </row>
    <row r="227" spans="1:9">
      <c r="A227" s="2"/>
      <c r="B227" s="2"/>
      <c r="C227" s="2"/>
    </row>
    <row r="228" spans="1:9">
      <c r="A228" s="2"/>
      <c r="B228" s="2"/>
      <c r="C228" s="2"/>
    </row>
    <row r="229" spans="1:9">
      <c r="A229" s="2"/>
      <c r="B229" s="2"/>
      <c r="C229" s="2"/>
    </row>
    <row r="230" spans="1:9">
      <c r="A230" s="2"/>
      <c r="B230" s="2"/>
      <c r="C230" s="2"/>
    </row>
    <row r="231" spans="1:9">
      <c r="A231" s="2"/>
      <c r="B231" s="2"/>
      <c r="C231" s="2"/>
    </row>
    <row r="232" spans="1:9">
      <c r="A232" s="2"/>
      <c r="B232" s="2"/>
      <c r="C232" s="2"/>
    </row>
    <row r="233" spans="1:9">
      <c r="A233" s="2"/>
      <c r="B233" s="2"/>
      <c r="C233" s="2"/>
    </row>
    <row r="234" spans="1:9">
      <c r="B234" s="2"/>
    </row>
    <row r="236" spans="1:9">
      <c r="A236" s="52">
        <v>25.95</v>
      </c>
      <c r="B236" s="52">
        <v>52.95</v>
      </c>
      <c r="C236" s="52">
        <v>78.95</v>
      </c>
      <c r="D236" s="52">
        <v>111.88</v>
      </c>
      <c r="E236" s="52">
        <v>131.94999999999999</v>
      </c>
      <c r="F236" s="52">
        <v>155.94999999999999</v>
      </c>
      <c r="G236" s="63">
        <v>181.95</v>
      </c>
      <c r="H236" s="52">
        <v>233.95</v>
      </c>
      <c r="I236" s="52">
        <v>265</v>
      </c>
    </row>
    <row r="237" spans="1:9">
      <c r="A237" s="53">
        <v>306.88</v>
      </c>
      <c r="B237" s="54">
        <v>333.95</v>
      </c>
      <c r="C237" s="54">
        <v>361.95</v>
      </c>
      <c r="D237" s="54">
        <v>389.95</v>
      </c>
      <c r="E237" s="54">
        <v>397.88</v>
      </c>
      <c r="F237" s="54">
        <v>428.88</v>
      </c>
      <c r="G237" s="64">
        <v>519.88</v>
      </c>
      <c r="H237" s="54">
        <v>589.88</v>
      </c>
      <c r="I237" s="54">
        <v>630.95000000000005</v>
      </c>
    </row>
    <row r="238" spans="1:9">
      <c r="A238" s="53">
        <v>668.88</v>
      </c>
      <c r="B238" s="54">
        <v>701.88</v>
      </c>
      <c r="C238" s="54">
        <v>734.88</v>
      </c>
      <c r="D238" s="54">
        <v>767.95</v>
      </c>
      <c r="E238" s="54">
        <v>800.95</v>
      </c>
      <c r="F238" s="54">
        <v>827.88</v>
      </c>
      <c r="G238" s="64">
        <v>860.95</v>
      </c>
      <c r="H238" s="54">
        <v>927.95</v>
      </c>
      <c r="I238" s="54">
        <v>961.88</v>
      </c>
    </row>
    <row r="239" spans="1:9">
      <c r="A239" s="53">
        <v>994.88</v>
      </c>
      <c r="B239" s="54">
        <v>1026.8800000000001</v>
      </c>
      <c r="C239" s="54">
        <v>1058.8800000000001</v>
      </c>
      <c r="D239" s="54">
        <v>1090.8800000000001</v>
      </c>
      <c r="E239" s="54">
        <v>1122.8800000000001</v>
      </c>
      <c r="F239" s="54">
        <v>1154.8800000000001</v>
      </c>
      <c r="G239" s="64">
        <v>1186.8800000000001</v>
      </c>
      <c r="H239" s="54">
        <v>1250.95</v>
      </c>
      <c r="I239" s="54">
        <v>1282.95</v>
      </c>
    </row>
    <row r="240" spans="1:9">
      <c r="A240" s="53">
        <v>1314.95</v>
      </c>
      <c r="B240" s="54">
        <v>1346.95</v>
      </c>
      <c r="C240" s="54">
        <v>1378.95</v>
      </c>
      <c r="D240" s="54">
        <v>1410.95</v>
      </c>
      <c r="E240" s="54">
        <v>1442.95</v>
      </c>
      <c r="F240" s="54">
        <v>1474.95</v>
      </c>
      <c r="G240" s="64">
        <v>1507.88</v>
      </c>
      <c r="H240" s="54">
        <v>1571.88</v>
      </c>
      <c r="I240" s="54">
        <v>1603.88</v>
      </c>
    </row>
    <row r="241" spans="1:9">
      <c r="A241" s="53">
        <v>1635.88</v>
      </c>
      <c r="B241" s="54">
        <v>1667.88</v>
      </c>
      <c r="C241" s="54">
        <v>1699.88</v>
      </c>
      <c r="D241" s="54">
        <v>1731.95</v>
      </c>
      <c r="E241" s="54">
        <v>1763.95</v>
      </c>
      <c r="F241" s="54">
        <v>1795.95</v>
      </c>
      <c r="G241" s="64">
        <v>1827.95</v>
      </c>
      <c r="H241" s="54">
        <v>1891.95</v>
      </c>
      <c r="I241" s="54">
        <v>1923.95</v>
      </c>
    </row>
    <row r="242" spans="1:9">
      <c r="A242" s="53">
        <v>1955.95</v>
      </c>
      <c r="B242" s="54">
        <v>1988.88</v>
      </c>
      <c r="C242" s="54">
        <v>2020.88</v>
      </c>
      <c r="D242" s="54">
        <v>2052.88</v>
      </c>
      <c r="E242" s="54">
        <v>2084.88</v>
      </c>
      <c r="F242" s="54">
        <v>2116.88</v>
      </c>
      <c r="G242" s="64">
        <v>2148.88</v>
      </c>
      <c r="H242" s="54">
        <v>2212.88</v>
      </c>
      <c r="I242" s="54">
        <v>2244.9499999999998</v>
      </c>
    </row>
    <row r="243" spans="1:9">
      <c r="A243" s="53">
        <v>2276.9499999999998</v>
      </c>
      <c r="B243" s="54">
        <v>2308.9499999999998</v>
      </c>
      <c r="C243" s="54">
        <v>2340.9499999999998</v>
      </c>
      <c r="D243" s="54">
        <v>2372.9499999999998</v>
      </c>
      <c r="E243" s="54">
        <v>2404.9499999999998</v>
      </c>
      <c r="F243" s="54">
        <v>2436.9499999999998</v>
      </c>
      <c r="G243" s="64">
        <v>2469.88</v>
      </c>
      <c r="H243" s="54">
        <v>2533.88</v>
      </c>
      <c r="I243" s="54">
        <v>2565.88</v>
      </c>
    </row>
    <row r="244" spans="1:9">
      <c r="A244" s="53">
        <v>2597.88</v>
      </c>
      <c r="B244" s="54">
        <v>2629.88</v>
      </c>
      <c r="C244" s="54">
        <v>2661.88</v>
      </c>
      <c r="D244" s="54">
        <v>2693.88</v>
      </c>
      <c r="E244" s="54">
        <v>2725.95</v>
      </c>
      <c r="F244" s="54">
        <v>2757.95</v>
      </c>
      <c r="G244" s="64">
        <v>2789.95</v>
      </c>
      <c r="H244" s="54">
        <v>2853.95</v>
      </c>
      <c r="I244" s="54">
        <v>2885.95</v>
      </c>
    </row>
    <row r="245" spans="1:9">
      <c r="A245" s="53">
        <v>2942.88</v>
      </c>
      <c r="B245" s="54">
        <v>2974.88</v>
      </c>
      <c r="C245" s="54">
        <v>3006.95</v>
      </c>
      <c r="D245" s="54">
        <v>3039.88</v>
      </c>
      <c r="E245" s="54">
        <v>3071.88</v>
      </c>
      <c r="F245" s="54">
        <v>3103.95</v>
      </c>
      <c r="G245" s="64">
        <v>3136.88</v>
      </c>
      <c r="H245" s="54">
        <v>3200.95</v>
      </c>
      <c r="I245" s="54">
        <v>3233.88</v>
      </c>
    </row>
    <row r="246" spans="1:9">
      <c r="A246" s="53">
        <v>3265.88</v>
      </c>
      <c r="B246" s="54">
        <v>3297.95</v>
      </c>
      <c r="C246" s="54">
        <v>3329.95</v>
      </c>
      <c r="D246" s="54">
        <v>3362.88</v>
      </c>
      <c r="E246" s="54">
        <v>3394.95</v>
      </c>
      <c r="F246" s="54">
        <v>3426.95</v>
      </c>
      <c r="G246" s="64">
        <v>3459.88</v>
      </c>
      <c r="H246" s="54">
        <v>3523.95</v>
      </c>
      <c r="I246" s="54">
        <v>3556.88</v>
      </c>
    </row>
    <row r="247" spans="1:9">
      <c r="A247" s="53">
        <v>3588.95</v>
      </c>
      <c r="B247" s="54">
        <v>3620.95</v>
      </c>
      <c r="C247" s="54">
        <v>3653.88</v>
      </c>
      <c r="D247" s="54">
        <v>3685.95</v>
      </c>
      <c r="E247" s="54">
        <v>3717.95</v>
      </c>
      <c r="F247" s="54">
        <v>3750.88</v>
      </c>
      <c r="G247" s="64">
        <v>3782.95</v>
      </c>
      <c r="H247" s="54">
        <v>3847.88</v>
      </c>
      <c r="I247" s="54">
        <v>3879.95</v>
      </c>
    </row>
    <row r="248" spans="1:9">
      <c r="A248" s="53">
        <v>3944.88</v>
      </c>
      <c r="B248" s="54">
        <v>3976.95</v>
      </c>
      <c r="C248" s="54">
        <v>4009.88</v>
      </c>
      <c r="D248" s="54">
        <v>4041.95</v>
      </c>
      <c r="E248" s="54">
        <v>4074.88</v>
      </c>
      <c r="F248" s="54">
        <v>4106.95</v>
      </c>
      <c r="G248" s="64">
        <v>4139.95</v>
      </c>
      <c r="H248" s="54">
        <v>4204.95</v>
      </c>
      <c r="I248" s="54">
        <v>4237.88</v>
      </c>
    </row>
    <row r="249" spans="1:9">
      <c r="A249" s="53">
        <v>4269.95</v>
      </c>
      <c r="B249" s="54">
        <v>4302.95</v>
      </c>
      <c r="C249" s="54">
        <v>4335.88</v>
      </c>
      <c r="D249" s="54">
        <v>4367.95</v>
      </c>
      <c r="E249" s="54">
        <v>4400.88</v>
      </c>
      <c r="F249" s="54">
        <v>4432.95</v>
      </c>
      <c r="G249" s="64">
        <v>4465.95</v>
      </c>
      <c r="H249" s="54">
        <v>4530.95</v>
      </c>
      <c r="I249" s="54">
        <v>4563.88</v>
      </c>
    </row>
    <row r="250" spans="1:9">
      <c r="A250" s="53">
        <v>4595.95</v>
      </c>
      <c r="B250" s="54">
        <v>4628.88</v>
      </c>
      <c r="C250" s="54">
        <v>4661.88</v>
      </c>
      <c r="D250" s="54">
        <v>4693.95</v>
      </c>
      <c r="E250" s="54">
        <v>4726.88</v>
      </c>
      <c r="F250" s="54">
        <v>4758.95</v>
      </c>
      <c r="G250" s="64">
        <v>4791.88</v>
      </c>
      <c r="H250" s="54">
        <v>4856.95</v>
      </c>
      <c r="I250" s="54">
        <v>4889.88</v>
      </c>
    </row>
    <row r="251" spans="1:9">
      <c r="A251" s="53">
        <v>4961.95</v>
      </c>
      <c r="B251" s="54">
        <v>4994.95</v>
      </c>
      <c r="C251" s="54">
        <v>5027.95</v>
      </c>
      <c r="D251" s="54">
        <v>5060.88</v>
      </c>
      <c r="E251" s="54">
        <v>5093.88</v>
      </c>
      <c r="F251" s="54">
        <v>5126.88</v>
      </c>
      <c r="G251" s="64">
        <v>5159.88</v>
      </c>
      <c r="H251" s="54">
        <v>5224.95</v>
      </c>
      <c r="I251" s="54">
        <v>5257.95</v>
      </c>
    </row>
    <row r="252" spans="1:9">
      <c r="A252" s="53">
        <v>5290.88</v>
      </c>
      <c r="B252" s="54">
        <v>5323.88</v>
      </c>
      <c r="C252" s="54">
        <v>5356.88</v>
      </c>
      <c r="D252" s="54">
        <v>5389.88</v>
      </c>
      <c r="E252" s="54">
        <v>5421.95</v>
      </c>
      <c r="F252" s="54">
        <v>5454.95</v>
      </c>
      <c r="G252" s="64">
        <v>5487.95</v>
      </c>
      <c r="H252" s="54">
        <v>5553.88</v>
      </c>
      <c r="I252" s="54">
        <v>5586.88</v>
      </c>
    </row>
    <row r="253" spans="1:9">
      <c r="A253" s="53">
        <v>5619.88</v>
      </c>
      <c r="B253" s="54">
        <v>5651.95</v>
      </c>
      <c r="C253" s="54">
        <v>5684.95</v>
      </c>
      <c r="D253" s="54">
        <v>5717.95</v>
      </c>
      <c r="E253" s="54">
        <v>5750.88</v>
      </c>
      <c r="F253" s="54">
        <v>5783.88</v>
      </c>
      <c r="G253" s="64">
        <v>5816.88</v>
      </c>
      <c r="H253" s="54">
        <v>5881.95</v>
      </c>
      <c r="I253" s="54">
        <v>5914.95</v>
      </c>
    </row>
    <row r="256" spans="1:9">
      <c r="B256" s="52"/>
      <c r="C256" s="52"/>
      <c r="D256" s="52"/>
      <c r="E256" s="52"/>
      <c r="F256" s="52"/>
      <c r="G256" s="63"/>
      <c r="H256" s="52"/>
      <c r="I256" s="52"/>
    </row>
    <row r="257" spans="1:9">
      <c r="A257" s="52"/>
      <c r="B257" s="53"/>
      <c r="C257" s="54"/>
      <c r="D257" s="54"/>
      <c r="E257" s="54"/>
      <c r="F257" s="54"/>
      <c r="G257" s="64"/>
      <c r="H257" s="54"/>
      <c r="I257" s="54"/>
    </row>
    <row r="258" spans="1:9">
      <c r="A258" s="54"/>
      <c r="B258" s="53"/>
      <c r="C258" s="54"/>
      <c r="D258" s="54"/>
      <c r="E258" s="54"/>
      <c r="F258" s="54"/>
      <c r="G258" s="64"/>
      <c r="H258" s="54"/>
      <c r="I258" s="54"/>
    </row>
    <row r="259" spans="1:9">
      <c r="A259" s="54"/>
      <c r="B259" s="53"/>
      <c r="C259" s="54"/>
      <c r="D259" s="54"/>
      <c r="E259" s="54"/>
      <c r="F259" s="54"/>
      <c r="G259" s="64"/>
      <c r="H259" s="54"/>
      <c r="I259" s="54"/>
    </row>
    <row r="260" spans="1:9">
      <c r="A260" s="54"/>
      <c r="B260" s="53"/>
      <c r="C260" s="54"/>
      <c r="D260" s="54"/>
      <c r="E260" s="54"/>
      <c r="F260" s="54"/>
      <c r="G260" s="64"/>
      <c r="H260" s="54"/>
      <c r="I260" s="54"/>
    </row>
    <row r="261" spans="1:9">
      <c r="A261" s="54"/>
      <c r="B261" s="53"/>
      <c r="C261" s="54"/>
      <c r="D261" s="54"/>
      <c r="E261" s="54"/>
      <c r="F261" s="54"/>
      <c r="G261" s="64"/>
      <c r="H261" s="54"/>
      <c r="I261" s="54"/>
    </row>
    <row r="262" spans="1:9">
      <c r="A262" s="54"/>
      <c r="B262" s="53"/>
      <c r="C262" s="54"/>
      <c r="D262" s="54"/>
      <c r="E262" s="54"/>
      <c r="F262" s="54"/>
      <c r="G262" s="64"/>
      <c r="H262" s="54"/>
      <c r="I262" s="54"/>
    </row>
    <row r="263" spans="1:9">
      <c r="A263" s="54"/>
      <c r="B263" s="53"/>
      <c r="C263" s="54"/>
      <c r="D263" s="54"/>
      <c r="E263" s="54"/>
      <c r="F263" s="54"/>
      <c r="G263" s="64"/>
      <c r="H263" s="54"/>
      <c r="I263" s="54"/>
    </row>
    <row r="264" spans="1:9">
      <c r="A264" s="54"/>
      <c r="B264" s="53"/>
      <c r="C264" s="54"/>
      <c r="D264" s="54"/>
      <c r="E264" s="54"/>
      <c r="F264" s="54"/>
      <c r="G264" s="64"/>
      <c r="H264" s="54"/>
      <c r="I264" s="54"/>
    </row>
    <row r="265" spans="1:9">
      <c r="A265" s="54"/>
      <c r="B265" s="53"/>
      <c r="C265" s="54"/>
      <c r="D265" s="54"/>
      <c r="E265" s="54"/>
      <c r="F265" s="54"/>
      <c r="G265" s="64"/>
      <c r="H265" s="54"/>
      <c r="I265" s="54"/>
    </row>
    <row r="266" spans="1:9">
      <c r="A266" s="54"/>
      <c r="B266" s="53"/>
      <c r="C266" s="54"/>
      <c r="D266" s="54"/>
      <c r="E266" s="54"/>
      <c r="F266" s="54"/>
      <c r="G266" s="64"/>
      <c r="H266" s="54"/>
      <c r="I266" s="54"/>
    </row>
    <row r="267" spans="1:9">
      <c r="A267" s="54"/>
      <c r="B267" s="53"/>
      <c r="C267" s="54"/>
      <c r="D267" s="54"/>
      <c r="E267" s="54"/>
      <c r="F267" s="54"/>
      <c r="G267" s="64"/>
      <c r="H267" s="54"/>
      <c r="I267" s="54"/>
    </row>
    <row r="268" spans="1:9">
      <c r="A268" s="54"/>
      <c r="B268" s="53"/>
      <c r="C268" s="54"/>
      <c r="D268" s="54"/>
      <c r="E268" s="54"/>
      <c r="F268" s="54"/>
      <c r="G268" s="64"/>
      <c r="H268" s="54"/>
      <c r="I268" s="54"/>
    </row>
    <row r="269" spans="1:9">
      <c r="A269" s="54"/>
      <c r="B269" s="53"/>
      <c r="C269" s="54"/>
      <c r="D269" s="54"/>
      <c r="E269" s="54"/>
      <c r="F269" s="54"/>
      <c r="G269" s="64"/>
      <c r="H269" s="54"/>
      <c r="I269" s="54"/>
    </row>
    <row r="270" spans="1:9">
      <c r="A270" s="54"/>
      <c r="B270" s="53"/>
      <c r="C270" s="54"/>
      <c r="D270" s="54"/>
      <c r="E270" s="54"/>
      <c r="F270" s="54"/>
      <c r="G270" s="64"/>
      <c r="H270" s="54"/>
      <c r="I270" s="54"/>
    </row>
    <row r="271" spans="1:9">
      <c r="A271" s="54"/>
      <c r="B271" s="53"/>
      <c r="C271" s="54"/>
      <c r="D271" s="54"/>
      <c r="E271" s="54"/>
      <c r="F271" s="54"/>
      <c r="G271" s="64"/>
      <c r="H271" s="54"/>
      <c r="I271" s="54"/>
    </row>
    <row r="272" spans="1:9">
      <c r="A272" s="54"/>
      <c r="B272" s="53"/>
      <c r="C272" s="54"/>
      <c r="D272" s="54"/>
      <c r="E272" s="54"/>
      <c r="F272" s="54"/>
      <c r="G272" s="64"/>
      <c r="H272" s="54"/>
      <c r="I272" s="54"/>
    </row>
    <row r="273" spans="1:9">
      <c r="A273" s="54"/>
      <c r="B273" s="53"/>
      <c r="C273" s="54"/>
      <c r="D273" s="54"/>
      <c r="E273" s="54"/>
      <c r="F273" s="54"/>
      <c r="G273" s="64"/>
      <c r="H273" s="54"/>
      <c r="I273" s="54"/>
    </row>
    <row r="274" spans="1:9">
      <c r="A274" s="54"/>
    </row>
  </sheetData>
  <conditionalFormatting sqref="A1">
    <cfRule type="duplicateValues" dxfId="9" priority="6"/>
  </conditionalFormatting>
  <conditionalFormatting sqref="C1:D1">
    <cfRule type="duplicateValues" dxfId="8" priority="7"/>
  </conditionalFormatting>
  <conditionalFormatting sqref="C1:F1">
    <cfRule type="duplicateValues" dxfId="7" priority="25"/>
  </conditionalFormatting>
  <conditionalFormatting sqref="G111:H111">
    <cfRule type="duplicateValues" dxfId="6" priority="53"/>
  </conditionalFormatting>
  <conditionalFormatting sqref="F157">
    <cfRule type="duplicateValues" dxfId="5" priority="1"/>
  </conditionalFormatting>
  <conditionalFormatting sqref="H157:I157">
    <cfRule type="duplicateValues" dxfId="4" priority="2"/>
  </conditionalFormatting>
  <hyperlinks>
    <hyperlink ref="E2" r:id="rId1" xr:uid="{E3E2202A-E70D-44F5-87CA-67C73AD1B554}"/>
    <hyperlink ref="E3" r:id="rId2" xr:uid="{B238DDCF-0140-499E-9C2E-049275681BFE}"/>
    <hyperlink ref="E4" r:id="rId3" xr:uid="{5D5BCFD8-0D8F-4D08-A436-BE51318E0191}"/>
    <hyperlink ref="E5" r:id="rId4" xr:uid="{6A9B134F-2F60-4B7B-AE99-924155DEEAB5}"/>
    <hyperlink ref="E6" r:id="rId5" xr:uid="{68191847-217D-436D-B2BD-7FBB3367159D}"/>
    <hyperlink ref="E7" r:id="rId6" xr:uid="{FF67EE6D-11B3-4E9F-B554-D2448CC2A01D}"/>
    <hyperlink ref="E8" r:id="rId7" xr:uid="{71BFCFD8-C59D-4C38-9D9E-F6F52573DB20}"/>
    <hyperlink ref="E13" r:id="rId8" xr:uid="{42A06AB2-AF76-4583-8193-CF0526B4DCD7}"/>
    <hyperlink ref="E14" r:id="rId9" xr:uid="{ED379CB7-294D-4A54-B7E8-9B73AFAAB414}"/>
    <hyperlink ref="E12" r:id="rId10" xr:uid="{26E6BC37-EB0C-42E5-8D37-AF2C6FE75E57}"/>
    <hyperlink ref="E11" r:id="rId11" xr:uid="{3AAF51CA-DC54-47B3-AF54-175C97945423}"/>
    <hyperlink ref="E10" r:id="rId12" xr:uid="{4B391915-2379-4C58-B464-9225C1B79895}"/>
    <hyperlink ref="E9" r:id="rId13" xr:uid="{8156D7FE-1BD9-42D2-8886-9FC2277D98C7}"/>
    <hyperlink ref="E15" r:id="rId14" xr:uid="{A33DBCCB-41E3-4C25-88DC-EB14E2F582ED}"/>
    <hyperlink ref="E24" r:id="rId15" xr:uid="{82A434E7-BE77-4BA5-8B89-D0F31F395CF5}"/>
    <hyperlink ref="E17" r:id="rId16" xr:uid="{7674951E-FC61-4DA6-9DE8-9FD92E6E7E0F}"/>
    <hyperlink ref="E18" r:id="rId17" xr:uid="{ABFE5966-354C-4DEE-A27D-650709688F4E}"/>
    <hyperlink ref="E21" r:id="rId18" xr:uid="{E425F080-C1EF-4D74-91AD-DC839097F636}"/>
    <hyperlink ref="E22" r:id="rId19" xr:uid="{5A539126-EB93-42F6-B642-F067C36AC3B1}"/>
    <hyperlink ref="E20" r:id="rId20" xr:uid="{62C7CE89-9090-424B-8DD1-C8A94149E0AE}"/>
    <hyperlink ref="E23" r:id="rId21" xr:uid="{B0E7C152-E50C-4D5A-B0A1-FC4DAEAFB945}"/>
    <hyperlink ref="E25" r:id="rId22" xr:uid="{9437E780-5DF5-4A9A-B371-C1C975C7E68F}"/>
    <hyperlink ref="E27" r:id="rId23" xr:uid="{C962C230-C16B-4DA4-90C0-B6CD6AA3D3B4}"/>
    <hyperlink ref="E28" r:id="rId24" xr:uid="{A5E1AF28-0350-43D7-A513-B77F491F4122}"/>
    <hyperlink ref="E29" r:id="rId25" xr:uid="{FAC4E8E3-2103-4E5B-ACE2-B84EA681EF79}"/>
    <hyperlink ref="E30" r:id="rId26" xr:uid="{3DBDCCDA-C37A-4D4B-9042-94C0E95473F9}"/>
    <hyperlink ref="E19" r:id="rId27" xr:uid="{38E1479B-76C0-4968-B299-945DB4C23F35}"/>
    <hyperlink ref="E35" r:id="rId28" xr:uid="{D41E31CF-3582-4940-A1A0-FC68C80F5931}"/>
    <hyperlink ref="E36" r:id="rId29" xr:uid="{F60A7B44-018D-4520-B186-313AE6F87313}"/>
    <hyperlink ref="E37" r:id="rId30" xr:uid="{116838DA-898B-4B1D-A77C-B8744D51F40C}"/>
    <hyperlink ref="E38" r:id="rId31" xr:uid="{D5EF4C5D-BC95-4292-A753-4822D5B0FF87}"/>
    <hyperlink ref="E39" r:id="rId32" xr:uid="{B3CFC20C-4ACF-4010-B7A2-94366E34A60C}"/>
    <hyperlink ref="E31" r:id="rId33" xr:uid="{E3E3D1A4-750D-4FAD-96CD-947CD42DACC8}"/>
    <hyperlink ref="E40" r:id="rId34" xr:uid="{3D8C812C-A446-4B68-B71A-94D9EA84A179}"/>
    <hyperlink ref="E41" r:id="rId35" xr:uid="{995D419F-7130-4711-ABAB-F92C10BE39C1}"/>
    <hyperlink ref="E42" r:id="rId36" xr:uid="{D134D06E-7108-4457-826F-DB1D27A46D5E}"/>
    <hyperlink ref="E43" r:id="rId37" xr:uid="{53C3D240-E006-46F5-9F21-7E522F635260}"/>
    <hyperlink ref="E44" r:id="rId38" xr:uid="{F786410A-2F9D-42CE-9844-E3025B2DD2EC}"/>
    <hyperlink ref="E45" r:id="rId39" xr:uid="{3259CEF4-0C27-4F69-BAD6-ACA76A7F3B3B}"/>
    <hyperlink ref="E46" r:id="rId40" xr:uid="{AE528A85-BE54-4D46-A1BF-2004AD7CBCA7}"/>
    <hyperlink ref="E47" r:id="rId41" xr:uid="{482256D4-2193-41DF-BD1C-522AE7955C58}"/>
    <hyperlink ref="A48" r:id="rId42" xr:uid="{1C60BA27-4B70-4504-943D-76D0EC033BC1}"/>
    <hyperlink ref="A50" r:id="rId43" xr:uid="{4C757979-D2B4-42FC-99F2-6E7D791CABD3}"/>
    <hyperlink ref="E48" r:id="rId44" xr:uid="{DE613E2D-C44D-4CFC-BF68-BA4EFDD4DB88}"/>
    <hyperlink ref="E49" r:id="rId45" xr:uid="{2310E077-B36F-48FD-9E38-954C1CF22C31}"/>
    <hyperlink ref="E50" r:id="rId46" xr:uid="{BDC22C48-06D9-4F77-A676-0E01CE012E6B}"/>
    <hyperlink ref="E51" r:id="rId47" xr:uid="{996AAE76-4494-4087-83A0-06E13ED755F8}"/>
    <hyperlink ref="E52" r:id="rId48" xr:uid="{1A1ED7D0-386D-424B-9F6E-252558BAA38C}"/>
    <hyperlink ref="E53" r:id="rId49" xr:uid="{ED3DEC49-267E-4EE1-B7E9-3B4A057E8D9E}"/>
    <hyperlink ref="E54" r:id="rId50" xr:uid="{3A877E7B-B48E-44F9-B5FD-B337A091A36E}"/>
    <hyperlink ref="E55" r:id="rId51" xr:uid="{8F33DB15-0B59-4457-87D9-45A1AAAB2284}"/>
    <hyperlink ref="A55" r:id="rId52" xr:uid="{555B2489-A9E2-47BF-A644-F3A3DED09B64}"/>
    <hyperlink ref="E58" r:id="rId53" xr:uid="{4CC112DB-EE20-4819-8644-5727782C81F3}"/>
    <hyperlink ref="E57" r:id="rId54" display="Nucar Automall of St Albans- 5947.pdf" xr:uid="{091A4632-A022-4188-BDE1-78F05D840FFF}"/>
    <hyperlink ref="E56" r:id="rId55" xr:uid="{96F5C584-8B25-4F4A-B051-A030D90DD28D}"/>
    <hyperlink ref="E59" r:id="rId56" xr:uid="{48704A33-1AB8-4327-9DC4-00BF9C124BB6}"/>
    <hyperlink ref="E61" r:id="rId57" xr:uid="{9BF302D2-3D33-4DAB-94E7-F356832336E5}"/>
    <hyperlink ref="E60" r:id="rId58" xr:uid="{D3C4FFA9-5E73-4FEF-8C6C-2E6237A588A5}"/>
    <hyperlink ref="E62" r:id="rId59" xr:uid="{56EB6C4A-7EE5-48FC-86BB-2517D579888D}"/>
    <hyperlink ref="E63" r:id="rId60" xr:uid="{86AB4E12-2846-47A0-8BD6-9EB9BC789805}"/>
    <hyperlink ref="E64" r:id="rId61" xr:uid="{25E5E598-0E32-46C2-934C-87A48A91C476}"/>
    <hyperlink ref="E65" r:id="rId62" xr:uid="{0A54690C-8AAC-4F20-A034-C3D39F0763FE}"/>
    <hyperlink ref="E66" r:id="rId63" xr:uid="{D61D973E-66AA-4CDD-89C1-16A002E61D68}"/>
    <hyperlink ref="E74" r:id="rId64" xr:uid="{CBBCA31B-5444-430D-9059-666C0F2CFCB9}"/>
    <hyperlink ref="E76" r:id="rId65" xr:uid="{9B75FFDD-E6F3-4B48-B767-277498F8663B}"/>
    <hyperlink ref="E78" r:id="rId66" xr:uid="{B6AC01AE-2CB3-4AFF-88B9-5F5D186587F1}"/>
    <hyperlink ref="E67" r:id="rId67" xr:uid="{400F41FC-73E4-4FDB-A82D-DE8454261934}"/>
    <hyperlink ref="E68" r:id="rId68" xr:uid="{D5095608-CC42-4A8B-9260-C34E0A10899D}"/>
    <hyperlink ref="E77" r:id="rId69" xr:uid="{1FBB155D-EC7E-41E2-86D6-95D247BC2D45}"/>
    <hyperlink ref="E75" r:id="rId70" xr:uid="{123A11B8-B767-4999-A979-437EE5B4F5C6}"/>
    <hyperlink ref="E79" r:id="rId71" xr:uid="{7E099B36-3BE5-4052-905C-ACD2568B67BD}"/>
    <hyperlink ref="E80" r:id="rId72" xr:uid="{76E3A5AD-793A-4531-9FAD-5C00E1D62666}"/>
    <hyperlink ref="A80" r:id="rId73" xr:uid="{B960F6EA-32E4-4260-AB3F-CE4F68B1A9BF}"/>
    <hyperlink ref="A81" r:id="rId74" xr:uid="{3A82A6A6-CD14-40D0-822F-CC1498BDE488}"/>
    <hyperlink ref="E81" r:id="rId75" xr:uid="{1AE577EB-C998-45DA-A84C-25B5D6F0C8DF}"/>
    <hyperlink ref="E82" r:id="rId76" xr:uid="{7F8692B3-AE0E-444F-AA84-110351DFAB3F}"/>
    <hyperlink ref="E84" r:id="rId77" xr:uid="{C1C5B265-E104-4DAC-96AC-2D04CBA256C3}"/>
    <hyperlink ref="E83" r:id="rId78" xr:uid="{F6965C4F-FE05-4234-B1E3-0287E2363A9F}"/>
    <hyperlink ref="E85" r:id="rId79" xr:uid="{7E68491A-4996-416E-9DE8-93CD03445A9D}"/>
    <hyperlink ref="E86" r:id="rId80" xr:uid="{ED0F87F2-A8FB-4FA5-9002-5B4B47CC7EAB}"/>
    <hyperlink ref="E87" r:id="rId81" xr:uid="{DB88800B-5474-45F2-B98D-39A7CB3D7E70}"/>
    <hyperlink ref="E88" r:id="rId82" xr:uid="{0F49364C-B822-491F-AACA-631EBC186769}"/>
    <hyperlink ref="E89" r:id="rId83" xr:uid="{A75B2253-AC41-49EC-9E04-E0484CD2AE66}"/>
    <hyperlink ref="E90" r:id="rId84" xr:uid="{45BF8CAA-FC75-4B63-9E18-9DC89FC0916B}"/>
    <hyperlink ref="E91" r:id="rId85" xr:uid="{CC2F5F4F-5C47-413C-BF36-374A63B2809D}"/>
    <hyperlink ref="E92" r:id="rId86" xr:uid="{96974728-B7C6-4DBE-9184-27B37D8CE378}"/>
    <hyperlink ref="E94" r:id="rId87" xr:uid="{FAE4967E-3117-48ED-B07E-8FFBA3552AEF}"/>
    <hyperlink ref="E95" r:id="rId88" xr:uid="{6EB18C27-F613-4866-9DBC-788D618873D7}"/>
    <hyperlink ref="E93" r:id="rId89" xr:uid="{2EB30E9A-D3E9-494F-A5E9-B17B772BE490}"/>
    <hyperlink ref="E96" r:id="rId90" xr:uid="{EEB1BE3D-2C2C-4702-951B-D5B1CAA1A6B2}"/>
    <hyperlink ref="E97" r:id="rId91" xr:uid="{1FE09075-5A75-4834-915E-2E1DF134EA0F}"/>
    <hyperlink ref="E98" r:id="rId92" xr:uid="{C847ACBB-34F4-4CF8-A23B-3A7E5E49368A}"/>
    <hyperlink ref="E99" r:id="rId93" xr:uid="{D62E944C-113D-4611-80F6-CAD9FED9ADAE}"/>
    <hyperlink ref="E100" r:id="rId94" xr:uid="{4CEDD87B-CF85-4844-B626-58FE0FF20A37}"/>
    <hyperlink ref="E101" r:id="rId95" xr:uid="{815CE47A-ACAA-4489-8127-E235DFFADA00}"/>
    <hyperlink ref="E102" r:id="rId96" xr:uid="{AFAA9BA6-9134-463D-A775-7F8C06460124}"/>
    <hyperlink ref="E103" r:id="rId97" xr:uid="{3BFFA9D1-110F-4A25-A4E3-0BA31AEEA6B0}"/>
    <hyperlink ref="E104" r:id="rId98" xr:uid="{034C2368-B841-4E25-9576-EE9BC0668365}"/>
    <hyperlink ref="E105" r:id="rId99" xr:uid="{60CCC1A2-3BC4-4EDC-81B9-7CEF2091846F}"/>
    <hyperlink ref="E107" r:id="rId100" xr:uid="{BEFFF85F-D8C4-47F1-9B75-E17343CDF5B6}"/>
    <hyperlink ref="E106" r:id="rId101" xr:uid="{2F405162-7891-4BCC-9A63-06A09EB5D27E}"/>
    <hyperlink ref="E108" r:id="rId102" xr:uid="{F40DE041-8DF2-4BAB-95EF-406CF7B5DA54}"/>
    <hyperlink ref="E109" r:id="rId103" xr:uid="{85237906-4476-4178-A77D-3420AD7DAF9E}"/>
    <hyperlink ref="E110" r:id="rId104" xr:uid="{2E9DEB61-EF7F-4014-8244-A11F07685E1D}"/>
    <hyperlink ref="F153" r:id="rId105" xr:uid="{22B3C30D-CE7E-4C09-8352-9A17068D89A1}"/>
    <hyperlink ref="E111" r:id="rId106" xr:uid="{684D7498-8B66-44FD-B0B1-A77671682F4A}"/>
    <hyperlink ref="E112" r:id="rId107" xr:uid="{12C5C913-FF93-4F45-825B-FC7C3B37CF85}"/>
    <hyperlink ref="E113" r:id="rId108" xr:uid="{F98AEBC4-9D51-4F0F-A97A-24005345F311}"/>
    <hyperlink ref="E114" r:id="rId109" xr:uid="{92B3A363-8CD6-43CC-A6ED-750C809B5A38}"/>
    <hyperlink ref="E116" r:id="rId110" xr:uid="{344FF4F1-9C28-4234-AC5B-BFF3F09AF3AE}"/>
    <hyperlink ref="E117" r:id="rId111" xr:uid="{D1BA6CC9-4D4A-442E-9238-2635162D2EB4}"/>
    <hyperlink ref="E118" r:id="rId112" xr:uid="{D11B326A-81AA-43BB-8A77-C6E6FF9460B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5"/>
  <sheetViews>
    <sheetView showGridLines="0" tabSelected="1" workbookViewId="0">
      <pane ySplit="1" topLeftCell="A2" activePane="bottomLeft" state="frozen"/>
      <selection pane="bottomLeft" activeCell="K1" sqref="K1"/>
    </sheetView>
  </sheetViews>
  <sheetFormatPr defaultRowHeight="15"/>
  <cols>
    <col min="1" max="1" width="49.140625" style="3" customWidth="1"/>
    <col min="2" max="2" width="21.85546875" style="3" customWidth="1"/>
    <col min="3" max="3" width="27" style="3" customWidth="1"/>
    <col min="4" max="5" width="21.85546875" style="3" customWidth="1"/>
    <col min="6" max="6" width="16.85546875" style="3" bestFit="1" customWidth="1"/>
    <col min="7" max="7" width="16.85546875" style="3" customWidth="1"/>
    <col min="8" max="8" width="40.140625" style="3" bestFit="1" customWidth="1"/>
    <col min="9" max="9" width="16.85546875" style="3" bestFit="1" customWidth="1"/>
    <col min="10" max="10" width="11.5703125" style="3" bestFit="1" customWidth="1"/>
    <col min="11" max="11" width="40.42578125" style="3" bestFit="1" customWidth="1"/>
    <col min="12" max="12" width="117.42578125" style="3" customWidth="1"/>
    <col min="13" max="16384" width="9.140625" style="3"/>
  </cols>
  <sheetData>
    <row r="1" spans="1:12" ht="15.75">
      <c r="A1" s="4" t="s">
        <v>185</v>
      </c>
      <c r="B1" s="4" t="s">
        <v>1</v>
      </c>
      <c r="C1" s="4" t="s">
        <v>186</v>
      </c>
      <c r="D1" s="4" t="s">
        <v>187</v>
      </c>
      <c r="E1" s="4" t="s">
        <v>188</v>
      </c>
      <c r="F1" s="4" t="s">
        <v>174</v>
      </c>
      <c r="G1" s="4" t="s">
        <v>189</v>
      </c>
      <c r="H1" s="4" t="s">
        <v>190</v>
      </c>
      <c r="I1" s="4" t="s">
        <v>175</v>
      </c>
      <c r="J1" s="4" t="s">
        <v>191</v>
      </c>
      <c r="K1" s="4" t="s">
        <v>2</v>
      </c>
      <c r="L1" s="4" t="s">
        <v>192</v>
      </c>
    </row>
    <row r="2" spans="1:12" ht="15.75">
      <c r="A2" s="91" t="s">
        <v>193</v>
      </c>
      <c r="B2" s="81">
        <v>45678</v>
      </c>
      <c r="C2" s="1" t="s">
        <v>194</v>
      </c>
      <c r="D2" s="1" t="s">
        <v>195</v>
      </c>
      <c r="E2" s="91" t="s">
        <v>196</v>
      </c>
      <c r="F2" s="11">
        <f>B2-7</f>
        <v>45671</v>
      </c>
      <c r="G2" s="65">
        <f>WEEKNUM(F2)</f>
        <v>3</v>
      </c>
      <c r="H2" s="1" t="s">
        <v>6</v>
      </c>
      <c r="I2" s="3" t="s">
        <v>6</v>
      </c>
      <c r="J2" s="3" t="s">
        <v>197</v>
      </c>
      <c r="K2" s="3" t="s">
        <v>6</v>
      </c>
    </row>
    <row r="3" spans="1:12" ht="15.75">
      <c r="A3" s="92" t="s">
        <v>198</v>
      </c>
      <c r="B3" s="81">
        <v>45678</v>
      </c>
      <c r="C3" s="1" t="s">
        <v>199</v>
      </c>
      <c r="D3" s="1" t="s">
        <v>200</v>
      </c>
      <c r="E3" s="92" t="s">
        <v>196</v>
      </c>
      <c r="F3" s="11">
        <f t="shared" ref="F3:F66" si="0">B3-7</f>
        <v>45671</v>
      </c>
      <c r="G3" s="65">
        <f t="shared" ref="G3:G59" si="1">WEEKNUM(F3)</f>
        <v>3</v>
      </c>
      <c r="H3" s="1" t="s">
        <v>6</v>
      </c>
      <c r="I3" s="3" t="s">
        <v>6</v>
      </c>
      <c r="J3" s="3" t="s">
        <v>201</v>
      </c>
      <c r="K3" s="3" t="s">
        <v>6</v>
      </c>
    </row>
    <row r="4" spans="1:12" ht="15.75">
      <c r="A4" s="92" t="s">
        <v>202</v>
      </c>
      <c r="B4" s="81">
        <v>45678</v>
      </c>
      <c r="C4" s="1" t="s">
        <v>199</v>
      </c>
      <c r="D4" s="1" t="s">
        <v>203</v>
      </c>
      <c r="E4" s="92" t="s">
        <v>196</v>
      </c>
      <c r="F4" s="11">
        <f t="shared" si="0"/>
        <v>45671</v>
      </c>
      <c r="G4" s="65">
        <f t="shared" si="1"/>
        <v>3</v>
      </c>
      <c r="H4" s="1" t="s">
        <v>6</v>
      </c>
      <c r="I4" s="3" t="s">
        <v>6</v>
      </c>
      <c r="J4" s="3" t="s">
        <v>201</v>
      </c>
      <c r="K4" s="3" t="s">
        <v>6</v>
      </c>
    </row>
    <row r="5" spans="1:12" ht="15.75">
      <c r="A5" s="93" t="s">
        <v>204</v>
      </c>
      <c r="B5" s="81">
        <v>45678</v>
      </c>
      <c r="C5" s="1" t="s">
        <v>194</v>
      </c>
      <c r="D5" s="1" t="s">
        <v>200</v>
      </c>
      <c r="E5" s="92" t="s">
        <v>196</v>
      </c>
      <c r="F5" s="11">
        <f t="shared" si="0"/>
        <v>45671</v>
      </c>
      <c r="G5" s="65">
        <f t="shared" si="1"/>
        <v>3</v>
      </c>
      <c r="H5" s="1" t="s">
        <v>6</v>
      </c>
      <c r="I5" s="3" t="s">
        <v>6</v>
      </c>
      <c r="J5" s="3" t="s">
        <v>197</v>
      </c>
      <c r="K5" s="3" t="s">
        <v>6</v>
      </c>
    </row>
    <row r="6" spans="1:12" ht="15.75">
      <c r="A6" s="92" t="s">
        <v>205</v>
      </c>
      <c r="B6" s="81">
        <v>45678</v>
      </c>
      <c r="C6" s="1" t="s">
        <v>194</v>
      </c>
      <c r="D6" s="1" t="s">
        <v>200</v>
      </c>
      <c r="E6" s="92" t="s">
        <v>196</v>
      </c>
      <c r="F6" s="11">
        <f t="shared" si="0"/>
        <v>45671</v>
      </c>
      <c r="G6" s="65">
        <f t="shared" si="1"/>
        <v>3</v>
      </c>
      <c r="H6" s="1" t="s">
        <v>6</v>
      </c>
      <c r="I6" s="3" t="s">
        <v>6</v>
      </c>
      <c r="J6" s="3" t="s">
        <v>206</v>
      </c>
      <c r="K6" s="3" t="s">
        <v>6</v>
      </c>
    </row>
    <row r="7" spans="1:12" ht="15.75">
      <c r="A7" s="92" t="s">
        <v>207</v>
      </c>
      <c r="B7" s="81">
        <v>45678</v>
      </c>
      <c r="C7" s="1" t="s">
        <v>194</v>
      </c>
      <c r="D7" s="1" t="s">
        <v>200</v>
      </c>
      <c r="E7" s="92" t="s">
        <v>196</v>
      </c>
      <c r="F7" s="11">
        <f t="shared" si="0"/>
        <v>45671</v>
      </c>
      <c r="G7" s="65">
        <f t="shared" si="1"/>
        <v>3</v>
      </c>
      <c r="H7" s="1" t="s">
        <v>6</v>
      </c>
      <c r="I7" s="3" t="s">
        <v>6</v>
      </c>
      <c r="J7" s="3" t="s">
        <v>197</v>
      </c>
      <c r="K7" s="3" t="s">
        <v>6</v>
      </c>
    </row>
    <row r="8" spans="1:12" ht="15.75">
      <c r="A8" s="92" t="s">
        <v>208</v>
      </c>
      <c r="B8" s="81">
        <v>45678</v>
      </c>
      <c r="C8" s="1" t="s">
        <v>194</v>
      </c>
      <c r="D8" s="1" t="s">
        <v>200</v>
      </c>
      <c r="E8" s="92" t="s">
        <v>196</v>
      </c>
      <c r="F8" s="11">
        <f t="shared" si="0"/>
        <v>45671</v>
      </c>
      <c r="G8" s="65">
        <f t="shared" si="1"/>
        <v>3</v>
      </c>
      <c r="H8" s="1" t="s">
        <v>6</v>
      </c>
      <c r="I8" s="3" t="s">
        <v>6</v>
      </c>
      <c r="J8" s="3" t="s">
        <v>206</v>
      </c>
      <c r="K8" s="3" t="s">
        <v>6</v>
      </c>
    </row>
    <row r="9" spans="1:12" ht="15.75">
      <c r="A9" s="92" t="s">
        <v>209</v>
      </c>
      <c r="B9" s="81">
        <v>45685</v>
      </c>
      <c r="C9" s="1" t="s">
        <v>199</v>
      </c>
      <c r="D9" s="1" t="s">
        <v>195</v>
      </c>
      <c r="E9" s="92" t="s">
        <v>196</v>
      </c>
      <c r="F9" s="11">
        <f t="shared" si="0"/>
        <v>45678</v>
      </c>
      <c r="G9" s="65">
        <f t="shared" si="1"/>
        <v>4</v>
      </c>
      <c r="H9" s="1" t="s">
        <v>6</v>
      </c>
      <c r="I9" s="3" t="s">
        <v>6</v>
      </c>
      <c r="J9" s="3" t="s">
        <v>197</v>
      </c>
      <c r="K9" s="3" t="s">
        <v>6</v>
      </c>
    </row>
    <row r="10" spans="1:12" ht="15.75">
      <c r="A10" s="92" t="s">
        <v>210</v>
      </c>
      <c r="B10" s="81">
        <v>45685</v>
      </c>
      <c r="C10" s="1" t="s">
        <v>199</v>
      </c>
      <c r="D10" s="1" t="s">
        <v>195</v>
      </c>
      <c r="E10" s="92" t="s">
        <v>196</v>
      </c>
      <c r="F10" s="11">
        <f t="shared" si="0"/>
        <v>45678</v>
      </c>
      <c r="G10" s="65">
        <f t="shared" si="1"/>
        <v>4</v>
      </c>
      <c r="H10" s="1" t="s">
        <v>6</v>
      </c>
      <c r="I10" s="3" t="s">
        <v>211</v>
      </c>
      <c r="J10" s="3" t="s">
        <v>201</v>
      </c>
      <c r="K10" s="3" t="s">
        <v>6</v>
      </c>
      <c r="L10" s="3" t="s">
        <v>212</v>
      </c>
    </row>
    <row r="11" spans="1:12" ht="15.75">
      <c r="A11" s="92" t="s">
        <v>213</v>
      </c>
      <c r="B11" s="81">
        <v>45685</v>
      </c>
      <c r="C11" s="1" t="s">
        <v>199</v>
      </c>
      <c r="D11" s="1" t="s">
        <v>195</v>
      </c>
      <c r="E11" s="92" t="s">
        <v>196</v>
      </c>
      <c r="F11" s="11">
        <f t="shared" si="0"/>
        <v>45678</v>
      </c>
      <c r="G11" s="65">
        <f t="shared" si="1"/>
        <v>4</v>
      </c>
      <c r="H11" s="1" t="s">
        <v>6</v>
      </c>
      <c r="I11" s="3" t="s">
        <v>211</v>
      </c>
      <c r="J11" s="3" t="s">
        <v>197</v>
      </c>
      <c r="K11" s="3" t="s">
        <v>6</v>
      </c>
      <c r="L11" s="3" t="s">
        <v>214</v>
      </c>
    </row>
    <row r="12" spans="1:12" ht="15.75">
      <c r="A12" s="92" t="s">
        <v>215</v>
      </c>
      <c r="B12" s="81">
        <v>45685</v>
      </c>
      <c r="C12" s="1" t="s">
        <v>199</v>
      </c>
      <c r="D12" s="1" t="s">
        <v>195</v>
      </c>
      <c r="E12" s="92" t="s">
        <v>196</v>
      </c>
      <c r="F12" s="11">
        <f t="shared" si="0"/>
        <v>45678</v>
      </c>
      <c r="G12" s="65">
        <f t="shared" si="1"/>
        <v>4</v>
      </c>
      <c r="H12" s="1" t="s">
        <v>6</v>
      </c>
      <c r="I12" s="3" t="s">
        <v>6</v>
      </c>
      <c r="J12" s="3" t="s">
        <v>197</v>
      </c>
      <c r="K12" s="3" t="s">
        <v>6</v>
      </c>
    </row>
    <row r="13" spans="1:12" ht="15.75">
      <c r="A13" s="92" t="s">
        <v>216</v>
      </c>
      <c r="B13" s="81">
        <v>45685</v>
      </c>
      <c r="C13" s="1" t="s">
        <v>199</v>
      </c>
      <c r="D13" s="1" t="s">
        <v>195</v>
      </c>
      <c r="E13" s="92" t="s">
        <v>196</v>
      </c>
      <c r="F13" s="11">
        <f t="shared" si="0"/>
        <v>45678</v>
      </c>
      <c r="G13" s="65">
        <f t="shared" si="1"/>
        <v>4</v>
      </c>
      <c r="H13" s="1" t="s">
        <v>6</v>
      </c>
      <c r="I13" s="3" t="s">
        <v>211</v>
      </c>
      <c r="J13" s="3" t="s">
        <v>206</v>
      </c>
      <c r="K13" s="3" t="s">
        <v>6</v>
      </c>
      <c r="L13" s="3" t="s">
        <v>217</v>
      </c>
    </row>
    <row r="14" spans="1:12" ht="15.75">
      <c r="A14" s="92" t="s">
        <v>218</v>
      </c>
      <c r="B14" s="81">
        <v>45685</v>
      </c>
      <c r="C14" s="1" t="s">
        <v>194</v>
      </c>
      <c r="D14" s="1" t="s">
        <v>195</v>
      </c>
      <c r="E14" s="92" t="s">
        <v>196</v>
      </c>
      <c r="F14" s="11">
        <f t="shared" si="0"/>
        <v>45678</v>
      </c>
      <c r="G14" s="65">
        <f t="shared" si="1"/>
        <v>4</v>
      </c>
      <c r="H14" s="1" t="s">
        <v>6</v>
      </c>
      <c r="I14" s="3" t="s">
        <v>211</v>
      </c>
      <c r="J14" s="3" t="s">
        <v>201</v>
      </c>
      <c r="K14" s="3" t="s">
        <v>6</v>
      </c>
      <c r="L14" s="3" t="s">
        <v>219</v>
      </c>
    </row>
    <row r="15" spans="1:12" ht="15.75">
      <c r="A15" s="93" t="s">
        <v>220</v>
      </c>
      <c r="B15" s="81">
        <v>45685</v>
      </c>
      <c r="C15" s="1" t="s">
        <v>194</v>
      </c>
      <c r="D15" s="1" t="s">
        <v>221</v>
      </c>
      <c r="E15" s="92" t="s">
        <v>196</v>
      </c>
      <c r="F15" s="11">
        <f t="shared" si="0"/>
        <v>45678</v>
      </c>
      <c r="G15" s="65">
        <f t="shared" si="1"/>
        <v>4</v>
      </c>
      <c r="H15" s="1" t="s">
        <v>6</v>
      </c>
      <c r="I15" s="3" t="s">
        <v>6</v>
      </c>
      <c r="J15" s="3" t="s">
        <v>197</v>
      </c>
      <c r="K15" s="3" t="s">
        <v>6</v>
      </c>
    </row>
    <row r="16" spans="1:12" ht="15.75">
      <c r="A16" s="92" t="s">
        <v>222</v>
      </c>
      <c r="B16" s="81">
        <v>45685</v>
      </c>
      <c r="C16" s="1" t="s">
        <v>194</v>
      </c>
      <c r="D16" s="1" t="s">
        <v>195</v>
      </c>
      <c r="E16" s="92" t="s">
        <v>196</v>
      </c>
      <c r="F16" s="11">
        <f t="shared" si="0"/>
        <v>45678</v>
      </c>
      <c r="G16" s="65">
        <f t="shared" si="1"/>
        <v>4</v>
      </c>
      <c r="H16" s="1" t="s">
        <v>6</v>
      </c>
      <c r="I16" s="3" t="s">
        <v>6</v>
      </c>
      <c r="J16" s="3" t="s">
        <v>197</v>
      </c>
      <c r="K16" s="3" t="s">
        <v>6</v>
      </c>
      <c r="L16" s="3" t="s">
        <v>223</v>
      </c>
    </row>
    <row r="17" spans="1:12" ht="15.75">
      <c r="A17" s="92" t="s">
        <v>224</v>
      </c>
      <c r="B17" s="81">
        <v>45692</v>
      </c>
      <c r="C17" s="1" t="s">
        <v>199</v>
      </c>
      <c r="D17" s="1" t="s">
        <v>200</v>
      </c>
      <c r="E17" s="92" t="s">
        <v>196</v>
      </c>
      <c r="F17" s="11">
        <f t="shared" si="0"/>
        <v>45685</v>
      </c>
      <c r="G17" s="65">
        <f t="shared" si="1"/>
        <v>5</v>
      </c>
      <c r="H17" s="3" t="s">
        <v>211</v>
      </c>
      <c r="I17" s="3" t="s">
        <v>211</v>
      </c>
      <c r="J17" s="3" t="s">
        <v>178</v>
      </c>
      <c r="K17" s="3" t="s">
        <v>225</v>
      </c>
      <c r="L17" s="3" t="s">
        <v>226</v>
      </c>
    </row>
    <row r="18" spans="1:12" ht="15.75">
      <c r="A18" s="93" t="s">
        <v>227</v>
      </c>
      <c r="B18" s="81">
        <v>45692</v>
      </c>
      <c r="C18" s="1" t="s">
        <v>199</v>
      </c>
      <c r="D18" s="1" t="s">
        <v>195</v>
      </c>
      <c r="E18" s="92" t="s">
        <v>196</v>
      </c>
      <c r="F18" s="11">
        <f t="shared" si="0"/>
        <v>45685</v>
      </c>
      <c r="G18" s="65">
        <f t="shared" si="1"/>
        <v>5</v>
      </c>
      <c r="H18" s="1" t="s">
        <v>6</v>
      </c>
      <c r="I18" s="3" t="s">
        <v>211</v>
      </c>
      <c r="J18" s="3" t="s">
        <v>197</v>
      </c>
      <c r="K18" s="3" t="s">
        <v>6</v>
      </c>
      <c r="L18" s="3" t="s">
        <v>228</v>
      </c>
    </row>
    <row r="19" spans="1:12" ht="15.75">
      <c r="A19" s="92" t="s">
        <v>229</v>
      </c>
      <c r="B19" s="81">
        <v>45692</v>
      </c>
      <c r="C19" s="1" t="s">
        <v>199</v>
      </c>
      <c r="D19" s="1" t="s">
        <v>195</v>
      </c>
      <c r="E19" s="92" t="s">
        <v>196</v>
      </c>
      <c r="F19" s="11">
        <f t="shared" si="0"/>
        <v>45685</v>
      </c>
      <c r="G19" s="65">
        <f t="shared" si="1"/>
        <v>5</v>
      </c>
      <c r="H19" s="1" t="s">
        <v>6</v>
      </c>
      <c r="I19" s="3" t="s">
        <v>211</v>
      </c>
      <c r="J19" s="3" t="s">
        <v>197</v>
      </c>
      <c r="K19" s="3" t="s">
        <v>6</v>
      </c>
      <c r="L19" s="3" t="s">
        <v>228</v>
      </c>
    </row>
    <row r="20" spans="1:12" ht="15.75">
      <c r="A20" s="92" t="s">
        <v>230</v>
      </c>
      <c r="B20" s="81">
        <v>45692</v>
      </c>
      <c r="C20" s="1" t="s">
        <v>199</v>
      </c>
      <c r="D20" s="1" t="s">
        <v>195</v>
      </c>
      <c r="E20" s="92" t="s">
        <v>196</v>
      </c>
      <c r="F20" s="11">
        <f t="shared" si="0"/>
        <v>45685</v>
      </c>
      <c r="G20" s="65">
        <f t="shared" si="1"/>
        <v>5</v>
      </c>
      <c r="H20" s="1" t="s">
        <v>6</v>
      </c>
      <c r="I20" s="3" t="s">
        <v>211</v>
      </c>
      <c r="J20" s="3" t="s">
        <v>201</v>
      </c>
      <c r="K20" s="3" t="s">
        <v>6</v>
      </c>
      <c r="L20" s="3" t="s">
        <v>228</v>
      </c>
    </row>
    <row r="21" spans="1:12" ht="15.75">
      <c r="A21" s="92" t="s">
        <v>231</v>
      </c>
      <c r="B21" s="81">
        <v>45692</v>
      </c>
      <c r="C21" s="1" t="s">
        <v>194</v>
      </c>
      <c r="D21" s="1" t="s">
        <v>221</v>
      </c>
      <c r="E21" s="92" t="s">
        <v>196</v>
      </c>
      <c r="F21" s="11">
        <f t="shared" si="0"/>
        <v>45685</v>
      </c>
      <c r="G21" s="65">
        <f t="shared" si="1"/>
        <v>5</v>
      </c>
      <c r="H21" s="1" t="s">
        <v>6</v>
      </c>
      <c r="I21" s="3" t="s">
        <v>211</v>
      </c>
      <c r="J21" s="3" t="s">
        <v>206</v>
      </c>
      <c r="K21" s="3" t="s">
        <v>6</v>
      </c>
      <c r="L21" s="3" t="s">
        <v>228</v>
      </c>
    </row>
    <row r="22" spans="1:12" ht="15.75">
      <c r="A22" s="93" t="s">
        <v>232</v>
      </c>
      <c r="B22" s="81">
        <v>45692</v>
      </c>
      <c r="C22" s="1" t="s">
        <v>199</v>
      </c>
      <c r="D22" s="1" t="s">
        <v>221</v>
      </c>
      <c r="E22" s="92" t="s">
        <v>196</v>
      </c>
      <c r="F22" s="11">
        <f t="shared" si="0"/>
        <v>45685</v>
      </c>
      <c r="G22" s="65">
        <f t="shared" si="1"/>
        <v>5</v>
      </c>
      <c r="H22" s="1" t="s">
        <v>6</v>
      </c>
      <c r="I22" s="3" t="s">
        <v>211</v>
      </c>
      <c r="J22" s="3" t="s">
        <v>206</v>
      </c>
      <c r="K22" s="3" t="s">
        <v>6</v>
      </c>
      <c r="L22" s="3" t="s">
        <v>228</v>
      </c>
    </row>
    <row r="23" spans="1:12" ht="15.75">
      <c r="A23" s="92" t="s">
        <v>233</v>
      </c>
      <c r="B23" s="81">
        <v>45691</v>
      </c>
      <c r="C23" s="1" t="s">
        <v>194</v>
      </c>
      <c r="D23" s="1" t="s">
        <v>200</v>
      </c>
      <c r="E23" s="92" t="s">
        <v>234</v>
      </c>
      <c r="F23" s="11">
        <f t="shared" si="0"/>
        <v>45684</v>
      </c>
      <c r="G23" s="65">
        <f t="shared" si="1"/>
        <v>5</v>
      </c>
      <c r="H23" s="3" t="s">
        <v>211</v>
      </c>
      <c r="I23" s="3" t="s">
        <v>211</v>
      </c>
      <c r="J23" s="3" t="s">
        <v>178</v>
      </c>
      <c r="K23" s="3" t="s">
        <v>225</v>
      </c>
      <c r="L23" s="3" t="s">
        <v>235</v>
      </c>
    </row>
    <row r="24" spans="1:12" ht="15.75">
      <c r="A24" s="92" t="s">
        <v>236</v>
      </c>
      <c r="B24" s="81">
        <v>45699</v>
      </c>
      <c r="C24" s="1" t="s">
        <v>237</v>
      </c>
      <c r="D24" s="1" t="s">
        <v>221</v>
      </c>
      <c r="E24" s="92" t="s">
        <v>196</v>
      </c>
      <c r="F24" s="11">
        <f t="shared" si="0"/>
        <v>45692</v>
      </c>
      <c r="G24" s="65">
        <f t="shared" si="1"/>
        <v>6</v>
      </c>
      <c r="H24" s="1" t="s">
        <v>6</v>
      </c>
      <c r="I24" s="3" t="s">
        <v>211</v>
      </c>
      <c r="J24" s="3" t="s">
        <v>201</v>
      </c>
      <c r="K24" s="3" t="s">
        <v>6</v>
      </c>
    </row>
    <row r="25" spans="1:12" ht="15.75">
      <c r="A25" s="92" t="s">
        <v>238</v>
      </c>
      <c r="B25" s="81">
        <v>45699</v>
      </c>
      <c r="C25" s="1" t="s">
        <v>199</v>
      </c>
      <c r="D25" s="1" t="s">
        <v>195</v>
      </c>
      <c r="E25" s="92" t="s">
        <v>196</v>
      </c>
      <c r="F25" s="11">
        <f t="shared" si="0"/>
        <v>45692</v>
      </c>
      <c r="G25" s="65">
        <f t="shared" si="1"/>
        <v>6</v>
      </c>
      <c r="H25" s="3" t="s">
        <v>211</v>
      </c>
      <c r="I25" s="3" t="s">
        <v>211</v>
      </c>
      <c r="J25" s="3" t="s">
        <v>178</v>
      </c>
      <c r="K25" s="3" t="s">
        <v>225</v>
      </c>
      <c r="L25" s="3" t="s">
        <v>239</v>
      </c>
    </row>
    <row r="26" spans="1:12" ht="15.75">
      <c r="A26" s="92" t="s">
        <v>240</v>
      </c>
      <c r="B26" s="81">
        <v>45699</v>
      </c>
      <c r="C26" s="1" t="s">
        <v>194</v>
      </c>
      <c r="D26" s="1" t="s">
        <v>221</v>
      </c>
      <c r="E26" s="92" t="s">
        <v>196</v>
      </c>
      <c r="F26" s="11">
        <f t="shared" si="0"/>
        <v>45692</v>
      </c>
      <c r="G26" s="65">
        <f t="shared" si="1"/>
        <v>6</v>
      </c>
      <c r="H26" s="1" t="s">
        <v>6</v>
      </c>
      <c r="I26" s="3" t="s">
        <v>211</v>
      </c>
      <c r="J26" s="3" t="s">
        <v>201</v>
      </c>
      <c r="K26" s="3" t="s">
        <v>6</v>
      </c>
    </row>
    <row r="27" spans="1:12" ht="15.75">
      <c r="A27" s="93" t="s">
        <v>241</v>
      </c>
      <c r="B27" s="81">
        <v>45699</v>
      </c>
      <c r="C27" s="1" t="s">
        <v>199</v>
      </c>
      <c r="D27" s="1" t="s">
        <v>195</v>
      </c>
      <c r="E27" s="92" t="s">
        <v>196</v>
      </c>
      <c r="F27" s="11">
        <f t="shared" si="0"/>
        <v>45692</v>
      </c>
      <c r="G27" s="65">
        <f t="shared" si="1"/>
        <v>6</v>
      </c>
      <c r="H27" s="3" t="s">
        <v>211</v>
      </c>
      <c r="I27" s="3" t="s">
        <v>211</v>
      </c>
      <c r="J27" s="3" t="s">
        <v>178</v>
      </c>
      <c r="K27" s="3" t="s">
        <v>225</v>
      </c>
      <c r="L27" s="3" t="s">
        <v>239</v>
      </c>
    </row>
    <row r="28" spans="1:12" ht="15.75">
      <c r="A28" s="92" t="s">
        <v>242</v>
      </c>
      <c r="B28" s="81">
        <v>45699</v>
      </c>
      <c r="C28" s="1" t="s">
        <v>199</v>
      </c>
      <c r="D28" s="1" t="s">
        <v>195</v>
      </c>
      <c r="E28" s="92" t="s">
        <v>196</v>
      </c>
      <c r="F28" s="11">
        <f t="shared" si="0"/>
        <v>45692</v>
      </c>
      <c r="G28" s="65">
        <f t="shared" si="1"/>
        <v>6</v>
      </c>
      <c r="H28" s="1" t="s">
        <v>6</v>
      </c>
      <c r="I28" s="3" t="s">
        <v>211</v>
      </c>
      <c r="J28" s="3" t="s">
        <v>206</v>
      </c>
      <c r="K28" s="3" t="s">
        <v>6</v>
      </c>
    </row>
    <row r="29" spans="1:12" ht="15.75">
      <c r="A29" s="92" t="s">
        <v>243</v>
      </c>
      <c r="B29" s="81">
        <v>45699</v>
      </c>
      <c r="C29" s="1" t="s">
        <v>194</v>
      </c>
      <c r="D29" s="1" t="s">
        <v>195</v>
      </c>
      <c r="E29" s="92" t="s">
        <v>196</v>
      </c>
      <c r="F29" s="11">
        <f t="shared" si="0"/>
        <v>45692</v>
      </c>
      <c r="G29" s="65">
        <f t="shared" si="1"/>
        <v>6</v>
      </c>
      <c r="H29" s="1" t="s">
        <v>6</v>
      </c>
      <c r="I29" s="3" t="s">
        <v>211</v>
      </c>
      <c r="J29" s="3" t="s">
        <v>197</v>
      </c>
      <c r="K29" s="3" t="s">
        <v>6</v>
      </c>
    </row>
    <row r="30" spans="1:12" ht="15.75">
      <c r="A30" s="92" t="s">
        <v>244</v>
      </c>
      <c r="B30" s="81">
        <v>45699</v>
      </c>
      <c r="C30" s="1" t="s">
        <v>194</v>
      </c>
      <c r="D30" s="1" t="s">
        <v>195</v>
      </c>
      <c r="E30" s="92" t="s">
        <v>196</v>
      </c>
      <c r="F30" s="11">
        <f t="shared" si="0"/>
        <v>45692</v>
      </c>
      <c r="G30" s="65">
        <f t="shared" si="1"/>
        <v>6</v>
      </c>
      <c r="H30" s="1" t="s">
        <v>6</v>
      </c>
      <c r="I30" s="3" t="s">
        <v>211</v>
      </c>
      <c r="J30" s="3" t="s">
        <v>197</v>
      </c>
      <c r="K30" s="3" t="s">
        <v>6</v>
      </c>
    </row>
    <row r="31" spans="1:12" ht="15.75">
      <c r="A31" s="93" t="s">
        <v>245</v>
      </c>
      <c r="B31" s="81">
        <v>45699</v>
      </c>
      <c r="C31" s="1" t="s">
        <v>199</v>
      </c>
      <c r="D31" s="1" t="s">
        <v>195</v>
      </c>
      <c r="E31" s="92" t="s">
        <v>196</v>
      </c>
      <c r="F31" s="11">
        <f t="shared" si="0"/>
        <v>45692</v>
      </c>
      <c r="G31" s="65">
        <f t="shared" si="1"/>
        <v>6</v>
      </c>
      <c r="H31" s="3" t="s">
        <v>211</v>
      </c>
      <c r="I31" s="3" t="s">
        <v>211</v>
      </c>
      <c r="J31" s="3" t="s">
        <v>178</v>
      </c>
      <c r="K31" s="3" t="s">
        <v>225</v>
      </c>
      <c r="L31" s="3" t="s">
        <v>239</v>
      </c>
    </row>
    <row r="32" spans="1:12" ht="15.75">
      <c r="A32" s="92" t="s">
        <v>246</v>
      </c>
      <c r="B32" s="81">
        <v>45699</v>
      </c>
      <c r="C32" s="1" t="s">
        <v>199</v>
      </c>
      <c r="D32" s="1" t="s">
        <v>195</v>
      </c>
      <c r="E32" s="92" t="s">
        <v>196</v>
      </c>
      <c r="F32" s="11">
        <f t="shared" si="0"/>
        <v>45692</v>
      </c>
      <c r="G32" s="65">
        <f t="shared" si="1"/>
        <v>6</v>
      </c>
      <c r="H32" s="3" t="s">
        <v>211</v>
      </c>
      <c r="I32" s="3" t="s">
        <v>211</v>
      </c>
      <c r="J32" s="3" t="s">
        <v>178</v>
      </c>
      <c r="K32" s="3" t="s">
        <v>225</v>
      </c>
      <c r="L32" s="3" t="s">
        <v>239</v>
      </c>
    </row>
    <row r="33" spans="1:12" ht="15.75">
      <c r="A33" s="92" t="s">
        <v>247</v>
      </c>
      <c r="B33" s="81">
        <v>45699</v>
      </c>
      <c r="C33" s="1" t="s">
        <v>199</v>
      </c>
      <c r="D33" s="1" t="s">
        <v>195</v>
      </c>
      <c r="E33" s="92" t="s">
        <v>196</v>
      </c>
      <c r="F33" s="11">
        <f t="shared" si="0"/>
        <v>45692</v>
      </c>
      <c r="G33" s="65">
        <f t="shared" si="1"/>
        <v>6</v>
      </c>
      <c r="H33" s="3" t="s">
        <v>211</v>
      </c>
      <c r="I33" s="3" t="s">
        <v>211</v>
      </c>
      <c r="J33" s="3" t="s">
        <v>178</v>
      </c>
      <c r="K33" s="3" t="s">
        <v>225</v>
      </c>
      <c r="L33" s="3" t="s">
        <v>239</v>
      </c>
    </row>
    <row r="34" spans="1:12" ht="15.75">
      <c r="A34" s="92" t="s">
        <v>248</v>
      </c>
      <c r="B34" s="81">
        <v>45699</v>
      </c>
      <c r="C34" s="1" t="s">
        <v>194</v>
      </c>
      <c r="D34" s="1" t="s">
        <v>200</v>
      </c>
      <c r="E34" s="92" t="s">
        <v>196</v>
      </c>
      <c r="F34" s="11">
        <f t="shared" si="0"/>
        <v>45692</v>
      </c>
      <c r="G34" s="65">
        <f t="shared" si="1"/>
        <v>6</v>
      </c>
      <c r="H34" s="1" t="s">
        <v>6</v>
      </c>
      <c r="I34" s="3" t="s">
        <v>211</v>
      </c>
      <c r="J34" s="3" t="s">
        <v>206</v>
      </c>
      <c r="K34" s="3" t="s">
        <v>6</v>
      </c>
    </row>
    <row r="35" spans="1:12" ht="15.75">
      <c r="A35" s="93" t="s">
        <v>249</v>
      </c>
      <c r="B35" s="81">
        <v>45706</v>
      </c>
      <c r="C35" s="1" t="s">
        <v>250</v>
      </c>
      <c r="D35" s="1" t="s">
        <v>200</v>
      </c>
      <c r="E35" s="92" t="s">
        <v>196</v>
      </c>
      <c r="F35" s="11">
        <f t="shared" si="0"/>
        <v>45699</v>
      </c>
      <c r="G35" s="65">
        <f t="shared" si="1"/>
        <v>7</v>
      </c>
      <c r="H35" s="1" t="s">
        <v>6</v>
      </c>
      <c r="I35" s="1" t="s">
        <v>6</v>
      </c>
      <c r="J35" s="3" t="s">
        <v>197</v>
      </c>
      <c r="K35" s="3" t="s">
        <v>6</v>
      </c>
    </row>
    <row r="36" spans="1:12" ht="15.75">
      <c r="A36" s="93" t="s">
        <v>251</v>
      </c>
      <c r="B36" s="81">
        <v>45706</v>
      </c>
      <c r="C36" s="1" t="s">
        <v>250</v>
      </c>
      <c r="D36" s="1" t="s">
        <v>203</v>
      </c>
      <c r="E36" s="92" t="s">
        <v>196</v>
      </c>
      <c r="F36" s="11">
        <f t="shared" si="0"/>
        <v>45699</v>
      </c>
      <c r="G36" s="65">
        <f t="shared" si="1"/>
        <v>7</v>
      </c>
      <c r="H36" s="1" t="s">
        <v>6</v>
      </c>
      <c r="I36" s="1" t="s">
        <v>6</v>
      </c>
      <c r="J36" s="3" t="s">
        <v>197</v>
      </c>
      <c r="K36" s="3" t="s">
        <v>6</v>
      </c>
    </row>
    <row r="37" spans="1:12" ht="15.75">
      <c r="A37" s="93" t="s">
        <v>252</v>
      </c>
      <c r="B37" s="81">
        <v>45706</v>
      </c>
      <c r="C37" s="1" t="s">
        <v>194</v>
      </c>
      <c r="D37" s="1" t="s">
        <v>221</v>
      </c>
      <c r="E37" s="92" t="s">
        <v>196</v>
      </c>
      <c r="F37" s="11">
        <f t="shared" si="0"/>
        <v>45699</v>
      </c>
      <c r="G37" s="65">
        <f t="shared" si="1"/>
        <v>7</v>
      </c>
      <c r="H37" s="1" t="s">
        <v>6</v>
      </c>
      <c r="I37" s="3" t="s">
        <v>211</v>
      </c>
      <c r="J37" s="3" t="s">
        <v>206</v>
      </c>
      <c r="K37" s="3" t="s">
        <v>6</v>
      </c>
    </row>
    <row r="38" spans="1:12" ht="15.75">
      <c r="A38" s="93" t="s">
        <v>253</v>
      </c>
      <c r="B38" s="81">
        <v>45706</v>
      </c>
      <c r="C38" s="1" t="s">
        <v>194</v>
      </c>
      <c r="D38" s="1" t="s">
        <v>200</v>
      </c>
      <c r="E38" s="92" t="s">
        <v>196</v>
      </c>
      <c r="F38" s="11">
        <f t="shared" si="0"/>
        <v>45699</v>
      </c>
      <c r="G38" s="65">
        <f t="shared" si="1"/>
        <v>7</v>
      </c>
      <c r="H38" s="1" t="s">
        <v>6</v>
      </c>
      <c r="I38" s="3" t="s">
        <v>211</v>
      </c>
      <c r="J38" s="3" t="s">
        <v>206</v>
      </c>
      <c r="K38" s="3" t="s">
        <v>6</v>
      </c>
    </row>
    <row r="39" spans="1:12" ht="15.75">
      <c r="A39" s="93" t="s">
        <v>254</v>
      </c>
      <c r="B39" s="81">
        <v>45706</v>
      </c>
      <c r="C39" s="1" t="s">
        <v>194</v>
      </c>
      <c r="D39" s="1" t="s">
        <v>200</v>
      </c>
      <c r="E39" s="92" t="s">
        <v>196</v>
      </c>
      <c r="F39" s="11">
        <f t="shared" si="0"/>
        <v>45699</v>
      </c>
      <c r="G39" s="65">
        <f t="shared" si="1"/>
        <v>7</v>
      </c>
      <c r="H39" s="1" t="s">
        <v>6</v>
      </c>
      <c r="I39" s="1" t="s">
        <v>6</v>
      </c>
      <c r="J39" s="3" t="s">
        <v>206</v>
      </c>
      <c r="K39" s="3" t="s">
        <v>6</v>
      </c>
    </row>
    <row r="40" spans="1:12" ht="15.75">
      <c r="A40" s="93" t="s">
        <v>255</v>
      </c>
      <c r="B40" s="81">
        <v>45706</v>
      </c>
      <c r="C40" s="1" t="s">
        <v>199</v>
      </c>
      <c r="D40" s="1" t="s">
        <v>200</v>
      </c>
      <c r="E40" s="92" t="s">
        <v>196</v>
      </c>
      <c r="F40" s="11">
        <f t="shared" si="0"/>
        <v>45699</v>
      </c>
      <c r="G40" s="65">
        <f t="shared" si="1"/>
        <v>7</v>
      </c>
      <c r="H40" s="1" t="s">
        <v>6</v>
      </c>
      <c r="I40" s="3" t="s">
        <v>211</v>
      </c>
      <c r="J40" s="3" t="s">
        <v>197</v>
      </c>
      <c r="K40" s="3" t="s">
        <v>6</v>
      </c>
    </row>
    <row r="41" spans="1:12" ht="15.75">
      <c r="A41" s="93" t="s">
        <v>256</v>
      </c>
      <c r="B41" s="81">
        <v>45706</v>
      </c>
      <c r="C41" s="1" t="s">
        <v>194</v>
      </c>
      <c r="D41" s="1" t="s">
        <v>195</v>
      </c>
      <c r="E41" s="92" t="s">
        <v>196</v>
      </c>
      <c r="F41" s="11">
        <f t="shared" si="0"/>
        <v>45699</v>
      </c>
      <c r="G41" s="65">
        <f t="shared" si="1"/>
        <v>7</v>
      </c>
      <c r="H41" s="1" t="s">
        <v>6</v>
      </c>
      <c r="I41" s="3" t="s">
        <v>211</v>
      </c>
      <c r="J41" s="3" t="s">
        <v>201</v>
      </c>
      <c r="K41" s="3" t="s">
        <v>6</v>
      </c>
    </row>
    <row r="42" spans="1:12" ht="15.75">
      <c r="A42" s="93" t="s">
        <v>257</v>
      </c>
      <c r="B42" s="81">
        <v>45713</v>
      </c>
      <c r="C42" s="1" t="s">
        <v>250</v>
      </c>
      <c r="D42" s="1" t="s">
        <v>195</v>
      </c>
      <c r="E42" s="92" t="s">
        <v>196</v>
      </c>
      <c r="F42" s="11">
        <f t="shared" si="0"/>
        <v>45706</v>
      </c>
      <c r="G42" s="65">
        <f t="shared" si="1"/>
        <v>8</v>
      </c>
      <c r="H42" s="1" t="s">
        <v>6</v>
      </c>
      <c r="I42" s="3" t="s">
        <v>211</v>
      </c>
      <c r="J42" s="3" t="s">
        <v>206</v>
      </c>
      <c r="K42" s="3" t="s">
        <v>6</v>
      </c>
    </row>
    <row r="43" spans="1:12" ht="15.75">
      <c r="A43" s="93" t="s">
        <v>258</v>
      </c>
      <c r="B43" s="81">
        <v>45713</v>
      </c>
      <c r="C43" s="1" t="s">
        <v>194</v>
      </c>
      <c r="D43" s="1" t="s">
        <v>200</v>
      </c>
      <c r="E43" s="92" t="s">
        <v>196</v>
      </c>
      <c r="F43" s="11">
        <f t="shared" si="0"/>
        <v>45706</v>
      </c>
      <c r="G43" s="65">
        <f t="shared" si="1"/>
        <v>8</v>
      </c>
      <c r="H43" s="3" t="s">
        <v>6</v>
      </c>
      <c r="I43" s="3" t="s">
        <v>6</v>
      </c>
      <c r="J43" s="3" t="s">
        <v>201</v>
      </c>
      <c r="K43" s="3" t="s">
        <v>6</v>
      </c>
    </row>
    <row r="44" spans="1:12" ht="15.75">
      <c r="A44" s="93" t="s">
        <v>259</v>
      </c>
      <c r="B44" s="81">
        <v>45713</v>
      </c>
      <c r="C44" s="1" t="s">
        <v>194</v>
      </c>
      <c r="D44" s="1" t="s">
        <v>200</v>
      </c>
      <c r="E44" s="92" t="s">
        <v>196</v>
      </c>
      <c r="F44" s="11">
        <f t="shared" si="0"/>
        <v>45706</v>
      </c>
      <c r="G44" s="65">
        <f t="shared" si="1"/>
        <v>8</v>
      </c>
      <c r="H44" s="3" t="s">
        <v>6</v>
      </c>
      <c r="I44" s="3" t="s">
        <v>211</v>
      </c>
      <c r="J44" s="3" t="s">
        <v>197</v>
      </c>
      <c r="K44" s="3" t="s">
        <v>6</v>
      </c>
    </row>
    <row r="45" spans="1:12" ht="15.75">
      <c r="A45" s="93" t="s">
        <v>260</v>
      </c>
      <c r="B45" s="81">
        <v>45713</v>
      </c>
      <c r="C45" s="1" t="s">
        <v>194</v>
      </c>
      <c r="D45" s="1" t="s">
        <v>195</v>
      </c>
      <c r="E45" s="92" t="s">
        <v>196</v>
      </c>
      <c r="F45" s="11">
        <f t="shared" si="0"/>
        <v>45706</v>
      </c>
      <c r="G45" s="65">
        <f t="shared" si="1"/>
        <v>8</v>
      </c>
      <c r="H45" s="3" t="s">
        <v>6</v>
      </c>
      <c r="I45" s="3" t="s">
        <v>6</v>
      </c>
      <c r="J45" s="3" t="s">
        <v>197</v>
      </c>
      <c r="K45" s="3" t="s">
        <v>6</v>
      </c>
    </row>
    <row r="46" spans="1:12" ht="15.75">
      <c r="A46" s="93" t="s">
        <v>261</v>
      </c>
      <c r="B46" s="81">
        <v>45713</v>
      </c>
      <c r="C46" s="1" t="s">
        <v>194</v>
      </c>
      <c r="D46" s="1" t="s">
        <v>200</v>
      </c>
      <c r="E46" s="92" t="s">
        <v>196</v>
      </c>
      <c r="F46" s="11">
        <f t="shared" si="0"/>
        <v>45706</v>
      </c>
      <c r="G46" s="65">
        <f t="shared" si="1"/>
        <v>8</v>
      </c>
      <c r="H46" s="3" t="s">
        <v>6</v>
      </c>
      <c r="I46" s="3" t="s">
        <v>6</v>
      </c>
      <c r="J46" s="3" t="s">
        <v>197</v>
      </c>
      <c r="K46" s="3" t="s">
        <v>6</v>
      </c>
      <c r="L46" s="3" t="s">
        <v>262</v>
      </c>
    </row>
    <row r="47" spans="1:12" ht="15.75">
      <c r="A47" s="93" t="s">
        <v>263</v>
      </c>
      <c r="B47" s="81">
        <v>45713</v>
      </c>
      <c r="C47" s="1" t="s">
        <v>194</v>
      </c>
      <c r="D47" s="1" t="s">
        <v>200</v>
      </c>
      <c r="E47" s="92" t="s">
        <v>196</v>
      </c>
      <c r="F47" s="11">
        <f t="shared" si="0"/>
        <v>45706</v>
      </c>
      <c r="G47" s="65">
        <f t="shared" si="1"/>
        <v>8</v>
      </c>
      <c r="H47" s="3" t="s">
        <v>6</v>
      </c>
      <c r="I47" s="3" t="s">
        <v>211</v>
      </c>
      <c r="J47" s="3" t="s">
        <v>206</v>
      </c>
      <c r="K47" s="3" t="s">
        <v>264</v>
      </c>
    </row>
    <row r="48" spans="1:12" ht="15.75">
      <c r="A48" s="93" t="s">
        <v>265</v>
      </c>
      <c r="B48" s="81">
        <v>45719</v>
      </c>
      <c r="C48" s="1" t="s">
        <v>237</v>
      </c>
      <c r="D48" s="1" t="s">
        <v>195</v>
      </c>
      <c r="E48" s="92" t="s">
        <v>196</v>
      </c>
      <c r="F48" s="11">
        <f t="shared" si="0"/>
        <v>45712</v>
      </c>
      <c r="G48" s="65">
        <f t="shared" si="1"/>
        <v>9</v>
      </c>
      <c r="H48" s="3" t="s">
        <v>6</v>
      </c>
      <c r="I48" s="3" t="s">
        <v>6</v>
      </c>
      <c r="J48" s="3" t="s">
        <v>197</v>
      </c>
      <c r="K48" s="3" t="s">
        <v>6</v>
      </c>
    </row>
    <row r="49" spans="1:12" ht="15.75">
      <c r="A49" s="93" t="s">
        <v>266</v>
      </c>
      <c r="B49" s="81">
        <v>45720</v>
      </c>
      <c r="C49" s="1" t="s">
        <v>199</v>
      </c>
      <c r="D49" s="1" t="s">
        <v>221</v>
      </c>
      <c r="E49" s="92" t="s">
        <v>196</v>
      </c>
      <c r="F49" s="11">
        <f t="shared" si="0"/>
        <v>45713</v>
      </c>
      <c r="G49" s="65">
        <f t="shared" si="1"/>
        <v>9</v>
      </c>
      <c r="H49" s="3" t="s">
        <v>6</v>
      </c>
      <c r="I49" s="3" t="s">
        <v>211</v>
      </c>
      <c r="J49" s="3" t="s">
        <v>206</v>
      </c>
      <c r="K49" s="3" t="s">
        <v>6</v>
      </c>
    </row>
    <row r="50" spans="1:12" ht="15.75">
      <c r="A50" s="93" t="s">
        <v>267</v>
      </c>
      <c r="B50" s="81">
        <v>45720</v>
      </c>
      <c r="C50" s="1" t="s">
        <v>199</v>
      </c>
      <c r="D50" s="1" t="s">
        <v>195</v>
      </c>
      <c r="E50" s="92" t="s">
        <v>196</v>
      </c>
      <c r="F50" s="11">
        <f t="shared" si="0"/>
        <v>45713</v>
      </c>
      <c r="G50" s="65">
        <f t="shared" si="1"/>
        <v>9</v>
      </c>
      <c r="H50" s="3" t="s">
        <v>6</v>
      </c>
      <c r="I50" s="3" t="s">
        <v>6</v>
      </c>
      <c r="J50" s="3" t="s">
        <v>197</v>
      </c>
      <c r="K50" s="3" t="s">
        <v>6</v>
      </c>
    </row>
    <row r="51" spans="1:12" ht="15.75">
      <c r="A51" s="93" t="s">
        <v>268</v>
      </c>
      <c r="B51" s="81">
        <v>45720</v>
      </c>
      <c r="C51" s="1" t="s">
        <v>199</v>
      </c>
      <c r="D51" s="1" t="s">
        <v>200</v>
      </c>
      <c r="E51" s="92" t="s">
        <v>196</v>
      </c>
      <c r="F51" s="11">
        <f t="shared" si="0"/>
        <v>45713</v>
      </c>
      <c r="G51" s="65">
        <f t="shared" si="1"/>
        <v>9</v>
      </c>
      <c r="H51" s="3" t="s">
        <v>6</v>
      </c>
      <c r="J51" s="3" t="s">
        <v>201</v>
      </c>
      <c r="K51" s="3" t="s">
        <v>6</v>
      </c>
    </row>
    <row r="52" spans="1:12" ht="15.75">
      <c r="A52" s="94" t="s">
        <v>269</v>
      </c>
      <c r="B52" s="81">
        <v>45720</v>
      </c>
      <c r="C52" s="1" t="s">
        <v>199</v>
      </c>
      <c r="D52" s="1" t="s">
        <v>200</v>
      </c>
      <c r="E52" s="92" t="s">
        <v>196</v>
      </c>
      <c r="F52" s="11">
        <f t="shared" si="0"/>
        <v>45713</v>
      </c>
      <c r="G52" s="65">
        <f t="shared" si="1"/>
        <v>9</v>
      </c>
      <c r="H52" s="3" t="s">
        <v>6</v>
      </c>
      <c r="I52" s="3" t="s">
        <v>6</v>
      </c>
      <c r="J52" s="3" t="s">
        <v>206</v>
      </c>
      <c r="K52" s="3" t="s">
        <v>6</v>
      </c>
    </row>
    <row r="53" spans="1:12" ht="15.75">
      <c r="A53" s="93" t="s">
        <v>270</v>
      </c>
      <c r="B53" s="81">
        <v>45720</v>
      </c>
      <c r="C53" s="1" t="s">
        <v>199</v>
      </c>
      <c r="D53" s="1" t="s">
        <v>195</v>
      </c>
      <c r="E53" s="92" t="s">
        <v>196</v>
      </c>
      <c r="F53" s="11">
        <f t="shared" si="0"/>
        <v>45713</v>
      </c>
      <c r="G53" s="65">
        <f t="shared" si="1"/>
        <v>9</v>
      </c>
      <c r="H53" s="3" t="s">
        <v>6</v>
      </c>
      <c r="I53" s="3" t="s">
        <v>211</v>
      </c>
      <c r="J53" s="3" t="s">
        <v>197</v>
      </c>
      <c r="K53" s="3" t="s">
        <v>225</v>
      </c>
    </row>
    <row r="54" spans="1:12" ht="15.75">
      <c r="A54" s="93" t="s">
        <v>271</v>
      </c>
      <c r="B54" s="81">
        <v>45726</v>
      </c>
      <c r="C54" s="1" t="s">
        <v>272</v>
      </c>
      <c r="D54" s="1" t="s">
        <v>203</v>
      </c>
      <c r="E54" s="92" t="s">
        <v>196</v>
      </c>
      <c r="F54" s="11">
        <f t="shared" si="0"/>
        <v>45719</v>
      </c>
      <c r="G54" s="65">
        <f t="shared" si="1"/>
        <v>10</v>
      </c>
      <c r="H54" s="3" t="s">
        <v>6</v>
      </c>
      <c r="I54" s="3" t="s">
        <v>211</v>
      </c>
      <c r="J54" s="3" t="s">
        <v>206</v>
      </c>
      <c r="K54" s="3" t="s">
        <v>264</v>
      </c>
      <c r="L54" s="3" t="s">
        <v>273</v>
      </c>
    </row>
    <row r="55" spans="1:12" ht="15.75">
      <c r="A55" s="93" t="s">
        <v>274</v>
      </c>
      <c r="B55" s="81">
        <v>45726</v>
      </c>
      <c r="C55" s="1" t="s">
        <v>272</v>
      </c>
      <c r="D55" s="1" t="s">
        <v>203</v>
      </c>
      <c r="E55" s="92" t="s">
        <v>196</v>
      </c>
      <c r="F55" s="11">
        <f t="shared" si="0"/>
        <v>45719</v>
      </c>
      <c r="G55" s="65">
        <f t="shared" si="1"/>
        <v>10</v>
      </c>
      <c r="H55" s="3" t="s">
        <v>6</v>
      </c>
      <c r="I55" s="3" t="s">
        <v>211</v>
      </c>
      <c r="J55" s="3" t="s">
        <v>206</v>
      </c>
      <c r="K55" s="3" t="s">
        <v>264</v>
      </c>
      <c r="L55" s="3" t="s">
        <v>273</v>
      </c>
    </row>
    <row r="56" spans="1:12" ht="15.75">
      <c r="A56" s="93" t="s">
        <v>275</v>
      </c>
      <c r="B56" s="81">
        <v>45727</v>
      </c>
      <c r="C56" s="1" t="s">
        <v>250</v>
      </c>
      <c r="D56" s="1" t="s">
        <v>221</v>
      </c>
      <c r="E56" s="92" t="s">
        <v>196</v>
      </c>
      <c r="F56" s="11">
        <f t="shared" si="0"/>
        <v>45720</v>
      </c>
      <c r="G56" s="65">
        <f t="shared" si="1"/>
        <v>10</v>
      </c>
      <c r="H56" s="3" t="s">
        <v>6</v>
      </c>
      <c r="I56" s="3" t="s">
        <v>6</v>
      </c>
      <c r="J56" s="3" t="s">
        <v>206</v>
      </c>
      <c r="K56" s="3" t="s">
        <v>6</v>
      </c>
    </row>
    <row r="57" spans="1:12" ht="15.75">
      <c r="A57" s="93" t="s">
        <v>276</v>
      </c>
      <c r="B57" s="81">
        <v>45727</v>
      </c>
      <c r="C57" s="1" t="s">
        <v>250</v>
      </c>
      <c r="D57" s="1" t="s">
        <v>195</v>
      </c>
      <c r="E57" s="92" t="s">
        <v>196</v>
      </c>
      <c r="F57" s="11">
        <f t="shared" si="0"/>
        <v>45720</v>
      </c>
      <c r="G57" s="65">
        <f t="shared" si="1"/>
        <v>10</v>
      </c>
      <c r="H57" s="3" t="s">
        <v>6</v>
      </c>
      <c r="I57" s="3" t="s">
        <v>6</v>
      </c>
      <c r="J57" s="3" t="s">
        <v>201</v>
      </c>
      <c r="K57" s="3" t="s">
        <v>6</v>
      </c>
    </row>
    <row r="58" spans="1:12" ht="15.75">
      <c r="A58" s="93" t="s">
        <v>277</v>
      </c>
      <c r="B58" s="81">
        <v>45727</v>
      </c>
      <c r="C58" s="1" t="s">
        <v>250</v>
      </c>
      <c r="D58" s="1" t="s">
        <v>195</v>
      </c>
      <c r="E58" s="92" t="s">
        <v>196</v>
      </c>
      <c r="F58" s="11">
        <f t="shared" si="0"/>
        <v>45720</v>
      </c>
      <c r="G58" s="65">
        <f t="shared" si="1"/>
        <v>10</v>
      </c>
      <c r="H58" s="3" t="s">
        <v>6</v>
      </c>
      <c r="I58" s="3" t="s">
        <v>6</v>
      </c>
      <c r="J58" s="3" t="s">
        <v>201</v>
      </c>
      <c r="K58" s="3" t="s">
        <v>6</v>
      </c>
    </row>
    <row r="59" spans="1:12" ht="15.75">
      <c r="A59" s="93" t="s">
        <v>278</v>
      </c>
      <c r="B59" s="81">
        <v>45734</v>
      </c>
      <c r="C59" s="1" t="s">
        <v>199</v>
      </c>
      <c r="D59" s="1" t="s">
        <v>203</v>
      </c>
      <c r="E59" s="92" t="s">
        <v>196</v>
      </c>
      <c r="F59" s="11">
        <f t="shared" si="0"/>
        <v>45727</v>
      </c>
      <c r="G59" s="65">
        <f t="shared" si="1"/>
        <v>11</v>
      </c>
      <c r="H59" s="3" t="s">
        <v>6</v>
      </c>
      <c r="I59" s="3" t="s">
        <v>6</v>
      </c>
      <c r="J59" s="3" t="s">
        <v>197</v>
      </c>
      <c r="K59" s="3" t="s">
        <v>6</v>
      </c>
    </row>
    <row r="60" spans="1:12" ht="15.75">
      <c r="A60" s="93" t="s">
        <v>279</v>
      </c>
      <c r="B60" s="81">
        <v>45734</v>
      </c>
      <c r="C60" s="1" t="s">
        <v>194</v>
      </c>
      <c r="D60" s="1" t="s">
        <v>221</v>
      </c>
      <c r="E60" s="92" t="s">
        <v>196</v>
      </c>
      <c r="F60" s="11">
        <f t="shared" si="0"/>
        <v>45727</v>
      </c>
      <c r="G60" s="65">
        <f t="shared" ref="G60:G119" si="2">WEEKNUM(F60)</f>
        <v>11</v>
      </c>
      <c r="H60" s="3" t="s">
        <v>6</v>
      </c>
      <c r="I60" s="3" t="s">
        <v>6</v>
      </c>
      <c r="J60" s="3" t="s">
        <v>197</v>
      </c>
      <c r="K60" s="3" t="s">
        <v>6</v>
      </c>
      <c r="L60" s="3" t="s">
        <v>280</v>
      </c>
    </row>
    <row r="61" spans="1:12" ht="15.75">
      <c r="A61" s="93" t="s">
        <v>281</v>
      </c>
      <c r="B61" s="81">
        <v>45734</v>
      </c>
      <c r="C61" s="1" t="s">
        <v>194</v>
      </c>
      <c r="D61" s="1" t="s">
        <v>195</v>
      </c>
      <c r="E61" s="92" t="s">
        <v>196</v>
      </c>
      <c r="F61" s="11">
        <f t="shared" si="0"/>
        <v>45727</v>
      </c>
      <c r="G61" s="65">
        <f t="shared" si="2"/>
        <v>11</v>
      </c>
      <c r="H61" s="3" t="s">
        <v>6</v>
      </c>
      <c r="I61" s="3" t="s">
        <v>6</v>
      </c>
      <c r="J61" s="3" t="s">
        <v>197</v>
      </c>
      <c r="K61" s="3" t="s">
        <v>6</v>
      </c>
    </row>
    <row r="62" spans="1:12" ht="15.75">
      <c r="A62" s="93" t="s">
        <v>282</v>
      </c>
      <c r="B62" s="81">
        <v>45734</v>
      </c>
      <c r="C62" s="1" t="s">
        <v>194</v>
      </c>
      <c r="D62" s="1" t="s">
        <v>195</v>
      </c>
      <c r="E62" s="92" t="s">
        <v>196</v>
      </c>
      <c r="F62" s="11">
        <f t="shared" si="0"/>
        <v>45727</v>
      </c>
      <c r="G62" s="65">
        <f t="shared" si="2"/>
        <v>11</v>
      </c>
      <c r="H62" s="3" t="s">
        <v>6</v>
      </c>
      <c r="I62" s="3" t="s">
        <v>6</v>
      </c>
      <c r="J62" s="3" t="s">
        <v>206</v>
      </c>
      <c r="K62" s="3" t="s">
        <v>6</v>
      </c>
    </row>
    <row r="63" spans="1:12" ht="15.75">
      <c r="A63" s="93" t="s">
        <v>283</v>
      </c>
      <c r="B63" s="81">
        <v>45734</v>
      </c>
      <c r="C63" s="1" t="s">
        <v>194</v>
      </c>
      <c r="D63" s="1" t="s">
        <v>200</v>
      </c>
      <c r="E63" s="92" t="s">
        <v>196</v>
      </c>
      <c r="F63" s="11">
        <f t="shared" si="0"/>
        <v>45727</v>
      </c>
      <c r="G63" s="65">
        <f t="shared" si="2"/>
        <v>11</v>
      </c>
      <c r="H63" s="3" t="s">
        <v>6</v>
      </c>
      <c r="I63" s="3" t="s">
        <v>6</v>
      </c>
      <c r="J63" s="3" t="s">
        <v>201</v>
      </c>
      <c r="K63" s="3" t="s">
        <v>6</v>
      </c>
      <c r="L63" s="3" t="s">
        <v>178</v>
      </c>
    </row>
    <row r="64" spans="1:12" ht="15.75">
      <c r="A64" s="93" t="s">
        <v>284</v>
      </c>
      <c r="B64" s="81">
        <v>45734</v>
      </c>
      <c r="C64" s="1" t="s">
        <v>194</v>
      </c>
      <c r="D64" s="1" t="s">
        <v>200</v>
      </c>
      <c r="E64" s="92" t="s">
        <v>196</v>
      </c>
      <c r="F64" s="11">
        <f t="shared" si="0"/>
        <v>45727</v>
      </c>
      <c r="G64" s="65">
        <f t="shared" si="2"/>
        <v>11</v>
      </c>
      <c r="H64" s="3" t="s">
        <v>211</v>
      </c>
      <c r="I64" s="3" t="s">
        <v>6</v>
      </c>
      <c r="J64" s="3" t="s">
        <v>197</v>
      </c>
      <c r="K64" s="3" t="s">
        <v>6</v>
      </c>
    </row>
    <row r="65" spans="1:12" ht="15.75">
      <c r="A65" s="93" t="s">
        <v>285</v>
      </c>
      <c r="B65" s="81">
        <v>45734</v>
      </c>
      <c r="C65" s="1" t="s">
        <v>250</v>
      </c>
      <c r="D65" s="1" t="s">
        <v>200</v>
      </c>
      <c r="E65" s="92" t="s">
        <v>196</v>
      </c>
      <c r="F65" s="11">
        <f t="shared" si="0"/>
        <v>45727</v>
      </c>
      <c r="G65" s="65">
        <f t="shared" si="2"/>
        <v>11</v>
      </c>
      <c r="H65" s="3" t="s">
        <v>6</v>
      </c>
      <c r="I65" s="3" t="s">
        <v>6</v>
      </c>
      <c r="J65" s="3" t="s">
        <v>197</v>
      </c>
      <c r="K65" s="3" t="s">
        <v>6</v>
      </c>
      <c r="L65" s="3" t="s">
        <v>286</v>
      </c>
    </row>
    <row r="66" spans="1:12" ht="15.75">
      <c r="A66" s="93" t="s">
        <v>287</v>
      </c>
      <c r="B66" s="81">
        <v>45734</v>
      </c>
      <c r="C66" s="1" t="s">
        <v>250</v>
      </c>
      <c r="D66" s="1" t="s">
        <v>195</v>
      </c>
      <c r="E66" s="92" t="s">
        <v>196</v>
      </c>
      <c r="F66" s="11">
        <f t="shared" si="0"/>
        <v>45727</v>
      </c>
      <c r="G66" s="65">
        <f t="shared" si="2"/>
        <v>11</v>
      </c>
      <c r="H66" s="3" t="s">
        <v>6</v>
      </c>
      <c r="I66" s="3" t="s">
        <v>6</v>
      </c>
      <c r="J66" s="3" t="s">
        <v>206</v>
      </c>
      <c r="K66" s="3" t="s">
        <v>6</v>
      </c>
      <c r="L66" s="3" t="s">
        <v>286</v>
      </c>
    </row>
    <row r="67" spans="1:12" ht="15.75">
      <c r="A67" s="93" t="s">
        <v>288</v>
      </c>
      <c r="B67" s="81">
        <v>45734</v>
      </c>
      <c r="C67" s="1" t="s">
        <v>250</v>
      </c>
      <c r="D67" s="1" t="s">
        <v>200</v>
      </c>
      <c r="E67" s="92" t="s">
        <v>196</v>
      </c>
      <c r="F67" s="11">
        <f t="shared" ref="F67:F130" si="3">B67-7</f>
        <v>45727</v>
      </c>
      <c r="G67" s="65">
        <f t="shared" si="2"/>
        <v>11</v>
      </c>
      <c r="H67" s="3" t="s">
        <v>6</v>
      </c>
      <c r="I67" s="3" t="s">
        <v>6</v>
      </c>
      <c r="J67" s="3" t="s">
        <v>201</v>
      </c>
      <c r="K67" s="3" t="s">
        <v>6</v>
      </c>
      <c r="L67" s="3" t="s">
        <v>286</v>
      </c>
    </row>
    <row r="68" spans="1:12" ht="15.75">
      <c r="A68" s="93" t="s">
        <v>289</v>
      </c>
      <c r="B68" s="81">
        <v>45734</v>
      </c>
      <c r="C68" s="1" t="s">
        <v>250</v>
      </c>
      <c r="D68" s="1" t="s">
        <v>200</v>
      </c>
      <c r="E68" s="92" t="s">
        <v>196</v>
      </c>
      <c r="F68" s="11">
        <f t="shared" si="3"/>
        <v>45727</v>
      </c>
      <c r="G68" s="65">
        <f t="shared" si="2"/>
        <v>11</v>
      </c>
      <c r="H68" s="3" t="s">
        <v>6</v>
      </c>
      <c r="I68" s="3" t="s">
        <v>6</v>
      </c>
      <c r="J68" s="3" t="s">
        <v>206</v>
      </c>
      <c r="K68" s="3" t="s">
        <v>6</v>
      </c>
      <c r="L68" s="3" t="s">
        <v>286</v>
      </c>
    </row>
    <row r="69" spans="1:12" ht="15.75">
      <c r="A69" s="93" t="s">
        <v>290</v>
      </c>
      <c r="B69" s="81">
        <v>45734</v>
      </c>
      <c r="C69" s="1" t="s">
        <v>194</v>
      </c>
      <c r="D69" s="1" t="s">
        <v>200</v>
      </c>
      <c r="E69" s="92" t="s">
        <v>196</v>
      </c>
      <c r="F69" s="11">
        <f t="shared" si="3"/>
        <v>45727</v>
      </c>
      <c r="G69" s="65">
        <f t="shared" si="2"/>
        <v>11</v>
      </c>
      <c r="H69" s="3" t="s">
        <v>6</v>
      </c>
      <c r="I69" s="3" t="s">
        <v>6</v>
      </c>
      <c r="J69" s="3" t="s">
        <v>206</v>
      </c>
      <c r="K69" s="3" t="s">
        <v>6</v>
      </c>
    </row>
    <row r="70" spans="1:12" ht="15.75">
      <c r="A70" s="93" t="s">
        <v>291</v>
      </c>
      <c r="B70" s="81">
        <v>45741</v>
      </c>
      <c r="C70" s="1" t="s">
        <v>250</v>
      </c>
      <c r="D70" s="1" t="s">
        <v>221</v>
      </c>
      <c r="E70" s="92" t="s">
        <v>196</v>
      </c>
      <c r="F70" s="11">
        <f t="shared" si="3"/>
        <v>45734</v>
      </c>
      <c r="G70" s="65">
        <f t="shared" si="2"/>
        <v>12</v>
      </c>
      <c r="H70" s="3" t="s">
        <v>6</v>
      </c>
      <c r="I70" s="3" t="s">
        <v>6</v>
      </c>
      <c r="J70" s="3" t="s">
        <v>201</v>
      </c>
      <c r="K70" s="3" t="s">
        <v>6</v>
      </c>
    </row>
    <row r="71" spans="1:12" ht="15.75">
      <c r="A71" s="93" t="s">
        <v>292</v>
      </c>
      <c r="B71" s="81">
        <v>45741</v>
      </c>
      <c r="C71" s="1" t="s">
        <v>250</v>
      </c>
      <c r="D71" s="1" t="s">
        <v>221</v>
      </c>
      <c r="E71" s="92" t="s">
        <v>196</v>
      </c>
      <c r="F71" s="11">
        <f t="shared" si="3"/>
        <v>45734</v>
      </c>
      <c r="G71" s="65">
        <f t="shared" si="2"/>
        <v>12</v>
      </c>
      <c r="H71" s="3" t="s">
        <v>6</v>
      </c>
      <c r="I71" s="3" t="s">
        <v>6</v>
      </c>
      <c r="J71" s="3" t="s">
        <v>197</v>
      </c>
      <c r="K71" s="3" t="s">
        <v>6</v>
      </c>
    </row>
    <row r="72" spans="1:12" ht="15.75">
      <c r="A72" s="93" t="s">
        <v>293</v>
      </c>
      <c r="B72" s="81">
        <v>45741</v>
      </c>
      <c r="C72" s="1" t="s">
        <v>250</v>
      </c>
      <c r="D72" s="1" t="s">
        <v>294</v>
      </c>
      <c r="E72" s="92" t="s">
        <v>196</v>
      </c>
      <c r="F72" s="11">
        <f t="shared" si="3"/>
        <v>45734</v>
      </c>
      <c r="G72" s="65">
        <f t="shared" si="2"/>
        <v>12</v>
      </c>
      <c r="H72" s="3" t="s">
        <v>6</v>
      </c>
      <c r="I72" s="3" t="s">
        <v>6</v>
      </c>
      <c r="J72" s="3" t="s">
        <v>206</v>
      </c>
      <c r="K72" s="3" t="s">
        <v>6</v>
      </c>
    </row>
    <row r="73" spans="1:12" ht="15.75">
      <c r="A73" s="93" t="s">
        <v>295</v>
      </c>
      <c r="B73" s="81">
        <v>45741</v>
      </c>
      <c r="C73" s="1" t="s">
        <v>199</v>
      </c>
      <c r="D73" s="1" t="s">
        <v>221</v>
      </c>
      <c r="E73" s="92" t="s">
        <v>196</v>
      </c>
      <c r="F73" s="11">
        <f t="shared" si="3"/>
        <v>45734</v>
      </c>
      <c r="G73" s="65">
        <f t="shared" si="2"/>
        <v>12</v>
      </c>
      <c r="H73" s="3" t="s">
        <v>6</v>
      </c>
      <c r="I73" s="3" t="s">
        <v>6</v>
      </c>
      <c r="J73" s="3" t="s">
        <v>201</v>
      </c>
      <c r="K73" s="3" t="s">
        <v>6</v>
      </c>
    </row>
    <row r="74" spans="1:12" ht="15.75">
      <c r="A74" s="93" t="s">
        <v>296</v>
      </c>
      <c r="B74" s="81">
        <v>45741</v>
      </c>
      <c r="C74" s="1" t="s">
        <v>250</v>
      </c>
      <c r="D74" s="1" t="s">
        <v>195</v>
      </c>
      <c r="E74" s="92" t="s">
        <v>196</v>
      </c>
      <c r="F74" s="11">
        <f t="shared" si="3"/>
        <v>45734</v>
      </c>
      <c r="G74" s="65">
        <f t="shared" si="2"/>
        <v>12</v>
      </c>
      <c r="H74" s="3" t="s">
        <v>6</v>
      </c>
      <c r="I74" s="3" t="s">
        <v>6</v>
      </c>
      <c r="J74" s="3" t="s">
        <v>197</v>
      </c>
      <c r="K74" s="3" t="s">
        <v>6</v>
      </c>
    </row>
    <row r="75" spans="1:12" ht="17.25" customHeight="1">
      <c r="A75" s="94" t="s">
        <v>297</v>
      </c>
      <c r="B75" s="81">
        <v>45741</v>
      </c>
      <c r="C75" s="1" t="s">
        <v>250</v>
      </c>
      <c r="D75" s="1" t="s">
        <v>195</v>
      </c>
      <c r="E75" s="92" t="s">
        <v>196</v>
      </c>
      <c r="F75" s="11">
        <f t="shared" si="3"/>
        <v>45734</v>
      </c>
      <c r="G75" s="65">
        <f t="shared" si="2"/>
        <v>12</v>
      </c>
      <c r="H75" s="3" t="s">
        <v>6</v>
      </c>
      <c r="I75" s="3" t="s">
        <v>6</v>
      </c>
      <c r="J75" s="3" t="s">
        <v>197</v>
      </c>
      <c r="K75" s="3" t="s">
        <v>6</v>
      </c>
    </row>
    <row r="76" spans="1:12" ht="15.75">
      <c r="A76" s="93" t="s">
        <v>298</v>
      </c>
      <c r="B76" s="81">
        <v>45741</v>
      </c>
      <c r="C76" s="1" t="s">
        <v>250</v>
      </c>
      <c r="D76" s="1" t="s">
        <v>200</v>
      </c>
      <c r="E76" s="92" t="s">
        <v>196</v>
      </c>
      <c r="F76" s="11">
        <f t="shared" si="3"/>
        <v>45734</v>
      </c>
      <c r="G76" s="65">
        <f t="shared" si="2"/>
        <v>12</v>
      </c>
      <c r="H76" s="3" t="s">
        <v>6</v>
      </c>
      <c r="I76" s="3" t="s">
        <v>6</v>
      </c>
      <c r="J76" s="3" t="s">
        <v>197</v>
      </c>
      <c r="K76" s="3" t="s">
        <v>6</v>
      </c>
    </row>
    <row r="77" spans="1:12" ht="15.75">
      <c r="A77" s="93" t="s">
        <v>299</v>
      </c>
      <c r="B77" s="81">
        <v>45741</v>
      </c>
      <c r="C77" s="1" t="s">
        <v>250</v>
      </c>
      <c r="D77" s="1" t="s">
        <v>195</v>
      </c>
      <c r="E77" s="92" t="s">
        <v>196</v>
      </c>
      <c r="F77" s="11">
        <f t="shared" si="3"/>
        <v>45734</v>
      </c>
      <c r="G77" s="65">
        <f t="shared" si="2"/>
        <v>12</v>
      </c>
      <c r="H77" s="3" t="s">
        <v>6</v>
      </c>
      <c r="I77" s="3" t="s">
        <v>6</v>
      </c>
      <c r="J77" s="3" t="s">
        <v>206</v>
      </c>
      <c r="K77" s="3" t="s">
        <v>6</v>
      </c>
    </row>
    <row r="78" spans="1:12" ht="15.75">
      <c r="A78" s="93" t="s">
        <v>300</v>
      </c>
      <c r="B78" s="81">
        <v>45741</v>
      </c>
      <c r="C78" s="1" t="s">
        <v>250</v>
      </c>
      <c r="D78" s="1" t="s">
        <v>200</v>
      </c>
      <c r="E78" s="92" t="s">
        <v>196</v>
      </c>
      <c r="F78" s="11">
        <f t="shared" si="3"/>
        <v>45734</v>
      </c>
      <c r="G78" s="65">
        <f t="shared" si="2"/>
        <v>12</v>
      </c>
      <c r="H78" s="3" t="s">
        <v>6</v>
      </c>
      <c r="I78" s="3" t="s">
        <v>6</v>
      </c>
      <c r="J78" s="3" t="s">
        <v>206</v>
      </c>
      <c r="K78" s="3" t="s">
        <v>6</v>
      </c>
    </row>
    <row r="79" spans="1:12" ht="15.75">
      <c r="A79" s="93" t="s">
        <v>301</v>
      </c>
      <c r="B79" s="81">
        <v>45741</v>
      </c>
      <c r="C79" s="1" t="s">
        <v>199</v>
      </c>
      <c r="D79" s="1" t="s">
        <v>195</v>
      </c>
      <c r="E79" s="92" t="s">
        <v>196</v>
      </c>
      <c r="F79" s="11">
        <f t="shared" si="3"/>
        <v>45734</v>
      </c>
      <c r="G79" s="65">
        <f t="shared" si="2"/>
        <v>12</v>
      </c>
      <c r="H79" s="3" t="s">
        <v>6</v>
      </c>
      <c r="I79" s="3" t="s">
        <v>6</v>
      </c>
      <c r="J79" s="3" t="s">
        <v>201</v>
      </c>
      <c r="K79" s="3" t="s">
        <v>6</v>
      </c>
    </row>
    <row r="80" spans="1:12" ht="15.75">
      <c r="A80" s="93" t="s">
        <v>302</v>
      </c>
      <c r="B80" s="81">
        <v>45741</v>
      </c>
      <c r="C80" s="1" t="s">
        <v>199</v>
      </c>
      <c r="D80" s="1" t="s">
        <v>195</v>
      </c>
      <c r="E80" s="92" t="s">
        <v>196</v>
      </c>
      <c r="F80" s="11">
        <f t="shared" si="3"/>
        <v>45734</v>
      </c>
      <c r="G80" s="65">
        <f t="shared" si="2"/>
        <v>12</v>
      </c>
      <c r="H80" s="3" t="s">
        <v>6</v>
      </c>
      <c r="I80" s="3" t="s">
        <v>6</v>
      </c>
      <c r="J80" s="3" t="s">
        <v>201</v>
      </c>
      <c r="K80" s="3" t="s">
        <v>6</v>
      </c>
    </row>
    <row r="81" spans="1:12" ht="15.75">
      <c r="A81" s="93" t="s">
        <v>303</v>
      </c>
      <c r="B81" s="81">
        <v>45748</v>
      </c>
      <c r="C81" s="1" t="s">
        <v>199</v>
      </c>
      <c r="D81" s="1" t="s">
        <v>195</v>
      </c>
      <c r="E81" s="92" t="s">
        <v>196</v>
      </c>
      <c r="F81" s="11">
        <f t="shared" si="3"/>
        <v>45741</v>
      </c>
      <c r="G81" s="65">
        <f t="shared" si="2"/>
        <v>13</v>
      </c>
      <c r="H81" s="3" t="s">
        <v>6</v>
      </c>
      <c r="I81" s="3" t="s">
        <v>6</v>
      </c>
      <c r="J81" s="3" t="s">
        <v>197</v>
      </c>
      <c r="K81" s="3" t="s">
        <v>6</v>
      </c>
    </row>
    <row r="82" spans="1:12" ht="15.75">
      <c r="A82" s="93" t="s">
        <v>304</v>
      </c>
      <c r="B82" s="81">
        <v>45748</v>
      </c>
      <c r="C82" s="1" t="s">
        <v>199</v>
      </c>
      <c r="D82" s="1" t="s">
        <v>200</v>
      </c>
      <c r="E82" s="92" t="s">
        <v>196</v>
      </c>
      <c r="F82" s="11">
        <f t="shared" si="3"/>
        <v>45741</v>
      </c>
      <c r="G82" s="65">
        <f t="shared" si="2"/>
        <v>13</v>
      </c>
      <c r="H82" s="3" t="s">
        <v>6</v>
      </c>
      <c r="I82" s="3" t="s">
        <v>6</v>
      </c>
      <c r="J82" s="3" t="s">
        <v>197</v>
      </c>
      <c r="K82" s="3" t="s">
        <v>6</v>
      </c>
    </row>
    <row r="83" spans="1:12" ht="16.5" customHeight="1">
      <c r="A83" s="94" t="s">
        <v>305</v>
      </c>
      <c r="B83" s="81">
        <v>45748</v>
      </c>
      <c r="C83" s="1" t="s">
        <v>237</v>
      </c>
      <c r="D83" s="1" t="s">
        <v>195</v>
      </c>
      <c r="E83" s="92" t="s">
        <v>196</v>
      </c>
      <c r="F83" s="11">
        <f t="shared" si="3"/>
        <v>45741</v>
      </c>
      <c r="G83" s="65">
        <f t="shared" si="2"/>
        <v>13</v>
      </c>
      <c r="H83" s="3" t="s">
        <v>6</v>
      </c>
      <c r="I83" s="3" t="s">
        <v>6</v>
      </c>
      <c r="J83" s="3" t="s">
        <v>201</v>
      </c>
      <c r="K83" s="3" t="s">
        <v>6</v>
      </c>
    </row>
    <row r="84" spans="1:12" ht="15.75">
      <c r="A84" s="93" t="s">
        <v>306</v>
      </c>
      <c r="B84" s="81">
        <v>45748</v>
      </c>
      <c r="C84" s="1" t="s">
        <v>250</v>
      </c>
      <c r="D84" s="1" t="s">
        <v>195</v>
      </c>
      <c r="E84" s="92" t="s">
        <v>196</v>
      </c>
      <c r="F84" s="11">
        <f t="shared" si="3"/>
        <v>45741</v>
      </c>
      <c r="G84" s="65">
        <f t="shared" si="2"/>
        <v>13</v>
      </c>
      <c r="H84" s="3" t="s">
        <v>6</v>
      </c>
      <c r="I84" s="3" t="s">
        <v>6</v>
      </c>
      <c r="J84" s="3" t="s">
        <v>201</v>
      </c>
      <c r="K84" s="3" t="s">
        <v>6</v>
      </c>
    </row>
    <row r="85" spans="1:12" ht="15.75" customHeight="1">
      <c r="A85" s="94" t="s">
        <v>307</v>
      </c>
      <c r="B85" s="81">
        <v>45748</v>
      </c>
      <c r="C85" s="1" t="s">
        <v>199</v>
      </c>
      <c r="D85" s="1" t="s">
        <v>195</v>
      </c>
      <c r="E85" s="92" t="s">
        <v>196</v>
      </c>
      <c r="F85" s="11">
        <f t="shared" si="3"/>
        <v>45741</v>
      </c>
      <c r="G85" s="65">
        <f t="shared" si="2"/>
        <v>13</v>
      </c>
      <c r="H85" s="3" t="s">
        <v>6</v>
      </c>
      <c r="I85" s="3" t="s">
        <v>6</v>
      </c>
      <c r="J85" s="3" t="s">
        <v>206</v>
      </c>
      <c r="K85" s="3" t="s">
        <v>6</v>
      </c>
    </row>
    <row r="86" spans="1:12" ht="15.75">
      <c r="A86" s="93" t="s">
        <v>308</v>
      </c>
      <c r="B86" s="81">
        <v>45753</v>
      </c>
      <c r="C86" s="1" t="s">
        <v>272</v>
      </c>
      <c r="D86" s="1" t="s">
        <v>221</v>
      </c>
      <c r="E86" s="92" t="s">
        <v>196</v>
      </c>
      <c r="F86" s="11">
        <f t="shared" si="3"/>
        <v>45746</v>
      </c>
      <c r="G86" s="65">
        <f t="shared" si="2"/>
        <v>14</v>
      </c>
      <c r="H86" s="3" t="s">
        <v>211</v>
      </c>
      <c r="I86" s="3" t="s">
        <v>211</v>
      </c>
      <c r="J86" s="3" t="s">
        <v>178</v>
      </c>
      <c r="K86" s="3" t="s">
        <v>225</v>
      </c>
      <c r="L86" s="3" t="s">
        <v>309</v>
      </c>
    </row>
    <row r="87" spans="1:12" ht="15.75">
      <c r="A87" s="93" t="s">
        <v>302</v>
      </c>
      <c r="B87" s="81">
        <v>45741</v>
      </c>
      <c r="C87" s="1" t="s">
        <v>199</v>
      </c>
      <c r="D87" s="1" t="s">
        <v>195</v>
      </c>
      <c r="E87" s="92" t="s">
        <v>196</v>
      </c>
      <c r="F87" s="11">
        <f t="shared" si="3"/>
        <v>45734</v>
      </c>
      <c r="G87" s="65">
        <f t="shared" si="2"/>
        <v>12</v>
      </c>
      <c r="H87" s="3" t="s">
        <v>6</v>
      </c>
      <c r="I87" s="3" t="s">
        <v>211</v>
      </c>
      <c r="J87" s="3" t="s">
        <v>178</v>
      </c>
      <c r="K87" s="3" t="s">
        <v>264</v>
      </c>
    </row>
    <row r="88" spans="1:12" ht="15.75">
      <c r="A88" s="93" t="s">
        <v>310</v>
      </c>
      <c r="B88" s="82">
        <v>45755</v>
      </c>
      <c r="C88" s="1" t="s">
        <v>199</v>
      </c>
      <c r="D88" s="1" t="s">
        <v>200</v>
      </c>
      <c r="E88" s="92" t="s">
        <v>196</v>
      </c>
      <c r="F88" s="11">
        <f t="shared" si="3"/>
        <v>45748</v>
      </c>
      <c r="G88" s="65">
        <f t="shared" si="2"/>
        <v>14</v>
      </c>
      <c r="H88" s="3" t="s">
        <v>6</v>
      </c>
      <c r="I88" s="3" t="s">
        <v>6</v>
      </c>
      <c r="J88" s="3" t="s">
        <v>311</v>
      </c>
      <c r="K88" s="3" t="s">
        <v>6</v>
      </c>
    </row>
    <row r="89" spans="1:12" ht="15.75">
      <c r="A89" s="93" t="s">
        <v>312</v>
      </c>
      <c r="B89" s="82">
        <v>45755</v>
      </c>
      <c r="C89" s="1" t="s">
        <v>199</v>
      </c>
      <c r="D89" s="1" t="s">
        <v>294</v>
      </c>
      <c r="E89" s="92" t="s">
        <v>196</v>
      </c>
      <c r="F89" s="11">
        <f t="shared" si="3"/>
        <v>45748</v>
      </c>
      <c r="G89" s="65">
        <f t="shared" si="2"/>
        <v>14</v>
      </c>
      <c r="H89" s="3" t="s">
        <v>6</v>
      </c>
      <c r="I89" s="3" t="s">
        <v>6</v>
      </c>
      <c r="J89" s="3" t="s">
        <v>201</v>
      </c>
      <c r="K89" s="3" t="s">
        <v>6</v>
      </c>
    </row>
    <row r="90" spans="1:12" ht="15.75">
      <c r="A90" s="93" t="s">
        <v>313</v>
      </c>
      <c r="B90" s="82">
        <v>45755</v>
      </c>
      <c r="C90" s="1" t="s">
        <v>199</v>
      </c>
      <c r="D90" s="1" t="s">
        <v>195</v>
      </c>
      <c r="E90" s="92" t="s">
        <v>196</v>
      </c>
      <c r="F90" s="11">
        <f t="shared" si="3"/>
        <v>45748</v>
      </c>
      <c r="G90" s="65">
        <f t="shared" si="2"/>
        <v>14</v>
      </c>
      <c r="H90" s="3" t="s">
        <v>6</v>
      </c>
      <c r="I90" s="3" t="s">
        <v>6</v>
      </c>
      <c r="J90" s="3" t="s">
        <v>201</v>
      </c>
      <c r="K90" s="3" t="s">
        <v>6</v>
      </c>
    </row>
    <row r="91" spans="1:12" ht="15.75">
      <c r="A91" s="93" t="s">
        <v>314</v>
      </c>
      <c r="B91" s="82">
        <v>45755</v>
      </c>
      <c r="C91" s="1" t="s">
        <v>199</v>
      </c>
      <c r="D91" s="1" t="s">
        <v>195</v>
      </c>
      <c r="E91" s="92" t="s">
        <v>196</v>
      </c>
      <c r="F91" s="11">
        <f t="shared" si="3"/>
        <v>45748</v>
      </c>
      <c r="G91" s="65">
        <f t="shared" si="2"/>
        <v>14</v>
      </c>
      <c r="H91" s="3" t="s">
        <v>6</v>
      </c>
      <c r="I91" s="3" t="s">
        <v>6</v>
      </c>
      <c r="J91" s="3" t="s">
        <v>311</v>
      </c>
      <c r="K91" s="3" t="s">
        <v>6</v>
      </c>
    </row>
    <row r="92" spans="1:12" ht="15.75">
      <c r="A92" s="93" t="s">
        <v>315</v>
      </c>
      <c r="B92" s="82">
        <v>45755</v>
      </c>
      <c r="C92" s="1" t="s">
        <v>194</v>
      </c>
      <c r="D92" s="1" t="s">
        <v>203</v>
      </c>
      <c r="E92" s="92" t="s">
        <v>196</v>
      </c>
      <c r="F92" s="11">
        <f t="shared" si="3"/>
        <v>45748</v>
      </c>
      <c r="G92" s="65">
        <f t="shared" si="2"/>
        <v>14</v>
      </c>
      <c r="H92" s="3" t="s">
        <v>6</v>
      </c>
      <c r="I92" s="3" t="s">
        <v>6</v>
      </c>
      <c r="J92" s="3" t="s">
        <v>197</v>
      </c>
      <c r="K92" s="3" t="s">
        <v>6</v>
      </c>
    </row>
    <row r="93" spans="1:12" ht="15.75">
      <c r="A93" s="93" t="s">
        <v>316</v>
      </c>
      <c r="B93" s="82">
        <v>45755</v>
      </c>
      <c r="C93" s="1" t="s">
        <v>194</v>
      </c>
      <c r="D93" s="1" t="s">
        <v>203</v>
      </c>
      <c r="E93" s="92" t="s">
        <v>196</v>
      </c>
      <c r="F93" s="11">
        <f t="shared" si="3"/>
        <v>45748</v>
      </c>
      <c r="G93" s="65">
        <f t="shared" si="2"/>
        <v>14</v>
      </c>
      <c r="H93" s="3" t="s">
        <v>6</v>
      </c>
      <c r="I93" s="3" t="s">
        <v>6</v>
      </c>
      <c r="J93" s="3" t="s">
        <v>197</v>
      </c>
      <c r="K93" s="3" t="s">
        <v>6</v>
      </c>
    </row>
    <row r="94" spans="1:12" ht="15.75">
      <c r="A94" s="93" t="s">
        <v>317</v>
      </c>
      <c r="B94" s="82">
        <v>45755</v>
      </c>
      <c r="C94" s="1" t="s">
        <v>250</v>
      </c>
      <c r="D94" s="1" t="s">
        <v>195</v>
      </c>
      <c r="E94" s="92" t="s">
        <v>196</v>
      </c>
      <c r="F94" s="11">
        <f t="shared" si="3"/>
        <v>45748</v>
      </c>
      <c r="G94" s="65">
        <f t="shared" si="2"/>
        <v>14</v>
      </c>
      <c r="H94" s="3" t="s">
        <v>6</v>
      </c>
      <c r="I94" s="3" t="s">
        <v>6</v>
      </c>
      <c r="J94" s="3" t="s">
        <v>318</v>
      </c>
      <c r="K94" s="3" t="s">
        <v>6</v>
      </c>
    </row>
    <row r="95" spans="1:12" ht="15.75">
      <c r="A95" s="93" t="s">
        <v>319</v>
      </c>
      <c r="B95" s="82">
        <v>45755</v>
      </c>
      <c r="C95" s="1" t="s">
        <v>250</v>
      </c>
      <c r="D95" s="1" t="s">
        <v>195</v>
      </c>
      <c r="E95" s="92" t="s">
        <v>196</v>
      </c>
      <c r="F95" s="11">
        <f t="shared" si="3"/>
        <v>45748</v>
      </c>
      <c r="G95" s="65">
        <f t="shared" si="2"/>
        <v>14</v>
      </c>
      <c r="H95" s="3" t="s">
        <v>211</v>
      </c>
      <c r="I95" s="3" t="s">
        <v>211</v>
      </c>
      <c r="J95" s="3" t="s">
        <v>178</v>
      </c>
      <c r="K95" s="3" t="s">
        <v>225</v>
      </c>
      <c r="L95" s="3" t="s">
        <v>320</v>
      </c>
    </row>
    <row r="96" spans="1:12" ht="15.75">
      <c r="A96" s="93" t="s">
        <v>321</v>
      </c>
      <c r="B96" s="82">
        <v>45755</v>
      </c>
      <c r="C96" s="1" t="s">
        <v>250</v>
      </c>
      <c r="D96" s="1" t="s">
        <v>195</v>
      </c>
      <c r="E96" s="92" t="s">
        <v>196</v>
      </c>
      <c r="F96" s="11">
        <f t="shared" si="3"/>
        <v>45748</v>
      </c>
      <c r="G96" s="65">
        <f t="shared" si="2"/>
        <v>14</v>
      </c>
      <c r="H96" s="3" t="s">
        <v>6</v>
      </c>
      <c r="I96" s="3" t="s">
        <v>6</v>
      </c>
      <c r="J96" s="3" t="s">
        <v>206</v>
      </c>
      <c r="K96" s="3" t="s">
        <v>6</v>
      </c>
    </row>
    <row r="97" spans="1:12" ht="15.75">
      <c r="A97" s="93" t="s">
        <v>322</v>
      </c>
      <c r="B97" s="82">
        <v>45755</v>
      </c>
      <c r="C97" s="1" t="s">
        <v>199</v>
      </c>
      <c r="D97" s="1" t="s">
        <v>200</v>
      </c>
      <c r="E97" s="92" t="s">
        <v>196</v>
      </c>
      <c r="F97" s="11">
        <f t="shared" si="3"/>
        <v>45748</v>
      </c>
      <c r="G97" s="65">
        <f t="shared" si="2"/>
        <v>14</v>
      </c>
      <c r="H97" s="3" t="s">
        <v>6</v>
      </c>
      <c r="I97" s="3" t="s">
        <v>6</v>
      </c>
      <c r="J97" s="3" t="s">
        <v>318</v>
      </c>
      <c r="K97" s="3" t="s">
        <v>6</v>
      </c>
    </row>
    <row r="98" spans="1:12" ht="15.75">
      <c r="A98" s="93" t="s">
        <v>310</v>
      </c>
      <c r="B98" s="82">
        <v>45755</v>
      </c>
      <c r="C98" s="1" t="s">
        <v>199</v>
      </c>
      <c r="D98" s="1" t="s">
        <v>200</v>
      </c>
      <c r="E98" s="92" t="s">
        <v>196</v>
      </c>
      <c r="F98" s="11">
        <f t="shared" si="3"/>
        <v>45748</v>
      </c>
      <c r="G98" s="65">
        <f t="shared" si="2"/>
        <v>14</v>
      </c>
      <c r="H98" s="3" t="s">
        <v>6</v>
      </c>
      <c r="I98" s="3" t="s">
        <v>6</v>
      </c>
      <c r="J98" s="3" t="s">
        <v>206</v>
      </c>
      <c r="K98" s="3" t="s">
        <v>6</v>
      </c>
    </row>
    <row r="99" spans="1:12" ht="15.75">
      <c r="A99" s="93" t="s">
        <v>312</v>
      </c>
      <c r="B99" s="82">
        <v>45755</v>
      </c>
      <c r="C99" s="1" t="s">
        <v>199</v>
      </c>
      <c r="D99" s="1" t="s">
        <v>294</v>
      </c>
      <c r="E99" s="92" t="s">
        <v>196</v>
      </c>
      <c r="F99" s="11">
        <f t="shared" si="3"/>
        <v>45748</v>
      </c>
      <c r="G99" s="65">
        <f t="shared" si="2"/>
        <v>14</v>
      </c>
      <c r="H99" s="3" t="s">
        <v>6</v>
      </c>
      <c r="I99" s="3" t="s">
        <v>6</v>
      </c>
      <c r="J99" s="3" t="s">
        <v>197</v>
      </c>
      <c r="K99" s="3" t="s">
        <v>6</v>
      </c>
    </row>
    <row r="100" spans="1:12" ht="15.75">
      <c r="A100" s="93" t="s">
        <v>313</v>
      </c>
      <c r="B100" s="82">
        <v>45755</v>
      </c>
      <c r="C100" s="1" t="s">
        <v>199</v>
      </c>
      <c r="D100" s="1" t="s">
        <v>195</v>
      </c>
      <c r="E100" s="92" t="s">
        <v>196</v>
      </c>
      <c r="F100" s="11">
        <f t="shared" si="3"/>
        <v>45748</v>
      </c>
      <c r="G100" s="65">
        <f t="shared" si="2"/>
        <v>14</v>
      </c>
      <c r="H100" s="3" t="s">
        <v>6</v>
      </c>
      <c r="I100" s="3" t="s">
        <v>6</v>
      </c>
      <c r="J100" s="3" t="s">
        <v>201</v>
      </c>
      <c r="K100" s="3" t="s">
        <v>6</v>
      </c>
    </row>
    <row r="101" spans="1:12" ht="15.75">
      <c r="A101" s="93" t="s">
        <v>316</v>
      </c>
      <c r="B101" s="82">
        <v>45755</v>
      </c>
      <c r="C101" s="1" t="s">
        <v>194</v>
      </c>
      <c r="D101" s="1" t="s">
        <v>203</v>
      </c>
      <c r="E101" s="92" t="s">
        <v>196</v>
      </c>
      <c r="F101" s="11">
        <f t="shared" si="3"/>
        <v>45748</v>
      </c>
      <c r="G101" s="65">
        <f t="shared" si="2"/>
        <v>14</v>
      </c>
      <c r="H101" s="3" t="s">
        <v>6</v>
      </c>
      <c r="I101" s="3" t="s">
        <v>6</v>
      </c>
      <c r="J101" s="3" t="s">
        <v>197</v>
      </c>
      <c r="K101" s="3" t="s">
        <v>6</v>
      </c>
    </row>
    <row r="102" spans="1:12" ht="15.75">
      <c r="A102" s="93" t="s">
        <v>323</v>
      </c>
      <c r="B102" s="82">
        <v>45760</v>
      </c>
      <c r="C102" s="1" t="s">
        <v>272</v>
      </c>
      <c r="D102" s="1" t="s">
        <v>221</v>
      </c>
      <c r="E102" s="92" t="s">
        <v>196</v>
      </c>
      <c r="F102" s="11">
        <f t="shared" si="3"/>
        <v>45753</v>
      </c>
      <c r="G102" s="65">
        <f t="shared" si="2"/>
        <v>15</v>
      </c>
      <c r="H102" s="3" t="s">
        <v>211</v>
      </c>
      <c r="I102" s="3" t="s">
        <v>211</v>
      </c>
      <c r="J102" s="3" t="s">
        <v>178</v>
      </c>
      <c r="K102" s="3" t="s">
        <v>225</v>
      </c>
      <c r="L102" s="3" t="s">
        <v>324</v>
      </c>
    </row>
    <row r="103" spans="1:12" ht="15.75">
      <c r="A103" s="93" t="s">
        <v>325</v>
      </c>
      <c r="B103" s="82">
        <v>45760</v>
      </c>
      <c r="C103" s="1" t="s">
        <v>272</v>
      </c>
      <c r="D103" s="1" t="s">
        <v>195</v>
      </c>
      <c r="E103" s="92" t="s">
        <v>196</v>
      </c>
      <c r="F103" s="11">
        <f t="shared" si="3"/>
        <v>45753</v>
      </c>
      <c r="G103" s="65">
        <f t="shared" si="2"/>
        <v>15</v>
      </c>
      <c r="H103" s="3" t="s">
        <v>211</v>
      </c>
      <c r="I103" s="3" t="s">
        <v>211</v>
      </c>
      <c r="J103" s="3" t="s">
        <v>178</v>
      </c>
      <c r="K103" s="3" t="s">
        <v>225</v>
      </c>
      <c r="L103" s="3" t="s">
        <v>324</v>
      </c>
    </row>
    <row r="104" spans="1:12" ht="15.75">
      <c r="A104" s="93" t="s">
        <v>326</v>
      </c>
      <c r="B104" s="82">
        <v>45762</v>
      </c>
      <c r="C104" s="1" t="s">
        <v>237</v>
      </c>
      <c r="D104" s="1" t="s">
        <v>200</v>
      </c>
      <c r="E104" s="92" t="s">
        <v>196</v>
      </c>
      <c r="F104" s="11">
        <f t="shared" si="3"/>
        <v>45755</v>
      </c>
      <c r="G104" s="65">
        <f t="shared" si="2"/>
        <v>15</v>
      </c>
      <c r="H104" s="3" t="s">
        <v>6</v>
      </c>
      <c r="I104" s="3" t="s">
        <v>6</v>
      </c>
      <c r="J104" s="3" t="s">
        <v>206</v>
      </c>
      <c r="K104" s="3" t="s">
        <v>6</v>
      </c>
    </row>
    <row r="105" spans="1:12" ht="15.75">
      <c r="A105" s="93" t="s">
        <v>327</v>
      </c>
      <c r="B105" s="82">
        <v>45762</v>
      </c>
      <c r="C105" s="1" t="s">
        <v>237</v>
      </c>
      <c r="D105" s="1" t="s">
        <v>221</v>
      </c>
      <c r="E105" s="92" t="s">
        <v>196</v>
      </c>
      <c r="F105" s="11">
        <f t="shared" si="3"/>
        <v>45755</v>
      </c>
      <c r="G105" s="65">
        <f t="shared" si="2"/>
        <v>15</v>
      </c>
      <c r="H105" s="3" t="s">
        <v>6</v>
      </c>
      <c r="I105" s="3" t="s">
        <v>6</v>
      </c>
      <c r="J105" s="3" t="s">
        <v>197</v>
      </c>
      <c r="K105" s="3" t="s">
        <v>6</v>
      </c>
    </row>
    <row r="106" spans="1:12" ht="15.75">
      <c r="A106" s="93" t="s">
        <v>328</v>
      </c>
      <c r="B106" s="82">
        <v>45762</v>
      </c>
      <c r="C106" s="1" t="s">
        <v>237</v>
      </c>
      <c r="D106" s="1" t="s">
        <v>195</v>
      </c>
      <c r="E106" s="92" t="s">
        <v>196</v>
      </c>
      <c r="F106" s="11">
        <f t="shared" si="3"/>
        <v>45755</v>
      </c>
      <c r="G106" s="65">
        <f t="shared" si="2"/>
        <v>15</v>
      </c>
      <c r="H106" s="3" t="s">
        <v>6</v>
      </c>
      <c r="I106" s="3" t="s">
        <v>6</v>
      </c>
      <c r="J106" s="3" t="s">
        <v>201</v>
      </c>
      <c r="K106" s="3" t="s">
        <v>6</v>
      </c>
    </row>
    <row r="107" spans="1:12" ht="18" customHeight="1">
      <c r="A107" s="94" t="s">
        <v>329</v>
      </c>
      <c r="B107" s="82">
        <v>45762</v>
      </c>
      <c r="C107" s="1" t="s">
        <v>194</v>
      </c>
      <c r="D107" s="1" t="s">
        <v>195</v>
      </c>
      <c r="E107" s="92" t="s">
        <v>196</v>
      </c>
      <c r="F107" s="11">
        <f t="shared" si="3"/>
        <v>45755</v>
      </c>
      <c r="G107" s="65">
        <f t="shared" si="2"/>
        <v>15</v>
      </c>
      <c r="H107" s="3" t="s">
        <v>6</v>
      </c>
      <c r="I107" s="3" t="s">
        <v>6</v>
      </c>
      <c r="J107" s="3" t="s">
        <v>197</v>
      </c>
      <c r="K107" s="3" t="s">
        <v>6</v>
      </c>
    </row>
    <row r="108" spans="1:12" ht="15.75">
      <c r="A108" s="93" t="s">
        <v>330</v>
      </c>
      <c r="B108" s="82">
        <v>45762</v>
      </c>
      <c r="C108" s="1" t="s">
        <v>250</v>
      </c>
      <c r="D108" s="1" t="s">
        <v>195</v>
      </c>
      <c r="E108" s="92" t="s">
        <v>196</v>
      </c>
      <c r="F108" s="11">
        <f t="shared" si="3"/>
        <v>45755</v>
      </c>
      <c r="G108" s="65">
        <f t="shared" si="2"/>
        <v>15</v>
      </c>
      <c r="H108" s="3" t="s">
        <v>6</v>
      </c>
      <c r="I108" s="3" t="s">
        <v>6</v>
      </c>
      <c r="J108" s="3" t="s">
        <v>197</v>
      </c>
      <c r="K108" s="3" t="s">
        <v>6</v>
      </c>
      <c r="L108" s="3" t="s">
        <v>331</v>
      </c>
    </row>
    <row r="109" spans="1:12" ht="15.75">
      <c r="A109" s="93" t="s">
        <v>332</v>
      </c>
      <c r="B109" s="82">
        <v>45762</v>
      </c>
      <c r="C109" s="1" t="s">
        <v>250</v>
      </c>
      <c r="D109" s="1" t="s">
        <v>200</v>
      </c>
      <c r="E109" s="92" t="s">
        <v>196</v>
      </c>
      <c r="F109" s="11">
        <f t="shared" si="3"/>
        <v>45755</v>
      </c>
      <c r="G109" s="65">
        <f t="shared" si="2"/>
        <v>15</v>
      </c>
      <c r="H109" s="3" t="s">
        <v>6</v>
      </c>
      <c r="I109" s="3" t="s">
        <v>6</v>
      </c>
      <c r="J109" s="3" t="s">
        <v>197</v>
      </c>
      <c r="K109" s="3" t="s">
        <v>6</v>
      </c>
      <c r="L109" s="3" t="s">
        <v>331</v>
      </c>
    </row>
    <row r="110" spans="1:12" ht="15.75">
      <c r="A110" s="93" t="s">
        <v>333</v>
      </c>
      <c r="B110" s="82">
        <v>45762</v>
      </c>
      <c r="C110" s="1" t="s">
        <v>250</v>
      </c>
      <c r="D110" s="1" t="s">
        <v>195</v>
      </c>
      <c r="E110" s="92" t="s">
        <v>196</v>
      </c>
      <c r="F110" s="11">
        <f t="shared" si="3"/>
        <v>45755</v>
      </c>
      <c r="G110" s="65">
        <f t="shared" si="2"/>
        <v>15</v>
      </c>
      <c r="H110" s="3" t="s">
        <v>211</v>
      </c>
      <c r="I110" s="3" t="s">
        <v>211</v>
      </c>
      <c r="J110" s="3" t="s">
        <v>201</v>
      </c>
      <c r="K110" s="3" t="s">
        <v>225</v>
      </c>
      <c r="L110" s="3" t="s">
        <v>331</v>
      </c>
    </row>
    <row r="111" spans="1:12" ht="15.75">
      <c r="A111" s="93" t="s">
        <v>334</v>
      </c>
      <c r="B111" s="82">
        <v>45762</v>
      </c>
      <c r="C111" s="1" t="s">
        <v>250</v>
      </c>
      <c r="D111" s="1" t="s">
        <v>200</v>
      </c>
      <c r="E111" s="92" t="s">
        <v>196</v>
      </c>
      <c r="F111" s="11">
        <f t="shared" si="3"/>
        <v>45755</v>
      </c>
      <c r="G111" s="65">
        <f t="shared" si="2"/>
        <v>15</v>
      </c>
      <c r="H111" s="3" t="s">
        <v>211</v>
      </c>
      <c r="I111" s="3" t="s">
        <v>211</v>
      </c>
      <c r="J111" s="3" t="s">
        <v>201</v>
      </c>
      <c r="K111" s="3" t="s">
        <v>225</v>
      </c>
      <c r="L111" s="3" t="s">
        <v>331</v>
      </c>
    </row>
    <row r="112" spans="1:12" ht="15.75">
      <c r="A112" s="93" t="s">
        <v>335</v>
      </c>
      <c r="B112" s="110">
        <v>45762</v>
      </c>
      <c r="C112" s="1" t="s">
        <v>250</v>
      </c>
      <c r="D112" s="1" t="s">
        <v>200</v>
      </c>
      <c r="E112" s="92" t="s">
        <v>196</v>
      </c>
      <c r="F112" s="11">
        <f t="shared" si="3"/>
        <v>45755</v>
      </c>
      <c r="G112" s="65">
        <f t="shared" si="2"/>
        <v>15</v>
      </c>
      <c r="H112" s="3" t="s">
        <v>211</v>
      </c>
      <c r="I112" s="3" t="s">
        <v>211</v>
      </c>
      <c r="J112" s="3" t="s">
        <v>201</v>
      </c>
      <c r="K112" s="3" t="s">
        <v>225</v>
      </c>
      <c r="L112" s="3" t="s">
        <v>331</v>
      </c>
    </row>
    <row r="113" spans="1:12" ht="15.75">
      <c r="A113" s="93" t="s">
        <v>336</v>
      </c>
      <c r="B113" s="110">
        <v>45767</v>
      </c>
      <c r="C113" s="1" t="s">
        <v>272</v>
      </c>
      <c r="D113" s="1" t="s">
        <v>221</v>
      </c>
      <c r="E113" s="92" t="s">
        <v>196</v>
      </c>
      <c r="F113" s="11">
        <f t="shared" si="3"/>
        <v>45760</v>
      </c>
      <c r="G113" s="65">
        <f t="shared" si="2"/>
        <v>16</v>
      </c>
      <c r="H113" s="3" t="s">
        <v>211</v>
      </c>
      <c r="I113" s="3" t="s">
        <v>211</v>
      </c>
      <c r="J113" s="3" t="s">
        <v>178</v>
      </c>
      <c r="K113" s="3" t="s">
        <v>225</v>
      </c>
      <c r="L113" s="3" t="s">
        <v>324</v>
      </c>
    </row>
    <row r="114" spans="1:12" ht="15.75">
      <c r="A114" s="93" t="s">
        <v>337</v>
      </c>
      <c r="B114" s="110">
        <v>45767</v>
      </c>
      <c r="C114" s="1" t="s">
        <v>272</v>
      </c>
      <c r="D114" s="1" t="s">
        <v>221</v>
      </c>
      <c r="E114" s="92" t="s">
        <v>196</v>
      </c>
      <c r="F114" s="11">
        <f t="shared" si="3"/>
        <v>45760</v>
      </c>
      <c r="G114" s="65">
        <f t="shared" si="2"/>
        <v>16</v>
      </c>
      <c r="H114" s="3" t="s">
        <v>211</v>
      </c>
      <c r="I114" s="3" t="s">
        <v>211</v>
      </c>
      <c r="J114" s="3" t="s">
        <v>178</v>
      </c>
      <c r="K114" s="3" t="s">
        <v>225</v>
      </c>
      <c r="L114" s="3" t="s">
        <v>324</v>
      </c>
    </row>
    <row r="115" spans="1:12" ht="15.75">
      <c r="A115" s="93" t="s">
        <v>338</v>
      </c>
      <c r="B115" s="110">
        <v>45769</v>
      </c>
      <c r="C115" s="1" t="s">
        <v>272</v>
      </c>
      <c r="D115" s="1" t="s">
        <v>221</v>
      </c>
      <c r="E115" s="92" t="s">
        <v>196</v>
      </c>
      <c r="F115" s="11">
        <f t="shared" si="3"/>
        <v>45762</v>
      </c>
      <c r="G115" s="65">
        <f t="shared" si="2"/>
        <v>16</v>
      </c>
      <c r="H115" s="3" t="s">
        <v>211</v>
      </c>
      <c r="I115" s="3" t="s">
        <v>211</v>
      </c>
      <c r="J115" s="3" t="s">
        <v>178</v>
      </c>
      <c r="K115" s="3" t="s">
        <v>225</v>
      </c>
      <c r="L115" s="3" t="s">
        <v>324</v>
      </c>
    </row>
    <row r="116" spans="1:12" ht="15.75">
      <c r="A116" s="93" t="s">
        <v>339</v>
      </c>
      <c r="B116" s="110">
        <v>45769</v>
      </c>
      <c r="C116" s="1" t="s">
        <v>272</v>
      </c>
      <c r="D116" s="1" t="s">
        <v>221</v>
      </c>
      <c r="E116" s="92" t="s">
        <v>196</v>
      </c>
      <c r="F116" s="11">
        <f t="shared" si="3"/>
        <v>45762</v>
      </c>
      <c r="G116" s="65">
        <f t="shared" si="2"/>
        <v>16</v>
      </c>
      <c r="H116" s="3" t="s">
        <v>211</v>
      </c>
      <c r="I116" s="3" t="s">
        <v>211</v>
      </c>
      <c r="J116" s="3" t="s">
        <v>178</v>
      </c>
      <c r="K116" s="3" t="s">
        <v>225</v>
      </c>
      <c r="L116" s="3" t="s">
        <v>324</v>
      </c>
    </row>
    <row r="117" spans="1:12" ht="15.75">
      <c r="A117" s="93" t="s">
        <v>340</v>
      </c>
      <c r="B117" s="110">
        <v>45769</v>
      </c>
      <c r="C117" s="1" t="s">
        <v>237</v>
      </c>
      <c r="D117" s="1" t="s">
        <v>195</v>
      </c>
      <c r="E117" s="92" t="s">
        <v>196</v>
      </c>
      <c r="F117" s="11">
        <f t="shared" si="3"/>
        <v>45762</v>
      </c>
      <c r="G117" s="65">
        <f t="shared" si="2"/>
        <v>16</v>
      </c>
      <c r="H117" s="3" t="s">
        <v>6</v>
      </c>
      <c r="I117" s="3" t="s">
        <v>6</v>
      </c>
      <c r="J117" s="3" t="s">
        <v>201</v>
      </c>
      <c r="K117" s="3" t="s">
        <v>6</v>
      </c>
    </row>
    <row r="118" spans="1:12" ht="15.75">
      <c r="A118" s="93" t="s">
        <v>5</v>
      </c>
      <c r="B118" s="110">
        <v>45769</v>
      </c>
      <c r="C118" s="1" t="s">
        <v>237</v>
      </c>
      <c r="D118" s="1" t="s">
        <v>195</v>
      </c>
      <c r="E118" s="92" t="s">
        <v>196</v>
      </c>
      <c r="F118" s="11">
        <f t="shared" si="3"/>
        <v>45762</v>
      </c>
      <c r="G118" s="65">
        <f t="shared" si="2"/>
        <v>16</v>
      </c>
      <c r="H118" s="3" t="s">
        <v>211</v>
      </c>
      <c r="I118" s="3" t="s">
        <v>211</v>
      </c>
      <c r="J118" s="3" t="s">
        <v>178</v>
      </c>
      <c r="K118" s="3" t="s">
        <v>225</v>
      </c>
      <c r="L118" s="3" t="s">
        <v>341</v>
      </c>
    </row>
    <row r="119" spans="1:12" ht="15.75">
      <c r="A119" s="93" t="s">
        <v>342</v>
      </c>
      <c r="B119" s="110">
        <v>45774</v>
      </c>
      <c r="C119" s="1" t="s">
        <v>272</v>
      </c>
      <c r="D119" s="1" t="s">
        <v>221</v>
      </c>
      <c r="E119" s="92" t="s">
        <v>196</v>
      </c>
      <c r="F119" s="11">
        <f t="shared" si="3"/>
        <v>45767</v>
      </c>
      <c r="G119" s="65">
        <f t="shared" si="2"/>
        <v>17</v>
      </c>
      <c r="H119" s="3" t="s">
        <v>211</v>
      </c>
      <c r="I119" s="3" t="s">
        <v>211</v>
      </c>
      <c r="J119" s="3" t="s">
        <v>178</v>
      </c>
      <c r="K119" s="3" t="s">
        <v>225</v>
      </c>
      <c r="L119" s="3" t="s">
        <v>324</v>
      </c>
    </row>
    <row r="120" spans="1:12" ht="15.75">
      <c r="A120" s="93" t="s">
        <v>343</v>
      </c>
      <c r="B120" s="110">
        <v>45776</v>
      </c>
      <c r="C120" s="1" t="s">
        <v>194</v>
      </c>
      <c r="D120" s="1" t="s">
        <v>195</v>
      </c>
      <c r="E120" s="92" t="s">
        <v>196</v>
      </c>
      <c r="F120" s="11">
        <f t="shared" si="3"/>
        <v>45769</v>
      </c>
      <c r="G120" s="65">
        <f t="shared" ref="G120:G151" si="4">WEEKNUM(F120)</f>
        <v>17</v>
      </c>
      <c r="H120" s="3" t="s">
        <v>6</v>
      </c>
      <c r="I120" s="3" t="s">
        <v>6</v>
      </c>
      <c r="J120" s="3" t="s">
        <v>197</v>
      </c>
      <c r="K120" s="3" t="s">
        <v>6</v>
      </c>
    </row>
    <row r="121" spans="1:12" ht="15.75">
      <c r="A121" s="93" t="s">
        <v>5</v>
      </c>
      <c r="B121" s="110">
        <v>45769</v>
      </c>
      <c r="C121" s="1" t="s">
        <v>237</v>
      </c>
      <c r="D121" s="1" t="s">
        <v>195</v>
      </c>
      <c r="E121" s="92" t="s">
        <v>196</v>
      </c>
      <c r="F121" s="11">
        <f t="shared" si="3"/>
        <v>45762</v>
      </c>
      <c r="G121" s="65">
        <f t="shared" si="4"/>
        <v>16</v>
      </c>
      <c r="H121" s="3" t="s">
        <v>6</v>
      </c>
      <c r="I121" s="3" t="s">
        <v>6</v>
      </c>
      <c r="J121" s="3" t="s">
        <v>197</v>
      </c>
      <c r="K121" s="3" t="s">
        <v>6</v>
      </c>
    </row>
    <row r="122" spans="1:12" ht="15.75">
      <c r="A122" s="93" t="s">
        <v>8</v>
      </c>
      <c r="B122" s="110">
        <v>45776</v>
      </c>
      <c r="C122" s="1" t="s">
        <v>237</v>
      </c>
      <c r="D122" s="1" t="s">
        <v>195</v>
      </c>
      <c r="E122" s="92" t="s">
        <v>196</v>
      </c>
      <c r="F122" s="11">
        <f t="shared" si="3"/>
        <v>45769</v>
      </c>
      <c r="G122" s="65">
        <f t="shared" si="4"/>
        <v>17</v>
      </c>
      <c r="H122" s="3" t="s">
        <v>211</v>
      </c>
      <c r="I122" s="3" t="s">
        <v>211</v>
      </c>
      <c r="J122" s="3" t="s">
        <v>197</v>
      </c>
      <c r="K122" s="3" t="s">
        <v>6</v>
      </c>
    </row>
    <row r="123" spans="1:12" ht="15.75">
      <c r="A123" s="93" t="s">
        <v>344</v>
      </c>
      <c r="B123" s="110">
        <v>45776</v>
      </c>
      <c r="C123" s="1" t="s">
        <v>199</v>
      </c>
      <c r="D123" s="1" t="s">
        <v>195</v>
      </c>
      <c r="E123" s="92" t="s">
        <v>196</v>
      </c>
      <c r="F123" s="11">
        <f t="shared" si="3"/>
        <v>45769</v>
      </c>
      <c r="G123" s="65">
        <f t="shared" si="4"/>
        <v>17</v>
      </c>
      <c r="H123" s="3" t="s">
        <v>211</v>
      </c>
      <c r="I123" s="3" t="s">
        <v>211</v>
      </c>
      <c r="J123" s="3" t="s">
        <v>197</v>
      </c>
      <c r="K123" s="3" t="s">
        <v>6</v>
      </c>
    </row>
    <row r="124" spans="1:12" ht="15.75">
      <c r="A124" s="93" t="s">
        <v>14</v>
      </c>
      <c r="B124" s="110">
        <v>45776</v>
      </c>
      <c r="C124" s="1" t="s">
        <v>194</v>
      </c>
      <c r="D124" s="1" t="s">
        <v>195</v>
      </c>
      <c r="E124" s="92" t="s">
        <v>196</v>
      </c>
      <c r="F124" s="11">
        <f t="shared" si="3"/>
        <v>45769</v>
      </c>
      <c r="G124" s="65">
        <f t="shared" si="4"/>
        <v>17</v>
      </c>
      <c r="H124" s="3" t="s">
        <v>6</v>
      </c>
      <c r="I124" s="3" t="s">
        <v>6</v>
      </c>
      <c r="J124" s="3" t="s">
        <v>206</v>
      </c>
      <c r="K124" s="3" t="s">
        <v>6</v>
      </c>
    </row>
    <row r="125" spans="1:12" ht="15.75">
      <c r="A125" s="93" t="s">
        <v>345</v>
      </c>
      <c r="B125" s="110">
        <v>45776</v>
      </c>
      <c r="C125" s="1" t="s">
        <v>194</v>
      </c>
      <c r="D125" s="1" t="s">
        <v>200</v>
      </c>
      <c r="E125" s="92" t="s">
        <v>196</v>
      </c>
      <c r="F125" s="11">
        <f t="shared" si="3"/>
        <v>45769</v>
      </c>
      <c r="G125" s="65">
        <f t="shared" si="4"/>
        <v>17</v>
      </c>
      <c r="H125" s="3" t="s">
        <v>211</v>
      </c>
      <c r="I125" s="3" t="s">
        <v>211</v>
      </c>
      <c r="J125" s="3" t="s">
        <v>206</v>
      </c>
      <c r="K125" s="3" t="s">
        <v>225</v>
      </c>
      <c r="L125" s="3" t="s">
        <v>341</v>
      </c>
    </row>
    <row r="126" spans="1:12" ht="15.75">
      <c r="A126" s="93" t="s">
        <v>16</v>
      </c>
      <c r="B126" s="110">
        <v>45776</v>
      </c>
      <c r="C126" s="1" t="s">
        <v>194</v>
      </c>
      <c r="D126" s="1" t="s">
        <v>195</v>
      </c>
      <c r="E126" s="92" t="s">
        <v>196</v>
      </c>
      <c r="F126" s="11">
        <f t="shared" si="3"/>
        <v>45769</v>
      </c>
      <c r="G126" s="65">
        <f t="shared" si="4"/>
        <v>17</v>
      </c>
      <c r="H126" s="3" t="s">
        <v>6</v>
      </c>
      <c r="I126" s="3" t="s">
        <v>6</v>
      </c>
      <c r="J126" s="3" t="s">
        <v>201</v>
      </c>
      <c r="K126" s="3" t="s">
        <v>6</v>
      </c>
    </row>
    <row r="127" spans="1:12" ht="15.75" customHeight="1">
      <c r="A127" s="93" t="s">
        <v>18</v>
      </c>
      <c r="B127" s="110">
        <v>45916</v>
      </c>
      <c r="C127" s="1" t="s">
        <v>250</v>
      </c>
      <c r="D127" s="1" t="s">
        <v>195</v>
      </c>
      <c r="E127" s="92" t="s">
        <v>234</v>
      </c>
      <c r="F127" s="11">
        <f t="shared" si="3"/>
        <v>45909</v>
      </c>
      <c r="G127" s="65">
        <f t="shared" si="4"/>
        <v>37</v>
      </c>
      <c r="H127" s="3" t="s">
        <v>6</v>
      </c>
      <c r="I127" s="3" t="s">
        <v>6</v>
      </c>
      <c r="J127" s="3" t="s">
        <v>206</v>
      </c>
      <c r="K127" s="3" t="s">
        <v>6</v>
      </c>
      <c r="L127" s="83" t="s">
        <v>346</v>
      </c>
    </row>
    <row r="128" spans="1:12" ht="15.75">
      <c r="A128" s="93" t="s">
        <v>345</v>
      </c>
      <c r="B128" s="110">
        <v>45776</v>
      </c>
      <c r="C128" s="1" t="s">
        <v>194</v>
      </c>
      <c r="D128" s="1" t="s">
        <v>200</v>
      </c>
      <c r="E128" s="92" t="s">
        <v>196</v>
      </c>
      <c r="F128" s="11">
        <f t="shared" si="3"/>
        <v>45769</v>
      </c>
      <c r="G128" s="65">
        <f t="shared" si="4"/>
        <v>17</v>
      </c>
      <c r="H128" s="3" t="s">
        <v>211</v>
      </c>
      <c r="I128" s="3" t="s">
        <v>211</v>
      </c>
      <c r="J128" s="3" t="s">
        <v>178</v>
      </c>
      <c r="K128" s="3" t="s">
        <v>225</v>
      </c>
      <c r="L128" s="3" t="s">
        <v>347</v>
      </c>
    </row>
    <row r="129" spans="1:12" ht="15.75">
      <c r="A129" s="93" t="s">
        <v>348</v>
      </c>
      <c r="B129" s="110">
        <v>45781</v>
      </c>
      <c r="C129" s="1" t="s">
        <v>272</v>
      </c>
      <c r="D129" s="1" t="s">
        <v>221</v>
      </c>
      <c r="E129" s="92" t="s">
        <v>196</v>
      </c>
      <c r="F129" s="11">
        <f t="shared" si="3"/>
        <v>45774</v>
      </c>
      <c r="G129" s="65">
        <f t="shared" si="4"/>
        <v>18</v>
      </c>
      <c r="H129" s="3" t="s">
        <v>211</v>
      </c>
      <c r="I129" s="3" t="s">
        <v>211</v>
      </c>
      <c r="J129" s="3" t="s">
        <v>178</v>
      </c>
      <c r="K129" s="3" t="s">
        <v>225</v>
      </c>
      <c r="L129" s="3" t="s">
        <v>324</v>
      </c>
    </row>
    <row r="130" spans="1:12" ht="15.75">
      <c r="A130" s="93" t="s">
        <v>20</v>
      </c>
      <c r="B130" s="110">
        <v>45783</v>
      </c>
      <c r="C130" s="1" t="s">
        <v>194</v>
      </c>
      <c r="D130" s="1" t="s">
        <v>195</v>
      </c>
      <c r="E130" s="92" t="s">
        <v>196</v>
      </c>
      <c r="F130" s="11">
        <f t="shared" si="3"/>
        <v>45776</v>
      </c>
      <c r="G130" s="65">
        <f t="shared" si="4"/>
        <v>18</v>
      </c>
      <c r="H130" s="3" t="s">
        <v>6</v>
      </c>
      <c r="I130" s="3" t="s">
        <v>6</v>
      </c>
      <c r="J130" s="3" t="s">
        <v>206</v>
      </c>
      <c r="K130" s="3" t="s">
        <v>6</v>
      </c>
    </row>
    <row r="131" spans="1:12" ht="15.75">
      <c r="A131" s="93" t="s">
        <v>22</v>
      </c>
      <c r="B131" s="110">
        <v>45783</v>
      </c>
      <c r="C131" s="1" t="s">
        <v>194</v>
      </c>
      <c r="D131" s="1" t="s">
        <v>200</v>
      </c>
      <c r="E131" s="92" t="s">
        <v>196</v>
      </c>
      <c r="F131" s="11">
        <f t="shared" ref="F131:F194" si="5">B131-7</f>
        <v>45776</v>
      </c>
      <c r="G131" s="65">
        <f t="shared" si="4"/>
        <v>18</v>
      </c>
      <c r="H131" s="3" t="s">
        <v>6</v>
      </c>
      <c r="I131" s="3" t="s">
        <v>6</v>
      </c>
      <c r="J131" s="3" t="s">
        <v>206</v>
      </c>
      <c r="K131" s="3" t="s">
        <v>6</v>
      </c>
    </row>
    <row r="132" spans="1:12" ht="15.75">
      <c r="A132" s="93" t="s">
        <v>24</v>
      </c>
      <c r="B132" s="110">
        <v>45783</v>
      </c>
      <c r="C132" s="1" t="s">
        <v>194</v>
      </c>
      <c r="D132" s="1" t="s">
        <v>195</v>
      </c>
      <c r="E132" s="92" t="s">
        <v>196</v>
      </c>
      <c r="F132" s="11">
        <f t="shared" si="5"/>
        <v>45776</v>
      </c>
      <c r="G132" s="65">
        <f t="shared" si="4"/>
        <v>18</v>
      </c>
      <c r="H132" s="3" t="s">
        <v>6</v>
      </c>
      <c r="I132" s="3" t="s">
        <v>6</v>
      </c>
      <c r="J132" s="3" t="s">
        <v>206</v>
      </c>
      <c r="K132" s="3" t="s">
        <v>6</v>
      </c>
    </row>
    <row r="133" spans="1:12" ht="15.75">
      <c r="A133" s="93" t="s">
        <v>26</v>
      </c>
      <c r="B133" s="110">
        <v>45783</v>
      </c>
      <c r="C133" s="1" t="s">
        <v>199</v>
      </c>
      <c r="D133" s="1" t="s">
        <v>195</v>
      </c>
      <c r="E133" s="92" t="s">
        <v>196</v>
      </c>
      <c r="F133" s="11">
        <f t="shared" si="5"/>
        <v>45776</v>
      </c>
      <c r="G133" s="65">
        <f t="shared" si="4"/>
        <v>18</v>
      </c>
      <c r="H133" s="3" t="s">
        <v>6</v>
      </c>
      <c r="I133" s="3" t="s">
        <v>6</v>
      </c>
      <c r="J133" s="3" t="s">
        <v>206</v>
      </c>
      <c r="K133" s="3" t="s">
        <v>6</v>
      </c>
    </row>
    <row r="134" spans="1:12" ht="15.75">
      <c r="A134" s="93" t="s">
        <v>28</v>
      </c>
      <c r="B134" s="110">
        <v>45783</v>
      </c>
      <c r="C134" s="1" t="s">
        <v>250</v>
      </c>
      <c r="D134" s="1" t="s">
        <v>195</v>
      </c>
      <c r="E134" s="92" t="s">
        <v>196</v>
      </c>
      <c r="F134" s="11">
        <f t="shared" si="5"/>
        <v>45776</v>
      </c>
      <c r="G134" s="65">
        <f t="shared" si="4"/>
        <v>18</v>
      </c>
      <c r="H134" s="3" t="s">
        <v>6</v>
      </c>
      <c r="I134" s="3" t="s">
        <v>6</v>
      </c>
      <c r="J134" s="3" t="s">
        <v>206</v>
      </c>
      <c r="K134" s="3" t="s">
        <v>6</v>
      </c>
    </row>
    <row r="135" spans="1:12" ht="15.75">
      <c r="A135" s="93" t="s">
        <v>349</v>
      </c>
      <c r="B135" s="110">
        <v>45783</v>
      </c>
      <c r="C135" s="1" t="s">
        <v>250</v>
      </c>
      <c r="D135" s="1" t="s">
        <v>200</v>
      </c>
      <c r="E135" s="92" t="s">
        <v>196</v>
      </c>
      <c r="F135" s="11">
        <f t="shared" si="5"/>
        <v>45776</v>
      </c>
      <c r="G135" s="65">
        <f t="shared" si="4"/>
        <v>18</v>
      </c>
      <c r="H135" s="3" t="s">
        <v>211</v>
      </c>
      <c r="I135" s="3" t="s">
        <v>211</v>
      </c>
      <c r="J135" s="3" t="s">
        <v>178</v>
      </c>
      <c r="K135" s="3" t="s">
        <v>225</v>
      </c>
      <c r="L135" s="3" t="s">
        <v>341</v>
      </c>
    </row>
    <row r="136" spans="1:12" ht="15.75">
      <c r="A136" s="93" t="s">
        <v>350</v>
      </c>
      <c r="B136" s="110">
        <v>45783</v>
      </c>
      <c r="C136" s="1" t="s">
        <v>250</v>
      </c>
      <c r="D136" s="1" t="s">
        <v>195</v>
      </c>
      <c r="E136" s="92" t="s">
        <v>196</v>
      </c>
      <c r="F136" s="11">
        <f t="shared" si="5"/>
        <v>45776</v>
      </c>
      <c r="G136" s="65">
        <f t="shared" si="4"/>
        <v>18</v>
      </c>
      <c r="H136" s="3" t="s">
        <v>6</v>
      </c>
      <c r="I136" s="3" t="s">
        <v>6</v>
      </c>
      <c r="J136" s="3" t="s">
        <v>206</v>
      </c>
      <c r="K136" s="3" t="s">
        <v>6</v>
      </c>
    </row>
    <row r="137" spans="1:12" ht="15.75">
      <c r="A137" s="93" t="s">
        <v>351</v>
      </c>
      <c r="B137" s="110">
        <v>45783</v>
      </c>
      <c r="C137" s="1" t="s">
        <v>194</v>
      </c>
      <c r="D137" s="1" t="s">
        <v>200</v>
      </c>
      <c r="E137" s="92" t="s">
        <v>196</v>
      </c>
      <c r="F137" s="11">
        <f t="shared" si="5"/>
        <v>45776</v>
      </c>
      <c r="G137" s="65">
        <f t="shared" si="4"/>
        <v>18</v>
      </c>
      <c r="H137" s="3" t="s">
        <v>211</v>
      </c>
      <c r="I137" s="3" t="s">
        <v>211</v>
      </c>
      <c r="J137" s="3" t="s">
        <v>178</v>
      </c>
      <c r="K137" s="3" t="s">
        <v>225</v>
      </c>
      <c r="L137" s="3" t="s">
        <v>324</v>
      </c>
    </row>
    <row r="138" spans="1:12" ht="15.75">
      <c r="A138" s="93" t="s">
        <v>34</v>
      </c>
      <c r="B138" s="110">
        <v>45783</v>
      </c>
      <c r="C138" s="1" t="s">
        <v>194</v>
      </c>
      <c r="D138" s="1" t="s">
        <v>195</v>
      </c>
      <c r="E138" s="92" t="s">
        <v>196</v>
      </c>
      <c r="F138" s="11">
        <f t="shared" si="5"/>
        <v>45776</v>
      </c>
      <c r="G138" s="65">
        <f t="shared" si="4"/>
        <v>18</v>
      </c>
      <c r="H138" s="3" t="s">
        <v>6</v>
      </c>
      <c r="I138" s="3" t="s">
        <v>6</v>
      </c>
      <c r="J138" s="3" t="s">
        <v>206</v>
      </c>
      <c r="K138" s="3" t="s">
        <v>6</v>
      </c>
    </row>
    <row r="139" spans="1:12" ht="15.75">
      <c r="A139" s="93" t="s">
        <v>32</v>
      </c>
      <c r="B139" s="110">
        <v>45783</v>
      </c>
      <c r="C139" s="1" t="s">
        <v>199</v>
      </c>
      <c r="D139" s="1" t="s">
        <v>221</v>
      </c>
      <c r="E139" s="92" t="s">
        <v>196</v>
      </c>
      <c r="F139" s="11">
        <f t="shared" si="5"/>
        <v>45776</v>
      </c>
      <c r="G139" s="65">
        <f t="shared" si="4"/>
        <v>18</v>
      </c>
      <c r="H139" s="3" t="s">
        <v>6</v>
      </c>
      <c r="I139" s="3" t="s">
        <v>6</v>
      </c>
      <c r="J139" s="3" t="s">
        <v>206</v>
      </c>
      <c r="K139" s="3" t="s">
        <v>6</v>
      </c>
    </row>
    <row r="140" spans="1:12" ht="15.75">
      <c r="A140" s="93" t="s">
        <v>352</v>
      </c>
      <c r="B140" s="110">
        <v>45788</v>
      </c>
      <c r="C140" s="1" t="s">
        <v>272</v>
      </c>
      <c r="D140" s="1" t="s">
        <v>221</v>
      </c>
      <c r="E140" s="92" t="s">
        <v>196</v>
      </c>
      <c r="F140" s="11">
        <f t="shared" si="5"/>
        <v>45781</v>
      </c>
      <c r="G140" s="65">
        <f t="shared" si="4"/>
        <v>19</v>
      </c>
      <c r="H140" s="3" t="s">
        <v>211</v>
      </c>
      <c r="I140" s="3" t="s">
        <v>211</v>
      </c>
      <c r="J140" s="3" t="s">
        <v>206</v>
      </c>
      <c r="K140" s="3" t="s">
        <v>225</v>
      </c>
      <c r="L140" s="3" t="s">
        <v>353</v>
      </c>
    </row>
    <row r="141" spans="1:12" ht="15.75">
      <c r="A141" s="93" t="s">
        <v>35</v>
      </c>
      <c r="B141" s="110">
        <v>45790</v>
      </c>
      <c r="C141" s="1" t="s">
        <v>199</v>
      </c>
      <c r="D141" s="1" t="s">
        <v>354</v>
      </c>
      <c r="E141" s="92" t="s">
        <v>196</v>
      </c>
      <c r="F141" s="11">
        <f t="shared" si="5"/>
        <v>45783</v>
      </c>
      <c r="G141" s="65">
        <f t="shared" si="4"/>
        <v>19</v>
      </c>
      <c r="H141" s="3" t="s">
        <v>6</v>
      </c>
      <c r="I141" s="3" t="s">
        <v>6</v>
      </c>
      <c r="J141" s="3" t="s">
        <v>206</v>
      </c>
      <c r="K141" s="3" t="s">
        <v>6</v>
      </c>
      <c r="L141" s="8"/>
    </row>
    <row r="142" spans="1:12" ht="15.75">
      <c r="A142" s="93" t="s">
        <v>355</v>
      </c>
      <c r="B142" s="110">
        <v>45788</v>
      </c>
      <c r="C142" s="1" t="s">
        <v>272</v>
      </c>
      <c r="D142" s="1" t="s">
        <v>221</v>
      </c>
      <c r="E142" s="92" t="s">
        <v>196</v>
      </c>
      <c r="F142" s="11">
        <f t="shared" si="5"/>
        <v>45781</v>
      </c>
      <c r="G142" s="65">
        <f t="shared" si="4"/>
        <v>19</v>
      </c>
      <c r="H142" s="3" t="s">
        <v>211</v>
      </c>
      <c r="I142" s="3" t="s">
        <v>211</v>
      </c>
      <c r="J142" s="3" t="s">
        <v>206</v>
      </c>
      <c r="K142" s="3" t="s">
        <v>225</v>
      </c>
      <c r="L142" s="3" t="s">
        <v>324</v>
      </c>
    </row>
    <row r="143" spans="1:12" ht="15.75">
      <c r="A143" s="93" t="s">
        <v>36</v>
      </c>
      <c r="B143" s="110">
        <v>45790</v>
      </c>
      <c r="C143" s="1" t="s">
        <v>237</v>
      </c>
      <c r="D143" s="1" t="s">
        <v>195</v>
      </c>
      <c r="E143" s="92" t="s">
        <v>196</v>
      </c>
      <c r="F143" s="11">
        <f t="shared" si="5"/>
        <v>45783</v>
      </c>
      <c r="G143" s="65">
        <f t="shared" si="4"/>
        <v>19</v>
      </c>
      <c r="H143" s="3" t="s">
        <v>6</v>
      </c>
      <c r="I143" s="3" t="s">
        <v>6</v>
      </c>
      <c r="J143" s="3" t="s">
        <v>206</v>
      </c>
      <c r="K143" s="3" t="s">
        <v>6</v>
      </c>
    </row>
    <row r="144" spans="1:12" ht="15.75">
      <c r="A144" s="93" t="s">
        <v>37</v>
      </c>
      <c r="B144" s="110">
        <v>45790</v>
      </c>
      <c r="C144" s="1" t="s">
        <v>237</v>
      </c>
      <c r="D144" s="1" t="s">
        <v>200</v>
      </c>
      <c r="E144" s="92" t="s">
        <v>196</v>
      </c>
      <c r="F144" s="11">
        <f t="shared" si="5"/>
        <v>45783</v>
      </c>
      <c r="G144" s="65">
        <f t="shared" si="4"/>
        <v>19</v>
      </c>
      <c r="H144" s="3" t="s">
        <v>6</v>
      </c>
      <c r="I144" s="3" t="s">
        <v>6</v>
      </c>
      <c r="J144" s="3" t="s">
        <v>206</v>
      </c>
      <c r="K144" s="3" t="s">
        <v>6</v>
      </c>
    </row>
    <row r="145" spans="1:12" ht="15.75">
      <c r="A145" s="93" t="s">
        <v>38</v>
      </c>
      <c r="B145" s="110">
        <v>45790</v>
      </c>
      <c r="C145" s="1" t="s">
        <v>237</v>
      </c>
      <c r="D145" s="1" t="s">
        <v>200</v>
      </c>
      <c r="E145" s="92" t="s">
        <v>196</v>
      </c>
      <c r="F145" s="11">
        <f t="shared" si="5"/>
        <v>45783</v>
      </c>
      <c r="G145" s="65">
        <f t="shared" si="4"/>
        <v>19</v>
      </c>
      <c r="H145" s="3" t="s">
        <v>6</v>
      </c>
      <c r="I145" s="3" t="s">
        <v>6</v>
      </c>
      <c r="J145" s="3" t="s">
        <v>206</v>
      </c>
      <c r="K145" s="3" t="s">
        <v>6</v>
      </c>
    </row>
    <row r="146" spans="1:12" ht="15.75">
      <c r="A146" s="93" t="s">
        <v>356</v>
      </c>
      <c r="B146" s="110">
        <v>45790</v>
      </c>
      <c r="C146" s="1" t="s">
        <v>237</v>
      </c>
      <c r="D146" s="1" t="s">
        <v>200</v>
      </c>
      <c r="E146" s="92" t="s">
        <v>196</v>
      </c>
      <c r="F146" s="11">
        <f t="shared" si="5"/>
        <v>45783</v>
      </c>
      <c r="G146" s="65">
        <f t="shared" si="4"/>
        <v>19</v>
      </c>
      <c r="H146" s="3" t="s">
        <v>211</v>
      </c>
      <c r="I146" s="3" t="s">
        <v>211</v>
      </c>
      <c r="J146" s="3" t="s">
        <v>206</v>
      </c>
      <c r="K146" s="3" t="s">
        <v>225</v>
      </c>
      <c r="L146" s="3" t="s">
        <v>357</v>
      </c>
    </row>
    <row r="147" spans="1:12" ht="15.75">
      <c r="A147" s="93" t="s">
        <v>43</v>
      </c>
      <c r="B147" s="110">
        <v>45790</v>
      </c>
      <c r="C147" s="1" t="s">
        <v>250</v>
      </c>
      <c r="D147" s="1" t="s">
        <v>354</v>
      </c>
      <c r="E147" s="92" t="s">
        <v>196</v>
      </c>
      <c r="F147" s="11">
        <f t="shared" si="5"/>
        <v>45783</v>
      </c>
      <c r="G147" s="65">
        <f t="shared" si="4"/>
        <v>19</v>
      </c>
      <c r="H147" s="3" t="s">
        <v>6</v>
      </c>
      <c r="I147" s="3" t="s">
        <v>6</v>
      </c>
      <c r="J147" s="3" t="s">
        <v>206</v>
      </c>
      <c r="K147" s="3" t="s">
        <v>6</v>
      </c>
    </row>
    <row r="148" spans="1:12" ht="15.75">
      <c r="A148" s="93" t="s">
        <v>39</v>
      </c>
      <c r="B148" s="110">
        <v>45790</v>
      </c>
      <c r="C148" s="1" t="s">
        <v>237</v>
      </c>
      <c r="D148" s="1" t="s">
        <v>200</v>
      </c>
      <c r="E148" s="92" t="s">
        <v>196</v>
      </c>
      <c r="F148" s="11">
        <f t="shared" si="5"/>
        <v>45783</v>
      </c>
      <c r="G148" s="65">
        <f t="shared" si="4"/>
        <v>19</v>
      </c>
      <c r="H148" s="3" t="s">
        <v>6</v>
      </c>
      <c r="I148" s="3" t="s">
        <v>6</v>
      </c>
      <c r="J148" s="3" t="s">
        <v>206</v>
      </c>
      <c r="K148" s="3" t="s">
        <v>6</v>
      </c>
    </row>
    <row r="149" spans="1:12" ht="15.75">
      <c r="A149" s="93" t="s">
        <v>358</v>
      </c>
      <c r="B149" s="110">
        <v>45790</v>
      </c>
      <c r="C149" s="1" t="s">
        <v>194</v>
      </c>
      <c r="D149" s="1" t="s">
        <v>203</v>
      </c>
      <c r="E149" s="92" t="s">
        <v>196</v>
      </c>
      <c r="F149" s="11">
        <f t="shared" si="5"/>
        <v>45783</v>
      </c>
      <c r="G149" s="65">
        <f t="shared" si="4"/>
        <v>19</v>
      </c>
      <c r="H149" s="3" t="s">
        <v>6</v>
      </c>
      <c r="I149" s="3" t="s">
        <v>6</v>
      </c>
      <c r="J149" s="3" t="s">
        <v>206</v>
      </c>
      <c r="K149" s="3" t="s">
        <v>6</v>
      </c>
    </row>
    <row r="150" spans="1:12" ht="15.75">
      <c r="A150" s="93" t="s">
        <v>359</v>
      </c>
      <c r="B150" s="110">
        <v>45790</v>
      </c>
      <c r="C150" s="1" t="s">
        <v>194</v>
      </c>
      <c r="D150" s="1" t="s">
        <v>203</v>
      </c>
      <c r="E150" s="92" t="s">
        <v>196</v>
      </c>
      <c r="F150" s="11">
        <f t="shared" si="5"/>
        <v>45783</v>
      </c>
      <c r="G150" s="65">
        <f t="shared" si="4"/>
        <v>19</v>
      </c>
      <c r="H150" s="3" t="s">
        <v>6</v>
      </c>
      <c r="I150" s="3" t="s">
        <v>6</v>
      </c>
      <c r="J150" s="3" t="s">
        <v>206</v>
      </c>
      <c r="K150" s="3" t="s">
        <v>6</v>
      </c>
      <c r="L150" s="80" t="s">
        <v>41</v>
      </c>
    </row>
    <row r="151" spans="1:12" ht="15.75">
      <c r="A151" s="93" t="s">
        <v>360</v>
      </c>
      <c r="B151" s="110">
        <v>45790</v>
      </c>
      <c r="C151" s="1" t="s">
        <v>272</v>
      </c>
      <c r="D151" s="1" t="s">
        <v>221</v>
      </c>
      <c r="E151" s="92" t="s">
        <v>196</v>
      </c>
      <c r="F151" s="11">
        <f t="shared" si="5"/>
        <v>45783</v>
      </c>
      <c r="G151" s="65">
        <f t="shared" si="4"/>
        <v>19</v>
      </c>
      <c r="H151" s="3" t="s">
        <v>211</v>
      </c>
      <c r="I151" s="3" t="s">
        <v>211</v>
      </c>
      <c r="J151" s="3" t="s">
        <v>178</v>
      </c>
      <c r="K151" s="3" t="s">
        <v>225</v>
      </c>
      <c r="L151" s="3" t="s">
        <v>324</v>
      </c>
    </row>
    <row r="152" spans="1:12" ht="15.75">
      <c r="A152" s="93" t="s">
        <v>44</v>
      </c>
      <c r="B152" s="111">
        <v>45796</v>
      </c>
      <c r="C152" s="1" t="s">
        <v>194</v>
      </c>
      <c r="D152" s="1" t="s">
        <v>200</v>
      </c>
      <c r="E152" s="92" t="s">
        <v>361</v>
      </c>
      <c r="F152" s="11">
        <f t="shared" si="5"/>
        <v>45789</v>
      </c>
      <c r="G152" s="3">
        <f>WEEKNUM(F152)</f>
        <v>20</v>
      </c>
      <c r="H152" s="3" t="s">
        <v>6</v>
      </c>
      <c r="I152" s="3" t="s">
        <v>6</v>
      </c>
      <c r="J152" s="3" t="s">
        <v>206</v>
      </c>
      <c r="K152" s="3" t="s">
        <v>6</v>
      </c>
    </row>
    <row r="153" spans="1:12" ht="15.75">
      <c r="A153" s="93" t="s">
        <v>46</v>
      </c>
      <c r="B153" s="111">
        <v>45797</v>
      </c>
      <c r="C153" s="1" t="s">
        <v>199</v>
      </c>
      <c r="D153" s="1" t="s">
        <v>195</v>
      </c>
      <c r="E153" s="92" t="s">
        <v>196</v>
      </c>
      <c r="F153" s="11">
        <f t="shared" si="5"/>
        <v>45790</v>
      </c>
      <c r="G153" s="3">
        <f t="shared" ref="G153:G216" si="6">WEEKNUM(F153)</f>
        <v>20</v>
      </c>
      <c r="H153" s="3" t="s">
        <v>6</v>
      </c>
      <c r="I153" s="3" t="s">
        <v>6</v>
      </c>
      <c r="J153" s="3" t="s">
        <v>206</v>
      </c>
      <c r="K153" s="3" t="s">
        <v>6</v>
      </c>
    </row>
    <row r="154" spans="1:12" ht="15.75">
      <c r="A154" s="95" t="s">
        <v>362</v>
      </c>
      <c r="B154" s="111">
        <v>45797</v>
      </c>
      <c r="C154" s="1" t="s">
        <v>199</v>
      </c>
      <c r="D154" s="1" t="s">
        <v>195</v>
      </c>
      <c r="E154" s="92" t="s">
        <v>196</v>
      </c>
      <c r="F154" s="11">
        <f t="shared" si="5"/>
        <v>45790</v>
      </c>
      <c r="G154" s="3">
        <f t="shared" si="6"/>
        <v>20</v>
      </c>
      <c r="H154" s="3" t="s">
        <v>6</v>
      </c>
      <c r="I154" s="3" t="s">
        <v>6</v>
      </c>
      <c r="J154" s="3" t="s">
        <v>206</v>
      </c>
      <c r="K154" s="3" t="s">
        <v>6</v>
      </c>
    </row>
    <row r="155" spans="1:12" ht="15.75">
      <c r="A155" s="96" t="s">
        <v>48</v>
      </c>
      <c r="B155" s="111">
        <v>45797</v>
      </c>
      <c r="C155" s="1" t="s">
        <v>199</v>
      </c>
      <c r="D155" s="1" t="s">
        <v>200</v>
      </c>
      <c r="E155" s="92" t="s">
        <v>196</v>
      </c>
      <c r="F155" s="11">
        <f t="shared" si="5"/>
        <v>45790</v>
      </c>
      <c r="G155" s="3">
        <f t="shared" si="6"/>
        <v>20</v>
      </c>
      <c r="H155" s="3" t="s">
        <v>6</v>
      </c>
      <c r="I155" s="3" t="s">
        <v>6</v>
      </c>
      <c r="J155" s="3" t="s">
        <v>206</v>
      </c>
      <c r="K155" s="3" t="s">
        <v>6</v>
      </c>
    </row>
    <row r="156" spans="1:12" ht="15.75">
      <c r="A156" s="93" t="s">
        <v>49</v>
      </c>
      <c r="B156" s="111">
        <v>45797</v>
      </c>
      <c r="C156" s="1" t="s">
        <v>199</v>
      </c>
      <c r="D156" s="1" t="s">
        <v>200</v>
      </c>
      <c r="E156" s="92" t="s">
        <v>196</v>
      </c>
      <c r="F156" s="11">
        <f t="shared" si="5"/>
        <v>45790</v>
      </c>
      <c r="G156" s="3">
        <f t="shared" si="6"/>
        <v>20</v>
      </c>
      <c r="H156" s="3" t="s">
        <v>6</v>
      </c>
      <c r="I156" s="3" t="s">
        <v>6</v>
      </c>
      <c r="J156" s="3" t="s">
        <v>206</v>
      </c>
      <c r="K156" s="3" t="s">
        <v>6</v>
      </c>
    </row>
    <row r="157" spans="1:12" ht="15.75">
      <c r="A157" s="93" t="s">
        <v>50</v>
      </c>
      <c r="B157" s="111">
        <v>45797</v>
      </c>
      <c r="C157" s="1" t="s">
        <v>199</v>
      </c>
      <c r="D157" s="1" t="s">
        <v>195</v>
      </c>
      <c r="E157" s="92" t="s">
        <v>196</v>
      </c>
      <c r="F157" s="11">
        <f t="shared" si="5"/>
        <v>45790</v>
      </c>
      <c r="G157" s="3">
        <f t="shared" si="6"/>
        <v>20</v>
      </c>
      <c r="H157" s="3" t="s">
        <v>6</v>
      </c>
      <c r="I157" s="3" t="s">
        <v>6</v>
      </c>
      <c r="J157" s="3" t="s">
        <v>363</v>
      </c>
      <c r="K157" s="3" t="s">
        <v>6</v>
      </c>
    </row>
    <row r="158" spans="1:12" ht="15.75">
      <c r="A158" s="93" t="s">
        <v>51</v>
      </c>
      <c r="B158" s="111">
        <v>45797</v>
      </c>
      <c r="C158" s="1" t="s">
        <v>199</v>
      </c>
      <c r="D158" s="1" t="s">
        <v>294</v>
      </c>
      <c r="E158" s="92" t="s">
        <v>196</v>
      </c>
      <c r="F158" s="11">
        <f t="shared" si="5"/>
        <v>45790</v>
      </c>
      <c r="G158" s="3">
        <f t="shared" si="6"/>
        <v>20</v>
      </c>
      <c r="H158" s="3" t="s">
        <v>6</v>
      </c>
      <c r="I158" s="3" t="s">
        <v>6</v>
      </c>
      <c r="J158" s="3" t="s">
        <v>363</v>
      </c>
      <c r="K158" s="3" t="s">
        <v>6</v>
      </c>
    </row>
    <row r="159" spans="1:12" ht="15.75">
      <c r="A159" s="95" t="s">
        <v>364</v>
      </c>
      <c r="B159" s="111">
        <v>45804</v>
      </c>
      <c r="C159" s="1" t="s">
        <v>194</v>
      </c>
      <c r="D159" s="1" t="s">
        <v>195</v>
      </c>
      <c r="E159" s="92" t="s">
        <v>196</v>
      </c>
      <c r="F159" s="11">
        <f t="shared" si="5"/>
        <v>45797</v>
      </c>
      <c r="G159" s="3">
        <f t="shared" si="6"/>
        <v>21</v>
      </c>
      <c r="H159" s="3" t="s">
        <v>6</v>
      </c>
      <c r="I159" s="3" t="s">
        <v>6</v>
      </c>
      <c r="J159" s="3" t="s">
        <v>206</v>
      </c>
      <c r="K159" s="3" t="s">
        <v>6</v>
      </c>
      <c r="L159" s="84"/>
    </row>
    <row r="160" spans="1:12" ht="15.75">
      <c r="A160" s="96" t="s">
        <v>365</v>
      </c>
      <c r="B160" s="111">
        <v>45804</v>
      </c>
      <c r="C160" s="1" t="s">
        <v>237</v>
      </c>
      <c r="D160" s="1" t="s">
        <v>195</v>
      </c>
      <c r="E160" s="92" t="s">
        <v>196</v>
      </c>
      <c r="F160" s="11">
        <f t="shared" si="5"/>
        <v>45797</v>
      </c>
      <c r="G160" s="3">
        <f t="shared" si="6"/>
        <v>21</v>
      </c>
      <c r="H160" s="3" t="s">
        <v>6</v>
      </c>
      <c r="I160" s="3" t="s">
        <v>6</v>
      </c>
      <c r="J160" s="3" t="s">
        <v>206</v>
      </c>
      <c r="K160" s="3" t="s">
        <v>6</v>
      </c>
    </row>
    <row r="161" spans="1:11" ht="15.75">
      <c r="A161" s="93" t="s">
        <v>54</v>
      </c>
      <c r="B161" s="111">
        <v>45804</v>
      </c>
      <c r="C161" s="1" t="s">
        <v>194</v>
      </c>
      <c r="D161" s="1" t="s">
        <v>195</v>
      </c>
      <c r="E161" s="92" t="s">
        <v>196</v>
      </c>
      <c r="F161" s="11">
        <f t="shared" si="5"/>
        <v>45797</v>
      </c>
      <c r="G161" s="3">
        <f t="shared" si="6"/>
        <v>21</v>
      </c>
      <c r="H161" s="3" t="s">
        <v>6</v>
      </c>
      <c r="I161" s="3" t="s">
        <v>6</v>
      </c>
      <c r="J161" s="3" t="s">
        <v>206</v>
      </c>
      <c r="K161" s="3" t="s">
        <v>6</v>
      </c>
    </row>
    <row r="162" spans="1:11" ht="15.75">
      <c r="A162" s="93" t="s">
        <v>56</v>
      </c>
      <c r="B162" s="111">
        <v>45804</v>
      </c>
      <c r="C162" s="1" t="s">
        <v>194</v>
      </c>
      <c r="D162" s="1" t="s">
        <v>221</v>
      </c>
      <c r="E162" s="92" t="s">
        <v>196</v>
      </c>
      <c r="F162" s="11">
        <f t="shared" si="5"/>
        <v>45797</v>
      </c>
      <c r="G162" s="3">
        <f t="shared" si="6"/>
        <v>21</v>
      </c>
      <c r="H162" s="3" t="s">
        <v>6</v>
      </c>
      <c r="I162" s="3" t="s">
        <v>6</v>
      </c>
      <c r="J162" s="3" t="s">
        <v>206</v>
      </c>
      <c r="K162" s="3" t="s">
        <v>6</v>
      </c>
    </row>
    <row r="163" spans="1:11" ht="15.75">
      <c r="A163" s="93" t="s">
        <v>57</v>
      </c>
      <c r="B163" s="111">
        <v>45804</v>
      </c>
      <c r="C163" s="1" t="s">
        <v>250</v>
      </c>
      <c r="D163" s="1" t="s">
        <v>195</v>
      </c>
      <c r="E163" s="92" t="s">
        <v>196</v>
      </c>
      <c r="F163" s="11">
        <f t="shared" si="5"/>
        <v>45797</v>
      </c>
      <c r="G163" s="3">
        <f t="shared" si="6"/>
        <v>21</v>
      </c>
      <c r="H163" s="3" t="s">
        <v>6</v>
      </c>
      <c r="I163" s="3" t="s">
        <v>6</v>
      </c>
      <c r="J163" s="3" t="s">
        <v>206</v>
      </c>
      <c r="K163" s="3" t="s">
        <v>6</v>
      </c>
    </row>
    <row r="164" spans="1:11" ht="15.75">
      <c r="A164" s="93" t="s">
        <v>58</v>
      </c>
      <c r="B164" s="111">
        <v>45804</v>
      </c>
      <c r="C164" s="1" t="s">
        <v>250</v>
      </c>
      <c r="D164" s="1" t="s">
        <v>200</v>
      </c>
      <c r="E164" s="92" t="s">
        <v>196</v>
      </c>
      <c r="F164" s="11">
        <f t="shared" si="5"/>
        <v>45797</v>
      </c>
      <c r="G164" s="3">
        <f t="shared" si="6"/>
        <v>21</v>
      </c>
      <c r="H164" s="3" t="s">
        <v>6</v>
      </c>
      <c r="I164" s="3" t="s">
        <v>6</v>
      </c>
      <c r="J164" s="3" t="s">
        <v>206</v>
      </c>
      <c r="K164" s="3" t="s">
        <v>6</v>
      </c>
    </row>
    <row r="165" spans="1:11" ht="15.75">
      <c r="A165" s="93" t="s">
        <v>366</v>
      </c>
      <c r="B165" s="111">
        <v>45804</v>
      </c>
      <c r="C165" s="1" t="s">
        <v>199</v>
      </c>
      <c r="D165" s="1" t="s">
        <v>195</v>
      </c>
      <c r="E165" s="92" t="s">
        <v>196</v>
      </c>
      <c r="F165" s="11">
        <f t="shared" si="5"/>
        <v>45797</v>
      </c>
      <c r="G165" s="3">
        <f t="shared" si="6"/>
        <v>21</v>
      </c>
      <c r="H165" s="3" t="s">
        <v>6</v>
      </c>
      <c r="I165" s="3" t="s">
        <v>6</v>
      </c>
      <c r="J165" s="3" t="s">
        <v>206</v>
      </c>
      <c r="K165" s="3" t="s">
        <v>6</v>
      </c>
    </row>
    <row r="166" spans="1:11" ht="15.75">
      <c r="A166" s="93" t="s">
        <v>367</v>
      </c>
      <c r="B166" s="111">
        <v>45804</v>
      </c>
      <c r="C166" s="1" t="s">
        <v>199</v>
      </c>
      <c r="D166" s="1" t="s">
        <v>200</v>
      </c>
      <c r="E166" s="92" t="s">
        <v>196</v>
      </c>
      <c r="F166" s="11">
        <f t="shared" si="5"/>
        <v>45797</v>
      </c>
      <c r="G166" s="3">
        <f t="shared" si="6"/>
        <v>21</v>
      </c>
      <c r="H166" s="3" t="s">
        <v>6</v>
      </c>
      <c r="I166" s="3" t="s">
        <v>6</v>
      </c>
      <c r="J166" s="3" t="s">
        <v>206</v>
      </c>
      <c r="K166" s="3" t="s">
        <v>6</v>
      </c>
    </row>
    <row r="167" spans="1:11" ht="15.75">
      <c r="A167" s="93" t="s">
        <v>368</v>
      </c>
      <c r="B167" s="111">
        <v>45804</v>
      </c>
      <c r="C167" s="1" t="s">
        <v>194</v>
      </c>
      <c r="D167" s="1" t="s">
        <v>200</v>
      </c>
      <c r="E167" s="92" t="s">
        <v>196</v>
      </c>
      <c r="F167" s="11">
        <f t="shared" si="5"/>
        <v>45797</v>
      </c>
      <c r="G167" s="3">
        <f t="shared" si="6"/>
        <v>21</v>
      </c>
      <c r="H167" s="3" t="s">
        <v>6</v>
      </c>
      <c r="I167" s="3" t="s">
        <v>6</v>
      </c>
      <c r="J167" s="3" t="s">
        <v>206</v>
      </c>
      <c r="K167" s="3" t="s">
        <v>6</v>
      </c>
    </row>
    <row r="168" spans="1:11" ht="15.75">
      <c r="A168" s="93" t="s">
        <v>369</v>
      </c>
      <c r="B168" s="111">
        <v>45817</v>
      </c>
      <c r="C168" s="1" t="s">
        <v>194</v>
      </c>
      <c r="D168" s="1" t="s">
        <v>221</v>
      </c>
      <c r="E168" s="92" t="s">
        <v>196</v>
      </c>
      <c r="F168" s="11">
        <f t="shared" si="5"/>
        <v>45810</v>
      </c>
      <c r="G168" s="3">
        <f t="shared" si="6"/>
        <v>23</v>
      </c>
      <c r="H168" s="3" t="s">
        <v>6</v>
      </c>
      <c r="I168" s="3" t="s">
        <v>6</v>
      </c>
      <c r="J168" s="3" t="s">
        <v>206</v>
      </c>
      <c r="K168" s="3" t="s">
        <v>6</v>
      </c>
    </row>
    <row r="169" spans="1:11" ht="15.75">
      <c r="A169" s="93" t="s">
        <v>59</v>
      </c>
      <c r="B169" s="111">
        <v>45818</v>
      </c>
      <c r="C169" s="1" t="s">
        <v>199</v>
      </c>
      <c r="D169" s="1" t="s">
        <v>221</v>
      </c>
      <c r="E169" s="92" t="s">
        <v>196</v>
      </c>
      <c r="F169" s="11">
        <f t="shared" si="5"/>
        <v>45811</v>
      </c>
      <c r="G169" s="3">
        <f t="shared" si="6"/>
        <v>23</v>
      </c>
      <c r="H169" s="3" t="s">
        <v>6</v>
      </c>
      <c r="I169" s="3" t="s">
        <v>6</v>
      </c>
      <c r="J169" s="3" t="s">
        <v>206</v>
      </c>
      <c r="K169" s="3" t="s">
        <v>6</v>
      </c>
    </row>
    <row r="170" spans="1:11" ht="15.75">
      <c r="A170" s="93" t="s">
        <v>60</v>
      </c>
      <c r="B170" s="111">
        <v>45818</v>
      </c>
      <c r="C170" s="1" t="s">
        <v>199</v>
      </c>
      <c r="D170" s="1" t="s">
        <v>221</v>
      </c>
      <c r="E170" s="92" t="s">
        <v>196</v>
      </c>
      <c r="F170" s="11">
        <f t="shared" si="5"/>
        <v>45811</v>
      </c>
      <c r="G170" s="3">
        <f t="shared" si="6"/>
        <v>23</v>
      </c>
      <c r="H170" s="3" t="s">
        <v>6</v>
      </c>
      <c r="I170" s="3" t="s">
        <v>6</v>
      </c>
      <c r="J170" s="3" t="s">
        <v>206</v>
      </c>
      <c r="K170" s="3" t="s">
        <v>6</v>
      </c>
    </row>
    <row r="171" spans="1:11" ht="15.75">
      <c r="A171" s="93" t="s">
        <v>370</v>
      </c>
      <c r="B171" s="111">
        <v>45818</v>
      </c>
      <c r="C171" s="1" t="s">
        <v>199</v>
      </c>
      <c r="D171" s="1" t="s">
        <v>195</v>
      </c>
      <c r="E171" s="92" t="s">
        <v>196</v>
      </c>
      <c r="F171" s="11">
        <f t="shared" si="5"/>
        <v>45811</v>
      </c>
      <c r="G171" s="3">
        <f t="shared" si="6"/>
        <v>23</v>
      </c>
      <c r="H171" s="3" t="s">
        <v>211</v>
      </c>
      <c r="I171" s="3" t="s">
        <v>211</v>
      </c>
      <c r="J171" s="3" t="s">
        <v>206</v>
      </c>
      <c r="K171" s="3" t="s">
        <v>225</v>
      </c>
    </row>
    <row r="172" spans="1:11" ht="15.75">
      <c r="A172" s="93" t="s">
        <v>61</v>
      </c>
      <c r="B172" s="111">
        <v>45818</v>
      </c>
      <c r="C172" s="1" t="s">
        <v>199</v>
      </c>
      <c r="D172" s="1" t="s">
        <v>195</v>
      </c>
      <c r="E172" s="92" t="s">
        <v>196</v>
      </c>
      <c r="F172" s="11">
        <f t="shared" si="5"/>
        <v>45811</v>
      </c>
      <c r="G172" s="3">
        <f t="shared" si="6"/>
        <v>23</v>
      </c>
      <c r="H172" s="3" t="s">
        <v>6</v>
      </c>
      <c r="I172" s="3" t="s">
        <v>6</v>
      </c>
      <c r="J172" s="3" t="s">
        <v>206</v>
      </c>
      <c r="K172" s="3" t="s">
        <v>6</v>
      </c>
    </row>
    <row r="173" spans="1:11" ht="15.75">
      <c r="A173" s="93" t="s">
        <v>371</v>
      </c>
      <c r="B173" s="111">
        <v>45818</v>
      </c>
      <c r="C173" s="1" t="s">
        <v>237</v>
      </c>
      <c r="D173" s="1" t="s">
        <v>195</v>
      </c>
      <c r="E173" s="92" t="s">
        <v>196</v>
      </c>
      <c r="F173" s="11">
        <f t="shared" si="5"/>
        <v>45811</v>
      </c>
      <c r="G173" s="3">
        <f t="shared" si="6"/>
        <v>23</v>
      </c>
      <c r="H173" s="3" t="s">
        <v>6</v>
      </c>
      <c r="I173" s="3" t="s">
        <v>6</v>
      </c>
      <c r="J173" s="3" t="s">
        <v>206</v>
      </c>
      <c r="K173" s="3" t="s">
        <v>6</v>
      </c>
    </row>
    <row r="174" spans="1:11" ht="15.75">
      <c r="A174" s="93" t="s">
        <v>372</v>
      </c>
      <c r="B174" s="111">
        <v>45818</v>
      </c>
      <c r="C174" s="1" t="s">
        <v>199</v>
      </c>
      <c r="D174" s="1" t="s">
        <v>294</v>
      </c>
      <c r="E174" s="92" t="s">
        <v>196</v>
      </c>
      <c r="F174" s="11">
        <f t="shared" si="5"/>
        <v>45811</v>
      </c>
      <c r="G174" s="3">
        <f t="shared" si="6"/>
        <v>23</v>
      </c>
      <c r="H174" s="3" t="s">
        <v>6</v>
      </c>
      <c r="I174" s="3" t="s">
        <v>6</v>
      </c>
      <c r="J174" s="3" t="s">
        <v>206</v>
      </c>
      <c r="K174" s="3" t="s">
        <v>6</v>
      </c>
    </row>
    <row r="175" spans="1:11" ht="15.75">
      <c r="A175" s="93" t="s">
        <v>373</v>
      </c>
      <c r="B175" s="111">
        <v>45818</v>
      </c>
      <c r="C175" s="1" t="s">
        <v>194</v>
      </c>
      <c r="D175" s="1" t="s">
        <v>195</v>
      </c>
      <c r="E175" s="92" t="s">
        <v>196</v>
      </c>
      <c r="F175" s="11">
        <f t="shared" si="5"/>
        <v>45811</v>
      </c>
      <c r="G175" s="3">
        <f t="shared" si="6"/>
        <v>23</v>
      </c>
      <c r="H175" s="3" t="s">
        <v>6</v>
      </c>
      <c r="I175" s="3" t="s">
        <v>6</v>
      </c>
      <c r="J175" s="3" t="s">
        <v>206</v>
      </c>
      <c r="K175" s="3" t="s">
        <v>6</v>
      </c>
    </row>
    <row r="176" spans="1:11" ht="15.75">
      <c r="A176" s="93" t="s">
        <v>374</v>
      </c>
      <c r="B176" s="111">
        <v>45818</v>
      </c>
      <c r="C176" s="1" t="s">
        <v>194</v>
      </c>
      <c r="D176" s="1" t="s">
        <v>200</v>
      </c>
      <c r="E176" s="92" t="s">
        <v>196</v>
      </c>
      <c r="F176" s="11">
        <f t="shared" si="5"/>
        <v>45811</v>
      </c>
      <c r="G176" s="3">
        <f t="shared" si="6"/>
        <v>23</v>
      </c>
      <c r="H176" s="3" t="s">
        <v>6</v>
      </c>
      <c r="I176" s="3" t="s">
        <v>6</v>
      </c>
      <c r="J176" s="3" t="s">
        <v>206</v>
      </c>
      <c r="K176" s="3" t="s">
        <v>6</v>
      </c>
    </row>
    <row r="177" spans="1:12" ht="15.75">
      <c r="A177" s="93" t="s">
        <v>375</v>
      </c>
      <c r="B177" s="111">
        <v>45824</v>
      </c>
      <c r="C177" s="1" t="s">
        <v>272</v>
      </c>
      <c r="D177" s="1" t="s">
        <v>221</v>
      </c>
      <c r="E177" s="92" t="s">
        <v>196</v>
      </c>
      <c r="F177" s="11">
        <f t="shared" si="5"/>
        <v>45817</v>
      </c>
      <c r="G177" s="3">
        <f t="shared" si="6"/>
        <v>24</v>
      </c>
      <c r="H177" s="3" t="s">
        <v>6</v>
      </c>
      <c r="I177" s="3" t="s">
        <v>6</v>
      </c>
      <c r="J177" s="3" t="s">
        <v>206</v>
      </c>
      <c r="K177" s="3" t="s">
        <v>6</v>
      </c>
    </row>
    <row r="178" spans="1:12" ht="15.75">
      <c r="A178" s="93" t="s">
        <v>376</v>
      </c>
      <c r="B178" s="111">
        <v>45824</v>
      </c>
      <c r="C178" s="1" t="s">
        <v>272</v>
      </c>
      <c r="D178" s="1" t="s">
        <v>221</v>
      </c>
      <c r="E178" s="92" t="s">
        <v>196</v>
      </c>
      <c r="F178" s="11">
        <f t="shared" si="5"/>
        <v>45817</v>
      </c>
      <c r="G178" s="3">
        <f t="shared" si="6"/>
        <v>24</v>
      </c>
      <c r="H178" s="3" t="s">
        <v>6</v>
      </c>
      <c r="I178" s="3" t="s">
        <v>6</v>
      </c>
      <c r="J178" s="3" t="s">
        <v>206</v>
      </c>
      <c r="K178" s="3" t="s">
        <v>6</v>
      </c>
    </row>
    <row r="179" spans="1:12" ht="15.75">
      <c r="A179" s="93" t="s">
        <v>62</v>
      </c>
      <c r="B179" s="111">
        <v>45825</v>
      </c>
      <c r="C179" s="1" t="s">
        <v>237</v>
      </c>
      <c r="D179" s="1" t="s">
        <v>200</v>
      </c>
      <c r="E179" s="92" t="s">
        <v>196</v>
      </c>
      <c r="F179" s="11">
        <f t="shared" si="5"/>
        <v>45818</v>
      </c>
      <c r="G179" s="3">
        <f t="shared" si="6"/>
        <v>24</v>
      </c>
      <c r="H179" s="3" t="s">
        <v>6</v>
      </c>
      <c r="I179" s="3" t="s">
        <v>6</v>
      </c>
      <c r="J179" s="3" t="s">
        <v>206</v>
      </c>
      <c r="K179" s="3" t="s">
        <v>6</v>
      </c>
    </row>
    <row r="180" spans="1:12" ht="15.75">
      <c r="A180" s="93" t="s">
        <v>63</v>
      </c>
      <c r="B180" s="111">
        <v>45825</v>
      </c>
      <c r="C180" s="1" t="s">
        <v>250</v>
      </c>
      <c r="D180" s="1" t="s">
        <v>200</v>
      </c>
      <c r="E180" s="92" t="s">
        <v>196</v>
      </c>
      <c r="F180" s="11">
        <f t="shared" si="5"/>
        <v>45818</v>
      </c>
      <c r="G180" s="3">
        <f t="shared" si="6"/>
        <v>24</v>
      </c>
      <c r="H180" s="3" t="s">
        <v>6</v>
      </c>
      <c r="I180" s="3" t="s">
        <v>6</v>
      </c>
      <c r="J180" s="3" t="s">
        <v>206</v>
      </c>
      <c r="K180" s="3" t="s">
        <v>6</v>
      </c>
    </row>
    <row r="181" spans="1:12" ht="15.75">
      <c r="A181" s="93" t="s">
        <v>64</v>
      </c>
      <c r="B181" s="111">
        <v>45825</v>
      </c>
      <c r="C181" s="1" t="s">
        <v>194</v>
      </c>
      <c r="D181" s="1" t="s">
        <v>195</v>
      </c>
      <c r="E181" s="92" t="s">
        <v>196</v>
      </c>
      <c r="F181" s="11">
        <f t="shared" si="5"/>
        <v>45818</v>
      </c>
      <c r="G181" s="3">
        <f t="shared" si="6"/>
        <v>24</v>
      </c>
      <c r="H181" s="3" t="s">
        <v>6</v>
      </c>
      <c r="I181" s="3" t="s">
        <v>6</v>
      </c>
      <c r="J181" s="3" t="s">
        <v>206</v>
      </c>
      <c r="K181" s="3" t="s">
        <v>6</v>
      </c>
    </row>
    <row r="182" spans="1:12" ht="15.75">
      <c r="A182" s="93" t="s">
        <v>377</v>
      </c>
      <c r="B182" s="111">
        <v>45825</v>
      </c>
      <c r="C182" s="1" t="s">
        <v>194</v>
      </c>
      <c r="D182" s="1" t="s">
        <v>200</v>
      </c>
      <c r="E182" s="92" t="s">
        <v>196</v>
      </c>
      <c r="F182" s="11">
        <f t="shared" si="5"/>
        <v>45818</v>
      </c>
      <c r="G182" s="3">
        <f t="shared" si="6"/>
        <v>24</v>
      </c>
      <c r="H182" s="3" t="s">
        <v>211</v>
      </c>
      <c r="I182" s="3" t="s">
        <v>211</v>
      </c>
      <c r="J182" s="3" t="s">
        <v>178</v>
      </c>
      <c r="K182" s="3" t="s">
        <v>225</v>
      </c>
      <c r="L182" s="3" t="s">
        <v>378</v>
      </c>
    </row>
    <row r="183" spans="1:12" ht="15.75">
      <c r="A183" s="80" t="s">
        <v>379</v>
      </c>
      <c r="B183" s="111">
        <v>45825</v>
      </c>
      <c r="C183" s="1" t="s">
        <v>194</v>
      </c>
      <c r="D183" s="1" t="s">
        <v>195</v>
      </c>
      <c r="E183" s="92" t="s">
        <v>196</v>
      </c>
      <c r="F183" s="11">
        <f t="shared" si="5"/>
        <v>45818</v>
      </c>
      <c r="G183" s="3">
        <f t="shared" si="6"/>
        <v>24</v>
      </c>
      <c r="H183" s="3" t="s">
        <v>211</v>
      </c>
      <c r="I183" s="3" t="s">
        <v>211</v>
      </c>
      <c r="J183" s="3" t="s">
        <v>178</v>
      </c>
      <c r="K183" s="3" t="s">
        <v>225</v>
      </c>
      <c r="L183" s="3" t="s">
        <v>378</v>
      </c>
    </row>
    <row r="184" spans="1:12" ht="15.75">
      <c r="A184" s="96" t="s">
        <v>380</v>
      </c>
      <c r="B184" s="111">
        <v>45825</v>
      </c>
      <c r="C184" s="1" t="s">
        <v>194</v>
      </c>
      <c r="D184" s="1" t="s">
        <v>195</v>
      </c>
      <c r="E184" s="92" t="s">
        <v>196</v>
      </c>
      <c r="F184" s="11">
        <f t="shared" si="5"/>
        <v>45818</v>
      </c>
      <c r="G184" s="3">
        <f t="shared" si="6"/>
        <v>24</v>
      </c>
      <c r="H184" s="3" t="s">
        <v>6</v>
      </c>
      <c r="I184" s="3" t="s">
        <v>6</v>
      </c>
      <c r="J184" s="3" t="s">
        <v>206</v>
      </c>
      <c r="K184" s="3" t="s">
        <v>6</v>
      </c>
    </row>
    <row r="185" spans="1:12" ht="15.75">
      <c r="A185" s="93" t="s">
        <v>381</v>
      </c>
      <c r="B185" s="111">
        <v>45825</v>
      </c>
      <c r="C185" s="1" t="s">
        <v>194</v>
      </c>
      <c r="D185" s="1" t="s">
        <v>221</v>
      </c>
      <c r="E185" s="92" t="s">
        <v>196</v>
      </c>
      <c r="F185" s="11">
        <f t="shared" si="5"/>
        <v>45818</v>
      </c>
      <c r="G185" s="3">
        <f t="shared" si="6"/>
        <v>24</v>
      </c>
      <c r="H185" s="3" t="s">
        <v>6</v>
      </c>
      <c r="I185" s="3" t="s">
        <v>6</v>
      </c>
      <c r="J185" s="3" t="s">
        <v>206</v>
      </c>
      <c r="K185" s="3" t="s">
        <v>6</v>
      </c>
    </row>
    <row r="186" spans="1:12" ht="15.75">
      <c r="A186" s="93" t="s">
        <v>382</v>
      </c>
      <c r="B186" s="111">
        <v>45825</v>
      </c>
      <c r="C186" s="1" t="s">
        <v>194</v>
      </c>
      <c r="D186" s="1" t="s">
        <v>195</v>
      </c>
      <c r="E186" s="92" t="s">
        <v>196</v>
      </c>
      <c r="F186" s="11">
        <f t="shared" si="5"/>
        <v>45818</v>
      </c>
      <c r="G186" s="3">
        <f t="shared" si="6"/>
        <v>24</v>
      </c>
      <c r="H186" s="3" t="s">
        <v>6</v>
      </c>
      <c r="I186" s="3" t="s">
        <v>6</v>
      </c>
      <c r="J186" s="3" t="s">
        <v>206</v>
      </c>
      <c r="K186" s="3" t="s">
        <v>6</v>
      </c>
    </row>
    <row r="187" spans="1:12" ht="15.75">
      <c r="A187" s="93" t="s">
        <v>65</v>
      </c>
      <c r="B187" s="111">
        <v>45825</v>
      </c>
      <c r="C187" s="1" t="s">
        <v>194</v>
      </c>
      <c r="D187" s="1" t="s">
        <v>195</v>
      </c>
      <c r="E187" s="92" t="s">
        <v>196</v>
      </c>
      <c r="F187" s="11">
        <f t="shared" si="5"/>
        <v>45818</v>
      </c>
      <c r="G187" s="3">
        <f t="shared" si="6"/>
        <v>24</v>
      </c>
      <c r="H187" s="3" t="s">
        <v>6</v>
      </c>
      <c r="I187" s="3" t="s">
        <v>6</v>
      </c>
      <c r="J187" s="3" t="s">
        <v>206</v>
      </c>
      <c r="K187" s="3" t="s">
        <v>6</v>
      </c>
    </row>
    <row r="188" spans="1:12" ht="15.75">
      <c r="A188" s="93" t="s">
        <v>66</v>
      </c>
      <c r="B188" s="111">
        <v>45825</v>
      </c>
      <c r="C188" s="1" t="s">
        <v>237</v>
      </c>
      <c r="D188" s="1" t="s">
        <v>195</v>
      </c>
      <c r="E188" s="92" t="s">
        <v>196</v>
      </c>
      <c r="F188" s="11">
        <f t="shared" si="5"/>
        <v>45818</v>
      </c>
      <c r="G188" s="3">
        <f t="shared" si="6"/>
        <v>24</v>
      </c>
      <c r="H188" s="3" t="s">
        <v>6</v>
      </c>
      <c r="I188" s="3" t="s">
        <v>6</v>
      </c>
      <c r="J188" s="3" t="s">
        <v>206</v>
      </c>
      <c r="K188" s="3" t="s">
        <v>6</v>
      </c>
    </row>
    <row r="189" spans="1:12" ht="15.75">
      <c r="A189" s="97" t="s">
        <v>67</v>
      </c>
      <c r="B189" s="110">
        <v>45846</v>
      </c>
      <c r="C189" s="1" t="s">
        <v>250</v>
      </c>
      <c r="D189" s="1" t="s">
        <v>195</v>
      </c>
      <c r="E189" s="92" t="s">
        <v>196</v>
      </c>
      <c r="F189" s="11">
        <f t="shared" si="5"/>
        <v>45839</v>
      </c>
      <c r="G189" s="3">
        <f t="shared" si="6"/>
        <v>27</v>
      </c>
      <c r="H189" s="3" t="s">
        <v>6</v>
      </c>
      <c r="I189" s="3" t="s">
        <v>6</v>
      </c>
      <c r="J189" s="3" t="s">
        <v>206</v>
      </c>
      <c r="K189" s="3" t="s">
        <v>6</v>
      </c>
    </row>
    <row r="190" spans="1:12" ht="15.75">
      <c r="A190" s="96" t="s">
        <v>69</v>
      </c>
      <c r="B190" s="110">
        <v>45846</v>
      </c>
      <c r="C190" s="1" t="s">
        <v>250</v>
      </c>
      <c r="D190" s="1" t="s">
        <v>195</v>
      </c>
      <c r="E190" s="92" t="s">
        <v>196</v>
      </c>
      <c r="F190" s="11">
        <f t="shared" si="5"/>
        <v>45839</v>
      </c>
      <c r="G190" s="3">
        <f t="shared" si="6"/>
        <v>27</v>
      </c>
      <c r="H190" s="3" t="s">
        <v>6</v>
      </c>
      <c r="I190" s="3" t="s">
        <v>6</v>
      </c>
      <c r="J190" s="3" t="s">
        <v>206</v>
      </c>
      <c r="K190" s="3" t="s">
        <v>6</v>
      </c>
    </row>
    <row r="191" spans="1:12" ht="15.75">
      <c r="A191" s="93" t="s">
        <v>383</v>
      </c>
      <c r="B191" s="110">
        <v>45846</v>
      </c>
      <c r="C191" s="1" t="s">
        <v>194</v>
      </c>
      <c r="D191" s="1" t="s">
        <v>294</v>
      </c>
      <c r="E191" s="92" t="s">
        <v>196</v>
      </c>
      <c r="F191" s="11">
        <f t="shared" si="5"/>
        <v>45839</v>
      </c>
      <c r="G191" s="3">
        <f t="shared" si="6"/>
        <v>27</v>
      </c>
      <c r="H191" s="3" t="s">
        <v>6</v>
      </c>
      <c r="I191" s="3" t="s">
        <v>6</v>
      </c>
      <c r="J191" s="3" t="s">
        <v>206</v>
      </c>
      <c r="K191" s="3" t="s">
        <v>6</v>
      </c>
    </row>
    <row r="192" spans="1:12" ht="15.75">
      <c r="A192" s="97" t="s">
        <v>70</v>
      </c>
      <c r="B192" s="110">
        <v>45846</v>
      </c>
      <c r="C192" s="1" t="s">
        <v>250</v>
      </c>
      <c r="D192" s="1" t="s">
        <v>200</v>
      </c>
      <c r="E192" s="92" t="s">
        <v>196</v>
      </c>
      <c r="F192" s="11">
        <f t="shared" si="5"/>
        <v>45839</v>
      </c>
      <c r="G192" s="3">
        <f t="shared" si="6"/>
        <v>27</v>
      </c>
      <c r="H192" s="3" t="s">
        <v>6</v>
      </c>
      <c r="I192" s="3" t="s">
        <v>6</v>
      </c>
      <c r="J192" s="3" t="s">
        <v>206</v>
      </c>
      <c r="K192" s="3" t="s">
        <v>6</v>
      </c>
    </row>
    <row r="193" spans="1:12" ht="15.75">
      <c r="A193" s="97" t="s">
        <v>384</v>
      </c>
      <c r="B193" s="110">
        <v>45846</v>
      </c>
      <c r="C193" s="1" t="s">
        <v>250</v>
      </c>
      <c r="D193" s="1" t="s">
        <v>200</v>
      </c>
      <c r="E193" s="92" t="s">
        <v>196</v>
      </c>
      <c r="F193" s="11">
        <f t="shared" si="5"/>
        <v>45839</v>
      </c>
      <c r="G193" s="3">
        <f t="shared" si="6"/>
        <v>27</v>
      </c>
      <c r="H193" s="3" t="s">
        <v>6</v>
      </c>
      <c r="I193" s="3" t="s">
        <v>6</v>
      </c>
      <c r="J193" s="3" t="s">
        <v>206</v>
      </c>
      <c r="K193" s="3" t="s">
        <v>6</v>
      </c>
    </row>
    <row r="194" spans="1:12" ht="15.75">
      <c r="A194" s="98" t="s">
        <v>385</v>
      </c>
      <c r="B194" s="110">
        <v>45860</v>
      </c>
      <c r="C194" s="1" t="s">
        <v>199</v>
      </c>
      <c r="D194" s="1" t="s">
        <v>200</v>
      </c>
      <c r="E194" s="92" t="s">
        <v>196</v>
      </c>
      <c r="F194" s="11">
        <f t="shared" si="5"/>
        <v>45853</v>
      </c>
      <c r="G194" s="3">
        <f t="shared" si="6"/>
        <v>29</v>
      </c>
      <c r="H194" s="3" t="s">
        <v>6</v>
      </c>
      <c r="I194" s="3" t="s">
        <v>6</v>
      </c>
      <c r="J194" s="3" t="s">
        <v>206</v>
      </c>
      <c r="K194" s="3" t="s">
        <v>6</v>
      </c>
    </row>
    <row r="195" spans="1:12" ht="15.75">
      <c r="A195" s="93" t="s">
        <v>76</v>
      </c>
      <c r="B195" s="110">
        <v>45881</v>
      </c>
      <c r="C195" s="1" t="s">
        <v>250</v>
      </c>
      <c r="D195" s="1" t="s">
        <v>195</v>
      </c>
      <c r="E195" s="92" t="s">
        <v>196</v>
      </c>
      <c r="F195" s="11">
        <f t="shared" ref="F195:F258" si="7">B195-7</f>
        <v>45874</v>
      </c>
      <c r="G195" s="3">
        <f t="shared" si="6"/>
        <v>32</v>
      </c>
      <c r="H195" s="3" t="s">
        <v>6</v>
      </c>
      <c r="I195" s="3" t="s">
        <v>6</v>
      </c>
      <c r="J195" s="3" t="s">
        <v>318</v>
      </c>
      <c r="K195" s="3" t="s">
        <v>6</v>
      </c>
      <c r="L195" s="18"/>
    </row>
    <row r="196" spans="1:12" ht="15.75">
      <c r="A196" s="93" t="s">
        <v>77</v>
      </c>
      <c r="B196" s="110">
        <v>45881</v>
      </c>
      <c r="C196" s="1" t="s">
        <v>250</v>
      </c>
      <c r="D196" s="1" t="s">
        <v>195</v>
      </c>
      <c r="E196" s="92" t="s">
        <v>196</v>
      </c>
      <c r="F196" s="11">
        <f t="shared" si="7"/>
        <v>45874</v>
      </c>
      <c r="G196" s="3">
        <f t="shared" si="6"/>
        <v>32</v>
      </c>
      <c r="H196" s="3" t="s">
        <v>6</v>
      </c>
      <c r="I196" s="3" t="s">
        <v>6</v>
      </c>
      <c r="J196" s="3" t="s">
        <v>318</v>
      </c>
      <c r="K196" s="3" t="s">
        <v>6</v>
      </c>
      <c r="L196" s="18"/>
    </row>
    <row r="197" spans="1:12" ht="15.75">
      <c r="A197" s="93" t="s">
        <v>79</v>
      </c>
      <c r="B197" s="110">
        <v>45881</v>
      </c>
      <c r="C197" s="1" t="s">
        <v>250</v>
      </c>
      <c r="D197" s="1" t="s">
        <v>195</v>
      </c>
      <c r="E197" s="92" t="s">
        <v>196</v>
      </c>
      <c r="F197" s="11">
        <f t="shared" si="7"/>
        <v>45874</v>
      </c>
      <c r="G197" s="3">
        <f t="shared" si="6"/>
        <v>32</v>
      </c>
      <c r="H197" s="3" t="s">
        <v>6</v>
      </c>
      <c r="I197" s="3" t="s">
        <v>6</v>
      </c>
      <c r="J197" s="3" t="s">
        <v>386</v>
      </c>
      <c r="K197" s="3" t="s">
        <v>6</v>
      </c>
      <c r="L197" s="18"/>
    </row>
    <row r="198" spans="1:12" ht="15.75">
      <c r="A198" s="93" t="s">
        <v>74</v>
      </c>
      <c r="B198" s="110">
        <v>45881</v>
      </c>
      <c r="C198" s="1" t="s">
        <v>237</v>
      </c>
      <c r="D198" s="1" t="s">
        <v>195</v>
      </c>
      <c r="E198" s="92" t="s">
        <v>196</v>
      </c>
      <c r="F198" s="11">
        <f t="shared" si="7"/>
        <v>45874</v>
      </c>
      <c r="G198" s="3">
        <f t="shared" si="6"/>
        <v>32</v>
      </c>
      <c r="H198" s="3" t="s">
        <v>6</v>
      </c>
      <c r="I198" s="3" t="s">
        <v>6</v>
      </c>
      <c r="J198" s="3" t="s">
        <v>206</v>
      </c>
      <c r="K198" s="3" t="s">
        <v>6</v>
      </c>
      <c r="L198" s="18"/>
    </row>
    <row r="199" spans="1:12" ht="15.75">
      <c r="A199" s="93" t="s">
        <v>387</v>
      </c>
      <c r="B199" s="110">
        <v>45881</v>
      </c>
      <c r="C199" s="1" t="s">
        <v>237</v>
      </c>
      <c r="D199" s="1" t="s">
        <v>195</v>
      </c>
      <c r="E199" s="92" t="s">
        <v>196</v>
      </c>
      <c r="F199" s="11">
        <f t="shared" si="7"/>
        <v>45874</v>
      </c>
      <c r="G199" s="3">
        <f t="shared" si="6"/>
        <v>32</v>
      </c>
      <c r="H199" s="3" t="s">
        <v>6</v>
      </c>
      <c r="I199" s="3" t="s">
        <v>6</v>
      </c>
      <c r="J199" s="3" t="s">
        <v>318</v>
      </c>
      <c r="K199" s="3" t="s">
        <v>6</v>
      </c>
      <c r="L199" s="18"/>
    </row>
    <row r="200" spans="1:12" ht="15.75">
      <c r="A200" s="93" t="s">
        <v>75</v>
      </c>
      <c r="B200" s="110">
        <v>45881</v>
      </c>
      <c r="C200" s="1" t="s">
        <v>250</v>
      </c>
      <c r="D200" s="1" t="s">
        <v>200</v>
      </c>
      <c r="E200" s="92" t="s">
        <v>196</v>
      </c>
      <c r="F200" s="11">
        <f t="shared" si="7"/>
        <v>45874</v>
      </c>
      <c r="G200" s="3">
        <f t="shared" si="6"/>
        <v>32</v>
      </c>
      <c r="H200" s="3" t="s">
        <v>6</v>
      </c>
      <c r="I200" s="3" t="s">
        <v>6</v>
      </c>
      <c r="J200" s="3" t="s">
        <v>206</v>
      </c>
      <c r="K200" s="3" t="s">
        <v>6</v>
      </c>
      <c r="L200" s="18"/>
    </row>
    <row r="201" spans="1:12" ht="15.75">
      <c r="A201" s="93" t="s">
        <v>73</v>
      </c>
      <c r="B201" s="110">
        <v>45888</v>
      </c>
      <c r="C201" s="1" t="s">
        <v>250</v>
      </c>
      <c r="D201" s="1" t="s">
        <v>200</v>
      </c>
      <c r="E201" s="92" t="s">
        <v>196</v>
      </c>
      <c r="F201" s="11">
        <f t="shared" si="7"/>
        <v>45881</v>
      </c>
      <c r="G201" s="3">
        <f t="shared" si="6"/>
        <v>33</v>
      </c>
      <c r="H201" s="3" t="s">
        <v>6</v>
      </c>
      <c r="I201" s="3" t="s">
        <v>6</v>
      </c>
      <c r="J201" s="3" t="s">
        <v>206</v>
      </c>
      <c r="K201" s="3" t="s">
        <v>6</v>
      </c>
      <c r="L201" s="18"/>
    </row>
    <row r="202" spans="1:12" ht="15.75">
      <c r="A202" s="93" t="s">
        <v>388</v>
      </c>
      <c r="B202" s="110">
        <v>45888</v>
      </c>
      <c r="C202" s="1" t="s">
        <v>250</v>
      </c>
      <c r="D202" s="1" t="s">
        <v>195</v>
      </c>
      <c r="E202" s="92" t="s">
        <v>196</v>
      </c>
      <c r="F202" s="11">
        <f t="shared" si="7"/>
        <v>45881</v>
      </c>
      <c r="G202" s="3">
        <f t="shared" si="6"/>
        <v>33</v>
      </c>
      <c r="H202" s="3" t="s">
        <v>6</v>
      </c>
      <c r="I202" s="3" t="s">
        <v>6</v>
      </c>
      <c r="J202" s="3" t="s">
        <v>311</v>
      </c>
      <c r="K202" s="3" t="s">
        <v>6</v>
      </c>
      <c r="L202" s="18"/>
    </row>
    <row r="203" spans="1:12" ht="15.75">
      <c r="A203" s="93" t="s">
        <v>78</v>
      </c>
      <c r="B203" s="110">
        <v>45881</v>
      </c>
      <c r="C203" s="1" t="s">
        <v>250</v>
      </c>
      <c r="D203" s="1" t="s">
        <v>200</v>
      </c>
      <c r="E203" s="92" t="s">
        <v>196</v>
      </c>
      <c r="F203" s="11">
        <f t="shared" si="7"/>
        <v>45874</v>
      </c>
      <c r="G203" s="3">
        <f t="shared" si="6"/>
        <v>32</v>
      </c>
      <c r="H203" s="3" t="s">
        <v>6</v>
      </c>
      <c r="I203" s="3" t="s">
        <v>6</v>
      </c>
      <c r="J203" s="3" t="s">
        <v>386</v>
      </c>
      <c r="K203" s="3" t="s">
        <v>6</v>
      </c>
      <c r="L203" s="18"/>
    </row>
    <row r="204" spans="1:12" ht="15.75">
      <c r="A204" s="93" t="s">
        <v>80</v>
      </c>
      <c r="B204" s="110">
        <v>45888</v>
      </c>
      <c r="C204" s="1" t="s">
        <v>250</v>
      </c>
      <c r="D204" s="1" t="s">
        <v>221</v>
      </c>
      <c r="E204" s="92" t="s">
        <v>196</v>
      </c>
      <c r="F204" s="11">
        <f t="shared" si="7"/>
        <v>45881</v>
      </c>
      <c r="G204" s="3">
        <f t="shared" si="6"/>
        <v>33</v>
      </c>
      <c r="H204" s="3" t="s">
        <v>6</v>
      </c>
      <c r="I204" s="3" t="s">
        <v>6</v>
      </c>
      <c r="J204" s="3" t="s">
        <v>386</v>
      </c>
      <c r="K204" s="3" t="s">
        <v>6</v>
      </c>
      <c r="L204" s="18"/>
    </row>
    <row r="205" spans="1:12" ht="15.75">
      <c r="A205" s="93" t="s">
        <v>389</v>
      </c>
      <c r="B205" s="110">
        <v>45888</v>
      </c>
      <c r="C205" s="1" t="s">
        <v>194</v>
      </c>
      <c r="D205" s="1" t="s">
        <v>200</v>
      </c>
      <c r="E205" s="92" t="s">
        <v>196</v>
      </c>
      <c r="F205" s="11">
        <f t="shared" si="7"/>
        <v>45881</v>
      </c>
      <c r="G205" s="3">
        <f t="shared" si="6"/>
        <v>33</v>
      </c>
      <c r="H205" s="3" t="s">
        <v>6</v>
      </c>
      <c r="I205" s="3" t="s">
        <v>6</v>
      </c>
      <c r="J205" s="3" t="s">
        <v>311</v>
      </c>
      <c r="K205" s="3" t="s">
        <v>6</v>
      </c>
      <c r="L205" s="18"/>
    </row>
    <row r="206" spans="1:12" ht="15.75">
      <c r="A206" s="93" t="s">
        <v>90</v>
      </c>
      <c r="B206" s="110">
        <v>45881</v>
      </c>
      <c r="C206" s="1" t="s">
        <v>194</v>
      </c>
      <c r="D206" s="1" t="s">
        <v>203</v>
      </c>
      <c r="E206" s="92" t="s">
        <v>196</v>
      </c>
      <c r="F206" s="11">
        <f t="shared" si="7"/>
        <v>45874</v>
      </c>
      <c r="G206" s="3">
        <f t="shared" si="6"/>
        <v>32</v>
      </c>
      <c r="H206" s="3" t="s">
        <v>6</v>
      </c>
      <c r="I206" s="3" t="s">
        <v>6</v>
      </c>
      <c r="J206" s="3" t="s">
        <v>386</v>
      </c>
      <c r="K206" s="3" t="s">
        <v>6</v>
      </c>
    </row>
    <row r="207" spans="1:12" ht="15.75">
      <c r="A207" s="99" t="s">
        <v>390</v>
      </c>
      <c r="B207" s="110">
        <v>45881</v>
      </c>
      <c r="C207" s="1" t="s">
        <v>272</v>
      </c>
      <c r="D207" s="1" t="s">
        <v>200</v>
      </c>
      <c r="E207" s="92" t="s">
        <v>196</v>
      </c>
      <c r="F207" s="11">
        <f t="shared" si="7"/>
        <v>45874</v>
      </c>
      <c r="G207" s="3">
        <f t="shared" si="6"/>
        <v>32</v>
      </c>
      <c r="H207" s="3" t="s">
        <v>211</v>
      </c>
      <c r="I207" s="3" t="s">
        <v>211</v>
      </c>
      <c r="J207" s="3" t="s">
        <v>178</v>
      </c>
      <c r="K207" s="3" t="s">
        <v>225</v>
      </c>
      <c r="L207" s="3" t="s">
        <v>391</v>
      </c>
    </row>
    <row r="208" spans="1:12" ht="15.75">
      <c r="A208" s="93" t="s">
        <v>392</v>
      </c>
      <c r="B208" s="110">
        <v>45881</v>
      </c>
      <c r="C208" s="1" t="s">
        <v>250</v>
      </c>
      <c r="D208" s="1" t="s">
        <v>200</v>
      </c>
      <c r="E208" s="92" t="s">
        <v>196</v>
      </c>
      <c r="F208" s="11">
        <f t="shared" si="7"/>
        <v>45874</v>
      </c>
      <c r="G208" s="3">
        <f t="shared" si="6"/>
        <v>32</v>
      </c>
      <c r="H208" s="3" t="s">
        <v>211</v>
      </c>
      <c r="I208" s="3" t="s">
        <v>211</v>
      </c>
      <c r="J208" s="3" t="s">
        <v>178</v>
      </c>
      <c r="K208" s="3" t="s">
        <v>225</v>
      </c>
      <c r="L208" s="3" t="s">
        <v>393</v>
      </c>
    </row>
    <row r="209" spans="1:12" ht="15.75">
      <c r="A209" s="93" t="s">
        <v>394</v>
      </c>
      <c r="B209" s="111">
        <v>45901</v>
      </c>
      <c r="C209" s="1" t="s">
        <v>194</v>
      </c>
      <c r="D209" s="1" t="s">
        <v>200</v>
      </c>
      <c r="E209" s="92" t="s">
        <v>234</v>
      </c>
      <c r="F209" s="11">
        <f t="shared" si="7"/>
        <v>45894</v>
      </c>
      <c r="G209" s="3">
        <f t="shared" si="6"/>
        <v>35</v>
      </c>
      <c r="H209" s="3" t="s">
        <v>211</v>
      </c>
      <c r="I209" s="3" t="s">
        <v>211</v>
      </c>
      <c r="J209" s="3" t="s">
        <v>178</v>
      </c>
      <c r="K209" s="3" t="s">
        <v>225</v>
      </c>
      <c r="L209" s="3" t="s">
        <v>395</v>
      </c>
    </row>
    <row r="210" spans="1:12" ht="15.75">
      <c r="A210" s="93" t="s">
        <v>396</v>
      </c>
      <c r="B210" s="110">
        <v>45888</v>
      </c>
      <c r="C210" s="1" t="s">
        <v>194</v>
      </c>
      <c r="D210" s="1" t="s">
        <v>221</v>
      </c>
      <c r="E210" s="92" t="s">
        <v>196</v>
      </c>
      <c r="F210" s="11">
        <f t="shared" si="7"/>
        <v>45881</v>
      </c>
      <c r="G210" s="3">
        <f t="shared" si="6"/>
        <v>33</v>
      </c>
      <c r="H210" s="3" t="s">
        <v>6</v>
      </c>
      <c r="I210" s="3" t="s">
        <v>6</v>
      </c>
      <c r="J210" s="3" t="s">
        <v>206</v>
      </c>
      <c r="K210" s="3" t="s">
        <v>6</v>
      </c>
    </row>
    <row r="211" spans="1:12" ht="15.75">
      <c r="A211" s="93" t="s">
        <v>82</v>
      </c>
      <c r="B211" s="110">
        <v>45888</v>
      </c>
      <c r="C211" s="1" t="s">
        <v>250</v>
      </c>
      <c r="D211" s="1" t="s">
        <v>195</v>
      </c>
      <c r="E211" s="92" t="s">
        <v>196</v>
      </c>
      <c r="F211" s="11">
        <f t="shared" si="7"/>
        <v>45881</v>
      </c>
      <c r="G211" s="3">
        <f t="shared" si="6"/>
        <v>33</v>
      </c>
      <c r="H211" s="3" t="s">
        <v>6</v>
      </c>
      <c r="I211" s="3" t="s">
        <v>6</v>
      </c>
      <c r="J211" s="3" t="s">
        <v>397</v>
      </c>
      <c r="K211" s="3" t="s">
        <v>6</v>
      </c>
    </row>
    <row r="212" spans="1:12" ht="15.75">
      <c r="A212" s="93" t="s">
        <v>92</v>
      </c>
      <c r="B212" s="110">
        <v>45888</v>
      </c>
      <c r="C212" s="1" t="s">
        <v>250</v>
      </c>
      <c r="D212" s="1" t="s">
        <v>203</v>
      </c>
      <c r="E212" s="92" t="s">
        <v>196</v>
      </c>
      <c r="F212" s="11">
        <f t="shared" si="7"/>
        <v>45881</v>
      </c>
      <c r="G212" s="3">
        <f t="shared" si="6"/>
        <v>33</v>
      </c>
      <c r="H212" s="3" t="s">
        <v>6</v>
      </c>
      <c r="I212" s="3" t="s">
        <v>6</v>
      </c>
      <c r="J212" s="3" t="s">
        <v>386</v>
      </c>
      <c r="K212" s="3" t="s">
        <v>6</v>
      </c>
    </row>
    <row r="213" spans="1:12" ht="15.75">
      <c r="A213" s="93" t="s">
        <v>94</v>
      </c>
      <c r="B213" s="110">
        <v>45888</v>
      </c>
      <c r="C213" s="1" t="s">
        <v>250</v>
      </c>
      <c r="D213" s="1" t="s">
        <v>221</v>
      </c>
      <c r="E213" s="92" t="s">
        <v>196</v>
      </c>
      <c r="F213" s="11">
        <f t="shared" si="7"/>
        <v>45881</v>
      </c>
      <c r="G213" s="3">
        <f t="shared" si="6"/>
        <v>33</v>
      </c>
      <c r="H213" s="3" t="s">
        <v>6</v>
      </c>
      <c r="I213" s="3" t="s">
        <v>6</v>
      </c>
      <c r="J213" s="3" t="s">
        <v>386</v>
      </c>
      <c r="K213" s="3" t="s">
        <v>6</v>
      </c>
    </row>
    <row r="214" spans="1:12" ht="15.75">
      <c r="A214" s="93" t="s">
        <v>81</v>
      </c>
      <c r="B214" s="110">
        <v>45888</v>
      </c>
      <c r="C214" s="1" t="s">
        <v>250</v>
      </c>
      <c r="D214" s="1" t="s">
        <v>354</v>
      </c>
      <c r="E214" s="92" t="s">
        <v>196</v>
      </c>
      <c r="F214" s="11">
        <f t="shared" si="7"/>
        <v>45881</v>
      </c>
      <c r="G214" s="3">
        <f t="shared" si="6"/>
        <v>33</v>
      </c>
      <c r="H214" s="3" t="s">
        <v>6</v>
      </c>
      <c r="I214" s="3" t="s">
        <v>6</v>
      </c>
      <c r="J214" s="3" t="s">
        <v>206</v>
      </c>
      <c r="K214" s="3" t="s">
        <v>6</v>
      </c>
    </row>
    <row r="215" spans="1:12" ht="15.75">
      <c r="A215" s="93" t="s">
        <v>87</v>
      </c>
      <c r="B215" s="110">
        <v>45888</v>
      </c>
      <c r="C215" s="1" t="s">
        <v>250</v>
      </c>
      <c r="D215" s="1" t="s">
        <v>200</v>
      </c>
      <c r="E215" s="92" t="s">
        <v>196</v>
      </c>
      <c r="F215" s="11">
        <f t="shared" si="7"/>
        <v>45881</v>
      </c>
      <c r="G215" s="3">
        <f t="shared" si="6"/>
        <v>33</v>
      </c>
      <c r="H215" s="3" t="s">
        <v>6</v>
      </c>
      <c r="I215" s="3" t="s">
        <v>6</v>
      </c>
      <c r="J215" s="3" t="s">
        <v>206</v>
      </c>
      <c r="K215" s="3" t="s">
        <v>6</v>
      </c>
    </row>
    <row r="216" spans="1:12" ht="15.75">
      <c r="A216" s="100" t="s">
        <v>85</v>
      </c>
      <c r="B216" s="112">
        <v>45888</v>
      </c>
      <c r="C216" s="1" t="s">
        <v>250</v>
      </c>
      <c r="D216" s="1" t="s">
        <v>200</v>
      </c>
      <c r="E216" s="92" t="s">
        <v>196</v>
      </c>
      <c r="F216" s="11">
        <f t="shared" si="7"/>
        <v>45881</v>
      </c>
      <c r="G216" s="3">
        <f t="shared" si="6"/>
        <v>33</v>
      </c>
      <c r="H216" s="3" t="s">
        <v>6</v>
      </c>
      <c r="I216" s="3" t="s">
        <v>6</v>
      </c>
      <c r="J216" s="3" t="s">
        <v>206</v>
      </c>
      <c r="K216" s="3" t="s">
        <v>6</v>
      </c>
    </row>
    <row r="217" spans="1:12" ht="15.75">
      <c r="A217" s="96" t="s">
        <v>398</v>
      </c>
      <c r="B217" s="110">
        <v>45895</v>
      </c>
      <c r="C217" s="1" t="s">
        <v>199</v>
      </c>
      <c r="D217" s="1" t="s">
        <v>195</v>
      </c>
      <c r="E217" s="92" t="s">
        <v>196</v>
      </c>
      <c r="F217" s="11">
        <f t="shared" si="7"/>
        <v>45888</v>
      </c>
      <c r="G217" s="3">
        <f t="shared" ref="G217:G280" si="8">WEEKNUM(F217)</f>
        <v>34</v>
      </c>
      <c r="H217" s="3" t="s">
        <v>6</v>
      </c>
      <c r="I217" s="3" t="s">
        <v>6</v>
      </c>
      <c r="J217" s="3" t="s">
        <v>311</v>
      </c>
      <c r="K217" s="3" t="s">
        <v>6</v>
      </c>
    </row>
    <row r="218" spans="1:12" ht="15.75">
      <c r="A218" s="93" t="s">
        <v>399</v>
      </c>
      <c r="B218" s="110">
        <v>45895</v>
      </c>
      <c r="C218" s="1" t="s">
        <v>250</v>
      </c>
      <c r="D218" s="1" t="s">
        <v>200</v>
      </c>
      <c r="E218" s="92" t="s">
        <v>196</v>
      </c>
      <c r="F218" s="11">
        <f t="shared" si="7"/>
        <v>45888</v>
      </c>
      <c r="G218" s="3">
        <f t="shared" si="8"/>
        <v>34</v>
      </c>
      <c r="H218" s="3" t="s">
        <v>6</v>
      </c>
      <c r="I218" s="3" t="s">
        <v>6</v>
      </c>
      <c r="J218" s="3" t="s">
        <v>311</v>
      </c>
      <c r="K218" s="3" t="s">
        <v>6</v>
      </c>
    </row>
    <row r="219" spans="1:12" ht="15.75">
      <c r="A219" s="93" t="s">
        <v>400</v>
      </c>
      <c r="B219" s="110">
        <v>45895</v>
      </c>
      <c r="C219" s="1" t="s">
        <v>250</v>
      </c>
      <c r="D219" s="1" t="s">
        <v>195</v>
      </c>
      <c r="E219" s="92" t="s">
        <v>196</v>
      </c>
      <c r="F219" s="11">
        <f t="shared" si="7"/>
        <v>45888</v>
      </c>
      <c r="G219" s="3">
        <f t="shared" si="8"/>
        <v>34</v>
      </c>
      <c r="H219" s="3" t="s">
        <v>6</v>
      </c>
      <c r="I219" s="3" t="s">
        <v>6</v>
      </c>
      <c r="J219" s="3" t="s">
        <v>206</v>
      </c>
      <c r="K219" s="3" t="s">
        <v>6</v>
      </c>
    </row>
    <row r="220" spans="1:12" ht="15.75">
      <c r="A220" s="93" t="s">
        <v>88</v>
      </c>
      <c r="B220" s="110">
        <v>45895</v>
      </c>
      <c r="C220" s="1" t="s">
        <v>250</v>
      </c>
      <c r="D220" s="1" t="s">
        <v>195</v>
      </c>
      <c r="E220" s="92" t="s">
        <v>196</v>
      </c>
      <c r="F220" s="11">
        <f t="shared" si="7"/>
        <v>45888</v>
      </c>
      <c r="G220" s="3">
        <f t="shared" si="8"/>
        <v>34</v>
      </c>
      <c r="H220" s="3" t="s">
        <v>6</v>
      </c>
      <c r="I220" s="3" t="s">
        <v>6</v>
      </c>
      <c r="J220" s="3" t="s">
        <v>386</v>
      </c>
      <c r="K220" s="3" t="s">
        <v>6</v>
      </c>
    </row>
    <row r="221" spans="1:12" ht="15.75">
      <c r="A221" s="93" t="s">
        <v>401</v>
      </c>
      <c r="B221" s="110">
        <v>45895</v>
      </c>
      <c r="C221" s="1" t="s">
        <v>250</v>
      </c>
      <c r="D221" s="1" t="s">
        <v>200</v>
      </c>
      <c r="E221" s="92" t="s">
        <v>196</v>
      </c>
      <c r="F221" s="11">
        <f t="shared" si="7"/>
        <v>45888</v>
      </c>
      <c r="G221" s="3">
        <f t="shared" si="8"/>
        <v>34</v>
      </c>
      <c r="H221" s="3" t="s">
        <v>211</v>
      </c>
      <c r="I221" s="3" t="s">
        <v>211</v>
      </c>
      <c r="J221" s="3" t="s">
        <v>178</v>
      </c>
      <c r="K221" s="3" t="s">
        <v>225</v>
      </c>
      <c r="L221" s="8" t="s">
        <v>402</v>
      </c>
    </row>
    <row r="222" spans="1:12" ht="15.75">
      <c r="A222" s="93" t="s">
        <v>403</v>
      </c>
      <c r="B222" s="110">
        <v>45895</v>
      </c>
      <c r="C222" s="1" t="s">
        <v>250</v>
      </c>
      <c r="D222" s="1" t="s">
        <v>221</v>
      </c>
      <c r="E222" s="92" t="s">
        <v>196</v>
      </c>
      <c r="F222" s="11">
        <f t="shared" si="7"/>
        <v>45888</v>
      </c>
      <c r="G222" s="3">
        <f t="shared" si="8"/>
        <v>34</v>
      </c>
      <c r="H222" s="3" t="s">
        <v>211</v>
      </c>
      <c r="I222" s="3" t="s">
        <v>211</v>
      </c>
      <c r="J222" s="3" t="s">
        <v>178</v>
      </c>
      <c r="K222" s="3" t="s">
        <v>225</v>
      </c>
      <c r="L222" s="3" t="s">
        <v>404</v>
      </c>
    </row>
    <row r="223" spans="1:12" ht="15.75">
      <c r="A223" s="93" t="s">
        <v>405</v>
      </c>
      <c r="B223" s="113">
        <v>45901</v>
      </c>
      <c r="C223" s="1" t="s">
        <v>194</v>
      </c>
      <c r="D223" s="1" t="s">
        <v>195</v>
      </c>
      <c r="E223" s="92" t="s">
        <v>361</v>
      </c>
      <c r="F223" s="11">
        <f t="shared" si="7"/>
        <v>45894</v>
      </c>
      <c r="G223" s="3">
        <f t="shared" si="8"/>
        <v>35</v>
      </c>
      <c r="H223" s="3" t="s">
        <v>211</v>
      </c>
      <c r="I223" s="3" t="s">
        <v>211</v>
      </c>
      <c r="J223" s="3" t="s">
        <v>178</v>
      </c>
      <c r="K223" s="3" t="s">
        <v>225</v>
      </c>
      <c r="L223" s="3" t="s">
        <v>404</v>
      </c>
    </row>
    <row r="224" spans="1:12" ht="15.75">
      <c r="A224" s="93" t="s">
        <v>405</v>
      </c>
      <c r="B224" s="113">
        <v>45902</v>
      </c>
      <c r="C224" s="1" t="s">
        <v>237</v>
      </c>
      <c r="D224" s="1" t="s">
        <v>195</v>
      </c>
      <c r="E224" s="92" t="s">
        <v>361</v>
      </c>
      <c r="F224" s="11">
        <f t="shared" si="7"/>
        <v>45895</v>
      </c>
      <c r="G224" s="3">
        <f t="shared" si="8"/>
        <v>35</v>
      </c>
      <c r="H224" s="3" t="s">
        <v>211</v>
      </c>
      <c r="I224" s="3" t="s">
        <v>211</v>
      </c>
      <c r="J224" s="3" t="s">
        <v>178</v>
      </c>
      <c r="K224" s="3" t="s">
        <v>225</v>
      </c>
      <c r="L224" s="3" t="s">
        <v>406</v>
      </c>
    </row>
    <row r="225" spans="1:12" ht="15.75">
      <c r="A225" s="93" t="s">
        <v>407</v>
      </c>
      <c r="B225" s="113">
        <v>45902</v>
      </c>
      <c r="C225" s="1" t="s">
        <v>250</v>
      </c>
      <c r="D225" s="1" t="s">
        <v>200</v>
      </c>
      <c r="E225" s="92" t="s">
        <v>196</v>
      </c>
      <c r="F225" s="11">
        <f t="shared" si="7"/>
        <v>45895</v>
      </c>
      <c r="G225" s="3">
        <f t="shared" si="8"/>
        <v>35</v>
      </c>
      <c r="H225" s="3" t="s">
        <v>6</v>
      </c>
      <c r="I225" s="3" t="s">
        <v>6</v>
      </c>
      <c r="J225" s="3" t="s">
        <v>397</v>
      </c>
      <c r="K225" s="3" t="s">
        <v>6</v>
      </c>
    </row>
    <row r="226" spans="1:12" ht="15.75">
      <c r="A226" s="93" t="s">
        <v>408</v>
      </c>
      <c r="B226" s="113">
        <v>45902</v>
      </c>
      <c r="C226" s="1" t="s">
        <v>250</v>
      </c>
      <c r="D226" s="1" t="s">
        <v>200</v>
      </c>
      <c r="E226" s="92" t="s">
        <v>196</v>
      </c>
      <c r="F226" s="11">
        <f t="shared" si="7"/>
        <v>45895</v>
      </c>
      <c r="G226" s="3">
        <f t="shared" si="8"/>
        <v>35</v>
      </c>
      <c r="H226" s="3" t="s">
        <v>211</v>
      </c>
      <c r="I226" s="3" t="s">
        <v>211</v>
      </c>
      <c r="J226" s="3" t="s">
        <v>178</v>
      </c>
      <c r="K226" s="3" t="s">
        <v>225</v>
      </c>
      <c r="L226" s="3" t="s">
        <v>391</v>
      </c>
    </row>
    <row r="227" spans="1:12" ht="15.75">
      <c r="A227" s="93" t="s">
        <v>409</v>
      </c>
      <c r="B227" s="113">
        <v>45902</v>
      </c>
      <c r="C227" s="1" t="s">
        <v>250</v>
      </c>
      <c r="D227" s="1" t="s">
        <v>200</v>
      </c>
      <c r="E227" s="92" t="s">
        <v>196</v>
      </c>
      <c r="F227" s="11">
        <f t="shared" si="7"/>
        <v>45895</v>
      </c>
      <c r="G227" s="3">
        <f t="shared" si="8"/>
        <v>35</v>
      </c>
      <c r="H227" s="3" t="s">
        <v>6</v>
      </c>
      <c r="I227" s="3" t="s">
        <v>6</v>
      </c>
      <c r="J227" s="3" t="s">
        <v>206</v>
      </c>
      <c r="K227" s="3" t="s">
        <v>6</v>
      </c>
    </row>
    <row r="228" spans="1:12" ht="15.75">
      <c r="A228" s="93" t="s">
        <v>410</v>
      </c>
      <c r="B228" s="113">
        <v>45902</v>
      </c>
      <c r="C228" s="1" t="s">
        <v>250</v>
      </c>
      <c r="D228" s="1" t="s">
        <v>221</v>
      </c>
      <c r="E228" s="92" t="s">
        <v>196</v>
      </c>
      <c r="F228" s="11">
        <f t="shared" si="7"/>
        <v>45895</v>
      </c>
      <c r="G228" s="3">
        <f t="shared" si="8"/>
        <v>35</v>
      </c>
      <c r="H228" s="3" t="s">
        <v>6</v>
      </c>
      <c r="I228" s="3" t="s">
        <v>6</v>
      </c>
      <c r="J228" s="3" t="s">
        <v>318</v>
      </c>
      <c r="K228" s="3" t="s">
        <v>6</v>
      </c>
    </row>
    <row r="229" spans="1:12" ht="15.75">
      <c r="A229" s="93" t="s">
        <v>411</v>
      </c>
      <c r="B229" s="113">
        <v>45902</v>
      </c>
      <c r="C229" s="1" t="s">
        <v>250</v>
      </c>
      <c r="D229" s="1" t="s">
        <v>200</v>
      </c>
      <c r="E229" s="92" t="s">
        <v>196</v>
      </c>
      <c r="F229" s="11">
        <f t="shared" si="7"/>
        <v>45895</v>
      </c>
      <c r="G229" s="3">
        <f t="shared" si="8"/>
        <v>35</v>
      </c>
      <c r="H229" s="3" t="s">
        <v>6</v>
      </c>
      <c r="I229" s="3" t="s">
        <v>6</v>
      </c>
      <c r="J229" s="3" t="s">
        <v>206</v>
      </c>
      <c r="K229" s="3" t="s">
        <v>6</v>
      </c>
    </row>
    <row r="230" spans="1:12" ht="15.75">
      <c r="A230" s="93" t="s">
        <v>412</v>
      </c>
      <c r="B230" s="113">
        <v>45903</v>
      </c>
      <c r="C230" s="1" t="s">
        <v>199</v>
      </c>
      <c r="D230" s="1" t="s">
        <v>195</v>
      </c>
      <c r="E230" s="92" t="s">
        <v>196</v>
      </c>
      <c r="F230" s="11">
        <f t="shared" si="7"/>
        <v>45896</v>
      </c>
      <c r="G230" s="3">
        <f t="shared" si="8"/>
        <v>35</v>
      </c>
      <c r="H230" s="3" t="s">
        <v>6</v>
      </c>
      <c r="I230" s="3" t="s">
        <v>6</v>
      </c>
      <c r="J230" s="3" t="s">
        <v>397</v>
      </c>
      <c r="K230" s="3" t="s">
        <v>6</v>
      </c>
    </row>
    <row r="231" spans="1:12" ht="15.75">
      <c r="A231" s="93" t="s">
        <v>413</v>
      </c>
      <c r="B231" s="113">
        <v>45903</v>
      </c>
      <c r="C231" s="1" t="s">
        <v>199</v>
      </c>
      <c r="D231" s="1" t="s">
        <v>200</v>
      </c>
      <c r="E231" s="92" t="s">
        <v>196</v>
      </c>
      <c r="F231" s="11">
        <f t="shared" si="7"/>
        <v>45896</v>
      </c>
      <c r="G231" s="3">
        <f t="shared" si="8"/>
        <v>35</v>
      </c>
      <c r="H231" s="3" t="s">
        <v>6</v>
      </c>
      <c r="I231" s="3" t="s">
        <v>6</v>
      </c>
      <c r="J231" s="3" t="s">
        <v>206</v>
      </c>
      <c r="K231" s="3" t="s">
        <v>6</v>
      </c>
    </row>
    <row r="232" spans="1:12" ht="15.75">
      <c r="A232" s="93" t="s">
        <v>114</v>
      </c>
      <c r="B232" s="113">
        <v>45909</v>
      </c>
      <c r="C232" s="1" t="s">
        <v>250</v>
      </c>
      <c r="D232" s="1" t="s">
        <v>195</v>
      </c>
      <c r="E232" s="92" t="s">
        <v>196</v>
      </c>
      <c r="F232" s="11">
        <f t="shared" si="7"/>
        <v>45902</v>
      </c>
      <c r="G232" s="3">
        <f t="shared" si="8"/>
        <v>36</v>
      </c>
      <c r="H232" s="3" t="s">
        <v>6</v>
      </c>
      <c r="I232" s="3" t="s">
        <v>6</v>
      </c>
      <c r="J232" s="3" t="s">
        <v>318</v>
      </c>
      <c r="K232" s="3" t="s">
        <v>6</v>
      </c>
    </row>
    <row r="233" spans="1:12" ht="15.75">
      <c r="A233" s="93" t="s">
        <v>414</v>
      </c>
      <c r="B233" s="113">
        <v>45909</v>
      </c>
      <c r="C233" s="1" t="s">
        <v>194</v>
      </c>
      <c r="D233" s="1" t="s">
        <v>200</v>
      </c>
      <c r="E233" s="92" t="s">
        <v>196</v>
      </c>
      <c r="F233" s="11">
        <f t="shared" si="7"/>
        <v>45902</v>
      </c>
      <c r="G233" s="3">
        <f t="shared" si="8"/>
        <v>36</v>
      </c>
      <c r="H233" s="3" t="s">
        <v>6</v>
      </c>
      <c r="I233" s="3" t="s">
        <v>6</v>
      </c>
      <c r="J233" s="3" t="s">
        <v>206</v>
      </c>
      <c r="K233" s="3" t="s">
        <v>6</v>
      </c>
    </row>
    <row r="234" spans="1:12" ht="15.75">
      <c r="A234" s="93" t="s">
        <v>118</v>
      </c>
      <c r="B234" s="113">
        <v>45909</v>
      </c>
      <c r="C234" s="1" t="s">
        <v>194</v>
      </c>
      <c r="D234" s="1" t="s">
        <v>200</v>
      </c>
      <c r="E234" s="92" t="s">
        <v>196</v>
      </c>
      <c r="F234" s="11">
        <f t="shared" si="7"/>
        <v>45902</v>
      </c>
      <c r="G234" s="3">
        <f t="shared" si="8"/>
        <v>36</v>
      </c>
      <c r="H234" s="3" t="s">
        <v>6</v>
      </c>
      <c r="I234" s="3" t="s">
        <v>6</v>
      </c>
      <c r="J234" s="3" t="s">
        <v>386</v>
      </c>
      <c r="K234" s="3" t="s">
        <v>6</v>
      </c>
    </row>
    <row r="235" spans="1:12" ht="15.75">
      <c r="A235" s="93" t="s">
        <v>111</v>
      </c>
      <c r="B235" s="113">
        <v>45909</v>
      </c>
      <c r="C235" s="1" t="s">
        <v>194</v>
      </c>
      <c r="D235" s="1" t="s">
        <v>200</v>
      </c>
      <c r="E235" s="92" t="s">
        <v>196</v>
      </c>
      <c r="F235" s="11">
        <f t="shared" si="7"/>
        <v>45902</v>
      </c>
      <c r="G235" s="3">
        <f t="shared" si="8"/>
        <v>36</v>
      </c>
      <c r="H235" s="3" t="s">
        <v>6</v>
      </c>
      <c r="I235" s="3" t="s">
        <v>6</v>
      </c>
      <c r="J235" s="3" t="s">
        <v>206</v>
      </c>
      <c r="K235" s="3" t="s">
        <v>6</v>
      </c>
    </row>
    <row r="236" spans="1:12" ht="15.75">
      <c r="A236" s="93" t="s">
        <v>415</v>
      </c>
      <c r="B236" s="113">
        <v>45909</v>
      </c>
      <c r="C236" s="1" t="s">
        <v>194</v>
      </c>
      <c r="D236" s="1" t="s">
        <v>200</v>
      </c>
      <c r="E236" s="92" t="s">
        <v>196</v>
      </c>
      <c r="F236" s="11">
        <f t="shared" si="7"/>
        <v>45902</v>
      </c>
      <c r="G236" s="3">
        <f t="shared" si="8"/>
        <v>36</v>
      </c>
      <c r="H236" s="3" t="s">
        <v>6</v>
      </c>
      <c r="I236" s="3" t="s">
        <v>6</v>
      </c>
      <c r="J236" s="3" t="s">
        <v>311</v>
      </c>
      <c r="K236" s="3" t="s">
        <v>6</v>
      </c>
    </row>
    <row r="237" spans="1:12" ht="15.75">
      <c r="A237" s="93" t="s">
        <v>110</v>
      </c>
      <c r="B237" s="113">
        <v>45909</v>
      </c>
      <c r="C237" s="1" t="s">
        <v>194</v>
      </c>
      <c r="D237" s="1" t="s">
        <v>221</v>
      </c>
      <c r="E237" s="92" t="s">
        <v>196</v>
      </c>
      <c r="F237" s="11">
        <f t="shared" si="7"/>
        <v>45902</v>
      </c>
      <c r="G237" s="3">
        <f t="shared" si="8"/>
        <v>36</v>
      </c>
      <c r="H237" s="3" t="s">
        <v>6</v>
      </c>
      <c r="I237" s="3" t="s">
        <v>6</v>
      </c>
      <c r="J237" s="3" t="s">
        <v>206</v>
      </c>
      <c r="K237" s="3" t="s">
        <v>6</v>
      </c>
    </row>
    <row r="238" spans="1:12" ht="15.75">
      <c r="A238" s="93" t="s">
        <v>121</v>
      </c>
      <c r="B238" s="113">
        <v>45909</v>
      </c>
      <c r="C238" s="1" t="s">
        <v>194</v>
      </c>
      <c r="D238" s="1" t="s">
        <v>200</v>
      </c>
      <c r="E238" s="92" t="s">
        <v>196</v>
      </c>
      <c r="F238" s="11">
        <f t="shared" si="7"/>
        <v>45902</v>
      </c>
      <c r="G238" s="3">
        <f t="shared" si="8"/>
        <v>36</v>
      </c>
      <c r="H238" s="3" t="s">
        <v>6</v>
      </c>
      <c r="I238" s="3" t="s">
        <v>6</v>
      </c>
      <c r="J238" s="3" t="s">
        <v>206</v>
      </c>
      <c r="K238" s="3" t="s">
        <v>6</v>
      </c>
    </row>
    <row r="239" spans="1:12" ht="15.75">
      <c r="A239" s="93" t="s">
        <v>416</v>
      </c>
      <c r="B239" s="113">
        <v>45909</v>
      </c>
      <c r="C239" s="1" t="s">
        <v>194</v>
      </c>
      <c r="D239" s="1" t="s">
        <v>200</v>
      </c>
      <c r="E239" s="92" t="s">
        <v>196</v>
      </c>
      <c r="F239" s="11">
        <f t="shared" si="7"/>
        <v>45902</v>
      </c>
      <c r="G239" s="3">
        <f t="shared" si="8"/>
        <v>36</v>
      </c>
      <c r="H239" s="3" t="s">
        <v>6</v>
      </c>
      <c r="I239" s="3" t="s">
        <v>6</v>
      </c>
      <c r="J239" s="3" t="s">
        <v>311</v>
      </c>
      <c r="K239" s="3" t="s">
        <v>6</v>
      </c>
    </row>
    <row r="240" spans="1:12" ht="15.75">
      <c r="A240" s="93" t="s">
        <v>417</v>
      </c>
      <c r="B240" s="113">
        <v>45909</v>
      </c>
      <c r="C240" s="1" t="s">
        <v>272</v>
      </c>
      <c r="D240" s="1" t="s">
        <v>200</v>
      </c>
      <c r="E240" s="92" t="s">
        <v>196</v>
      </c>
      <c r="F240" s="11">
        <f t="shared" si="7"/>
        <v>45902</v>
      </c>
      <c r="G240" s="3">
        <f t="shared" si="8"/>
        <v>36</v>
      </c>
      <c r="H240" s="3" t="s">
        <v>6</v>
      </c>
      <c r="I240" s="3" t="s">
        <v>6</v>
      </c>
      <c r="J240" s="3" t="s">
        <v>318</v>
      </c>
      <c r="K240" s="3" t="s">
        <v>6</v>
      </c>
      <c r="L240" s="3" t="s">
        <v>418</v>
      </c>
    </row>
    <row r="241" spans="1:12" ht="15.75">
      <c r="A241" s="93" t="s">
        <v>419</v>
      </c>
      <c r="B241" s="113">
        <v>45909</v>
      </c>
      <c r="C241" s="1" t="s">
        <v>272</v>
      </c>
      <c r="D241" s="1" t="s">
        <v>195</v>
      </c>
      <c r="E241" s="92" t="s">
        <v>196</v>
      </c>
      <c r="F241" s="11">
        <f t="shared" si="7"/>
        <v>45902</v>
      </c>
      <c r="G241" s="3">
        <f t="shared" si="8"/>
        <v>36</v>
      </c>
      <c r="H241" s="3" t="s">
        <v>6</v>
      </c>
      <c r="I241" s="3" t="s">
        <v>6</v>
      </c>
      <c r="J241" s="3" t="s">
        <v>206</v>
      </c>
      <c r="K241" s="3" t="s">
        <v>6</v>
      </c>
      <c r="L241" s="3" t="s">
        <v>418</v>
      </c>
    </row>
    <row r="242" spans="1:12" ht="15.75">
      <c r="A242" s="93" t="s">
        <v>420</v>
      </c>
      <c r="B242" s="113">
        <v>45909</v>
      </c>
      <c r="C242" s="1" t="s">
        <v>272</v>
      </c>
      <c r="D242" s="1" t="s">
        <v>195</v>
      </c>
      <c r="E242" s="92" t="s">
        <v>196</v>
      </c>
      <c r="F242" s="11">
        <f t="shared" si="7"/>
        <v>45902</v>
      </c>
      <c r="G242" s="3">
        <f t="shared" si="8"/>
        <v>36</v>
      </c>
      <c r="H242" s="3" t="s">
        <v>6</v>
      </c>
      <c r="I242" s="3" t="s">
        <v>6</v>
      </c>
      <c r="J242" s="3" t="s">
        <v>318</v>
      </c>
      <c r="K242" s="3" t="s">
        <v>6</v>
      </c>
      <c r="L242" s="3" t="s">
        <v>418</v>
      </c>
    </row>
    <row r="243" spans="1:12" ht="15.75">
      <c r="A243" s="93" t="s">
        <v>421</v>
      </c>
      <c r="B243" s="113">
        <v>45909</v>
      </c>
      <c r="C243" s="1" t="s">
        <v>272</v>
      </c>
      <c r="D243" s="1" t="s">
        <v>200</v>
      </c>
      <c r="E243" s="92" t="s">
        <v>196</v>
      </c>
      <c r="F243" s="11">
        <f t="shared" si="7"/>
        <v>45902</v>
      </c>
      <c r="G243" s="3">
        <f t="shared" si="8"/>
        <v>36</v>
      </c>
      <c r="H243" s="3" t="s">
        <v>6</v>
      </c>
      <c r="I243" s="3" t="s">
        <v>6</v>
      </c>
      <c r="J243" s="3" t="s">
        <v>206</v>
      </c>
      <c r="K243" s="3" t="s">
        <v>6</v>
      </c>
      <c r="L243" s="3" t="s">
        <v>418</v>
      </c>
    </row>
    <row r="244" spans="1:12" ht="15.75">
      <c r="A244" s="93" t="s">
        <v>390</v>
      </c>
      <c r="B244" s="113">
        <v>45909</v>
      </c>
      <c r="C244" s="1" t="s">
        <v>272</v>
      </c>
      <c r="D244" s="1" t="s">
        <v>200</v>
      </c>
      <c r="E244" s="92" t="s">
        <v>196</v>
      </c>
      <c r="F244" s="11">
        <f t="shared" si="7"/>
        <v>45902</v>
      </c>
      <c r="G244" s="3">
        <f t="shared" si="8"/>
        <v>36</v>
      </c>
      <c r="H244" s="3" t="s">
        <v>6</v>
      </c>
      <c r="I244" s="3" t="s">
        <v>6</v>
      </c>
      <c r="J244" s="3" t="s">
        <v>206</v>
      </c>
      <c r="K244" s="3" t="s">
        <v>6</v>
      </c>
      <c r="L244" s="3" t="s">
        <v>418</v>
      </c>
    </row>
    <row r="245" spans="1:12" ht="15.75">
      <c r="A245" s="93" t="s">
        <v>387</v>
      </c>
      <c r="B245" s="113">
        <v>45909</v>
      </c>
      <c r="C245" s="1" t="s">
        <v>237</v>
      </c>
      <c r="D245" s="1" t="s">
        <v>195</v>
      </c>
      <c r="E245" s="92" t="s">
        <v>196</v>
      </c>
      <c r="F245" s="11">
        <f t="shared" si="7"/>
        <v>45902</v>
      </c>
      <c r="G245" s="3">
        <f t="shared" si="8"/>
        <v>36</v>
      </c>
      <c r="H245" s="3" t="s">
        <v>6</v>
      </c>
      <c r="I245" s="3" t="s">
        <v>6</v>
      </c>
      <c r="J245" s="3" t="s">
        <v>206</v>
      </c>
      <c r="K245" s="3" t="s">
        <v>6</v>
      </c>
    </row>
    <row r="246" spans="1:12" ht="15.75">
      <c r="A246" s="93" t="s">
        <v>422</v>
      </c>
      <c r="B246" s="113">
        <v>45909</v>
      </c>
      <c r="C246" s="1" t="s">
        <v>194</v>
      </c>
      <c r="D246" s="1" t="s">
        <v>203</v>
      </c>
      <c r="E246" s="92" t="s">
        <v>196</v>
      </c>
      <c r="F246" s="11">
        <f t="shared" si="7"/>
        <v>45902</v>
      </c>
      <c r="G246" s="3">
        <f t="shared" si="8"/>
        <v>36</v>
      </c>
      <c r="H246" s="3" t="s">
        <v>6</v>
      </c>
      <c r="I246" s="3" t="s">
        <v>6</v>
      </c>
      <c r="J246" s="3" t="s">
        <v>397</v>
      </c>
      <c r="K246" s="3" t="s">
        <v>6</v>
      </c>
    </row>
    <row r="247" spans="1:12" ht="15.75">
      <c r="A247" s="93" t="s">
        <v>423</v>
      </c>
      <c r="B247" s="113">
        <v>45909</v>
      </c>
      <c r="C247" s="1" t="s">
        <v>272</v>
      </c>
      <c r="D247" s="1" t="s">
        <v>200</v>
      </c>
      <c r="E247" s="92" t="s">
        <v>196</v>
      </c>
      <c r="F247" s="11">
        <f t="shared" si="7"/>
        <v>45902</v>
      </c>
      <c r="G247" s="3">
        <f t="shared" si="8"/>
        <v>36</v>
      </c>
      <c r="H247" s="3" t="s">
        <v>6</v>
      </c>
      <c r="I247" s="3" t="s">
        <v>6</v>
      </c>
      <c r="J247" s="3" t="s">
        <v>311</v>
      </c>
      <c r="K247" s="3" t="s">
        <v>6</v>
      </c>
    </row>
    <row r="248" spans="1:12" ht="15.75">
      <c r="A248" s="93" t="s">
        <v>112</v>
      </c>
      <c r="B248" s="113">
        <v>45909</v>
      </c>
      <c r="C248" s="1" t="s">
        <v>199</v>
      </c>
      <c r="D248" s="1" t="s">
        <v>203</v>
      </c>
      <c r="E248" s="92" t="s">
        <v>196</v>
      </c>
      <c r="F248" s="11">
        <f t="shared" si="7"/>
        <v>45902</v>
      </c>
      <c r="G248" s="3">
        <f t="shared" si="8"/>
        <v>36</v>
      </c>
      <c r="H248" s="3" t="s">
        <v>6</v>
      </c>
      <c r="I248" s="3" t="s">
        <v>6</v>
      </c>
      <c r="J248" s="3" t="s">
        <v>318</v>
      </c>
      <c r="K248" s="3" t="s">
        <v>6</v>
      </c>
    </row>
    <row r="249" spans="1:12" ht="15.75">
      <c r="A249" s="93" t="s">
        <v>116</v>
      </c>
      <c r="B249" s="113">
        <v>45909</v>
      </c>
      <c r="C249" s="1" t="s">
        <v>250</v>
      </c>
      <c r="D249" s="1" t="s">
        <v>195</v>
      </c>
      <c r="E249" s="92" t="s">
        <v>196</v>
      </c>
      <c r="F249" s="11">
        <f t="shared" si="7"/>
        <v>45902</v>
      </c>
      <c r="G249" s="3">
        <f t="shared" si="8"/>
        <v>36</v>
      </c>
      <c r="H249" s="3" t="s">
        <v>6</v>
      </c>
      <c r="I249" s="3" t="s">
        <v>6</v>
      </c>
      <c r="J249" s="3" t="s">
        <v>318</v>
      </c>
      <c r="K249" s="3" t="s">
        <v>6</v>
      </c>
    </row>
    <row r="250" spans="1:12" ht="15.75">
      <c r="A250" s="93" t="s">
        <v>424</v>
      </c>
      <c r="B250" s="113">
        <v>45909</v>
      </c>
      <c r="C250" s="1" t="s">
        <v>272</v>
      </c>
      <c r="D250" s="1" t="s">
        <v>200</v>
      </c>
      <c r="E250" s="92" t="s">
        <v>196</v>
      </c>
      <c r="F250" s="11">
        <f t="shared" si="7"/>
        <v>45902</v>
      </c>
      <c r="G250" s="3">
        <f t="shared" si="8"/>
        <v>36</v>
      </c>
      <c r="H250" s="3" t="s">
        <v>6</v>
      </c>
      <c r="I250" s="3" t="s">
        <v>6</v>
      </c>
      <c r="J250" s="3" t="s">
        <v>318</v>
      </c>
      <c r="K250" s="3" t="s">
        <v>6</v>
      </c>
    </row>
    <row r="251" spans="1:12" ht="15.75">
      <c r="A251" s="101" t="s">
        <v>120</v>
      </c>
      <c r="B251" s="114">
        <v>45916</v>
      </c>
      <c r="C251" s="1" t="s">
        <v>194</v>
      </c>
      <c r="D251" s="1" t="s">
        <v>200</v>
      </c>
      <c r="E251" s="92" t="s">
        <v>196</v>
      </c>
      <c r="F251" s="11">
        <f t="shared" si="7"/>
        <v>45909</v>
      </c>
      <c r="G251" s="3">
        <f t="shared" si="8"/>
        <v>37</v>
      </c>
      <c r="H251" s="3" t="s">
        <v>6</v>
      </c>
      <c r="I251" s="3" t="s">
        <v>6</v>
      </c>
      <c r="J251" s="3" t="s">
        <v>206</v>
      </c>
      <c r="K251" s="3" t="s">
        <v>6</v>
      </c>
      <c r="L251" s="3">
        <v>98.75</v>
      </c>
    </row>
    <row r="252" spans="1:12" ht="15.75">
      <c r="A252" s="93" t="s">
        <v>123</v>
      </c>
      <c r="B252" s="114">
        <v>45916</v>
      </c>
      <c r="C252" s="1" t="s">
        <v>194</v>
      </c>
      <c r="D252" s="1" t="s">
        <v>195</v>
      </c>
      <c r="E252" s="92" t="s">
        <v>196</v>
      </c>
      <c r="F252" s="11">
        <f t="shared" si="7"/>
        <v>45909</v>
      </c>
      <c r="G252" s="3">
        <f t="shared" si="8"/>
        <v>37</v>
      </c>
      <c r="H252" s="3" t="s">
        <v>6</v>
      </c>
      <c r="I252" s="3" t="s">
        <v>6</v>
      </c>
      <c r="J252" s="3" t="s">
        <v>318</v>
      </c>
      <c r="K252" s="3" t="s">
        <v>6</v>
      </c>
      <c r="L252" s="3">
        <v>93.25</v>
      </c>
    </row>
    <row r="253" spans="1:12" ht="15.75">
      <c r="A253" s="93" t="s">
        <v>425</v>
      </c>
      <c r="B253" s="114">
        <v>45916</v>
      </c>
      <c r="C253" s="1" t="s">
        <v>194</v>
      </c>
      <c r="D253" s="1" t="s">
        <v>195</v>
      </c>
      <c r="E253" s="92" t="s">
        <v>196</v>
      </c>
      <c r="F253" s="11">
        <f t="shared" si="7"/>
        <v>45909</v>
      </c>
      <c r="G253" s="3">
        <f t="shared" si="8"/>
        <v>37</v>
      </c>
      <c r="H253" s="3" t="s">
        <v>6</v>
      </c>
      <c r="I253" s="3" t="s">
        <v>6</v>
      </c>
      <c r="J253" s="3" t="s">
        <v>311</v>
      </c>
      <c r="K253" s="3" t="s">
        <v>6</v>
      </c>
    </row>
    <row r="254" spans="1:12" ht="15.75">
      <c r="A254" s="93" t="s">
        <v>426</v>
      </c>
      <c r="B254" s="114">
        <v>45916</v>
      </c>
      <c r="C254" s="1" t="s">
        <v>250</v>
      </c>
      <c r="D254" s="1" t="s">
        <v>195</v>
      </c>
      <c r="E254" s="92" t="s">
        <v>196</v>
      </c>
      <c r="F254" s="11">
        <f t="shared" si="7"/>
        <v>45909</v>
      </c>
      <c r="G254" s="3">
        <f t="shared" si="8"/>
        <v>37</v>
      </c>
      <c r="H254" s="3" t="s">
        <v>6</v>
      </c>
      <c r="I254" s="3" t="s">
        <v>6</v>
      </c>
      <c r="J254" s="3" t="s">
        <v>397</v>
      </c>
      <c r="K254" s="3" t="s">
        <v>6</v>
      </c>
      <c r="L254" s="3">
        <v>98.75</v>
      </c>
    </row>
    <row r="255" spans="1:12" ht="15.75">
      <c r="A255" s="93" t="s">
        <v>122</v>
      </c>
      <c r="B255" s="114">
        <v>45916</v>
      </c>
      <c r="C255" s="1" t="s">
        <v>194</v>
      </c>
      <c r="D255" s="1" t="s">
        <v>200</v>
      </c>
      <c r="E255" s="92" t="s">
        <v>196</v>
      </c>
      <c r="F255" s="11">
        <f t="shared" si="7"/>
        <v>45909</v>
      </c>
      <c r="G255" s="3">
        <f t="shared" si="8"/>
        <v>37</v>
      </c>
      <c r="H255" s="3" t="s">
        <v>6</v>
      </c>
      <c r="I255" s="3" t="s">
        <v>6</v>
      </c>
      <c r="J255" s="3" t="s">
        <v>206</v>
      </c>
      <c r="K255" s="3" t="s">
        <v>6</v>
      </c>
      <c r="L255" s="3">
        <v>98.75</v>
      </c>
    </row>
    <row r="256" spans="1:12" ht="15.75">
      <c r="A256" s="93" t="s">
        <v>74</v>
      </c>
      <c r="B256" s="114">
        <v>45916</v>
      </c>
      <c r="C256" s="1" t="s">
        <v>237</v>
      </c>
      <c r="D256" s="1" t="s">
        <v>195</v>
      </c>
      <c r="E256" s="92" t="s">
        <v>196</v>
      </c>
      <c r="F256" s="11">
        <f t="shared" si="7"/>
        <v>45909</v>
      </c>
      <c r="G256" s="3">
        <f t="shared" si="8"/>
        <v>37</v>
      </c>
      <c r="H256" s="3" t="s">
        <v>6</v>
      </c>
      <c r="I256" s="3" t="s">
        <v>6</v>
      </c>
      <c r="J256" s="3" t="s">
        <v>206</v>
      </c>
      <c r="K256" s="3" t="s">
        <v>6</v>
      </c>
      <c r="L256" s="3">
        <v>98.75</v>
      </c>
    </row>
    <row r="257" spans="1:12" ht="15.75">
      <c r="A257" s="93" t="s">
        <v>427</v>
      </c>
      <c r="B257" s="114">
        <v>45916</v>
      </c>
      <c r="C257" s="1" t="s">
        <v>194</v>
      </c>
      <c r="D257" s="1" t="s">
        <v>200</v>
      </c>
      <c r="E257" s="92" t="s">
        <v>196</v>
      </c>
      <c r="F257" s="11">
        <f t="shared" si="7"/>
        <v>45909</v>
      </c>
      <c r="G257" s="3">
        <f t="shared" si="8"/>
        <v>37</v>
      </c>
      <c r="H257" s="3" t="s">
        <v>6</v>
      </c>
      <c r="I257" s="3" t="s">
        <v>6</v>
      </c>
      <c r="J257" s="3" t="s">
        <v>318</v>
      </c>
      <c r="K257" s="3" t="s">
        <v>6</v>
      </c>
      <c r="L257" s="3">
        <v>93.25</v>
      </c>
    </row>
    <row r="258" spans="1:12" ht="15.75">
      <c r="A258" s="93" t="s">
        <v>428</v>
      </c>
      <c r="B258" s="114">
        <v>45916</v>
      </c>
      <c r="C258" s="1" t="s">
        <v>237</v>
      </c>
      <c r="D258" s="1" t="s">
        <v>195</v>
      </c>
      <c r="E258" s="92" t="s">
        <v>196</v>
      </c>
      <c r="F258" s="11">
        <f t="shared" si="7"/>
        <v>45909</v>
      </c>
      <c r="G258" s="3">
        <f t="shared" si="8"/>
        <v>37</v>
      </c>
      <c r="H258" s="3" t="s">
        <v>211</v>
      </c>
      <c r="I258" s="3" t="s">
        <v>211</v>
      </c>
      <c r="J258" s="3" t="s">
        <v>178</v>
      </c>
      <c r="K258" s="3" t="s">
        <v>225</v>
      </c>
      <c r="L258" s="3" t="s">
        <v>429</v>
      </c>
    </row>
    <row r="259" spans="1:12" ht="15.75">
      <c r="A259" s="101" t="s">
        <v>181</v>
      </c>
      <c r="B259" s="114">
        <v>45923</v>
      </c>
      <c r="C259" s="1" t="s">
        <v>194</v>
      </c>
      <c r="D259" s="1" t="s">
        <v>195</v>
      </c>
      <c r="E259" s="92" t="s">
        <v>196</v>
      </c>
      <c r="F259" s="11">
        <f t="shared" ref="F259:F310" si="9">B259-7</f>
        <v>45916</v>
      </c>
      <c r="G259" s="3">
        <f t="shared" si="8"/>
        <v>38</v>
      </c>
      <c r="H259" s="3" t="s">
        <v>6</v>
      </c>
      <c r="I259" s="3" t="s">
        <v>6</v>
      </c>
      <c r="J259" s="3" t="s">
        <v>206</v>
      </c>
      <c r="K259" s="3" t="s">
        <v>6</v>
      </c>
      <c r="L259" s="85" t="s">
        <v>430</v>
      </c>
    </row>
    <row r="260" spans="1:12" ht="15.75">
      <c r="A260" s="101" t="s">
        <v>431</v>
      </c>
      <c r="B260" s="114">
        <v>45923</v>
      </c>
      <c r="C260" s="1" t="s">
        <v>272</v>
      </c>
      <c r="D260" s="1" t="s">
        <v>195</v>
      </c>
      <c r="E260" s="92" t="s">
        <v>196</v>
      </c>
      <c r="F260" s="11">
        <f t="shared" si="9"/>
        <v>45916</v>
      </c>
      <c r="G260" s="3">
        <f t="shared" si="8"/>
        <v>38</v>
      </c>
      <c r="H260" s="3" t="s">
        <v>6</v>
      </c>
      <c r="I260" s="3" t="s">
        <v>6</v>
      </c>
      <c r="J260" s="3" t="s">
        <v>386</v>
      </c>
      <c r="K260" s="3" t="s">
        <v>6</v>
      </c>
      <c r="L260" s="59" t="s">
        <v>432</v>
      </c>
    </row>
    <row r="261" spans="1:12" ht="15.75">
      <c r="A261" s="101" t="s">
        <v>433</v>
      </c>
      <c r="B261" s="114">
        <v>45923</v>
      </c>
      <c r="C261" s="1" t="s">
        <v>272</v>
      </c>
      <c r="D261" s="1" t="s">
        <v>195</v>
      </c>
      <c r="E261" s="92" t="s">
        <v>196</v>
      </c>
      <c r="F261" s="11">
        <f t="shared" si="9"/>
        <v>45916</v>
      </c>
      <c r="G261" s="3">
        <f t="shared" si="8"/>
        <v>38</v>
      </c>
      <c r="H261" s="3" t="s">
        <v>6</v>
      </c>
      <c r="I261" s="3" t="s">
        <v>6</v>
      </c>
      <c r="J261" s="3" t="s">
        <v>318</v>
      </c>
      <c r="K261" s="3" t="s">
        <v>6</v>
      </c>
      <c r="L261" s="59" t="s">
        <v>434</v>
      </c>
    </row>
    <row r="262" spans="1:12" ht="15.75">
      <c r="A262" s="101" t="s">
        <v>435</v>
      </c>
      <c r="B262" s="114">
        <v>45923</v>
      </c>
      <c r="C262" s="1" t="s">
        <v>272</v>
      </c>
      <c r="D262" s="1" t="s">
        <v>195</v>
      </c>
      <c r="E262" s="92" t="s">
        <v>196</v>
      </c>
      <c r="F262" s="11">
        <f t="shared" si="9"/>
        <v>45916</v>
      </c>
      <c r="G262" s="3">
        <f t="shared" si="8"/>
        <v>38</v>
      </c>
      <c r="H262" s="3" t="s">
        <v>6</v>
      </c>
      <c r="I262" s="3" t="s">
        <v>6</v>
      </c>
      <c r="J262" s="3" t="s">
        <v>311</v>
      </c>
      <c r="K262" s="3" t="s">
        <v>6</v>
      </c>
      <c r="L262" s="59" t="s">
        <v>436</v>
      </c>
    </row>
    <row r="263" spans="1:12" ht="15.75">
      <c r="A263" s="101" t="s">
        <v>437</v>
      </c>
      <c r="B263" s="114">
        <v>45923</v>
      </c>
      <c r="C263" s="1" t="s">
        <v>272</v>
      </c>
      <c r="D263" s="1" t="s">
        <v>195</v>
      </c>
      <c r="E263" s="92" t="s">
        <v>196</v>
      </c>
      <c r="F263" s="11">
        <f t="shared" si="9"/>
        <v>45916</v>
      </c>
      <c r="G263" s="3">
        <f t="shared" si="8"/>
        <v>38</v>
      </c>
      <c r="H263" s="3" t="s">
        <v>6</v>
      </c>
      <c r="I263" s="3" t="s">
        <v>6</v>
      </c>
      <c r="J263" s="3" t="s">
        <v>206</v>
      </c>
      <c r="K263" s="3" t="s">
        <v>6</v>
      </c>
      <c r="L263" s="59" t="s">
        <v>438</v>
      </c>
    </row>
    <row r="264" spans="1:12" ht="15.75">
      <c r="A264" s="101" t="s">
        <v>128</v>
      </c>
      <c r="B264" s="114">
        <v>45923</v>
      </c>
      <c r="C264" s="1" t="s">
        <v>237</v>
      </c>
      <c r="D264" s="1" t="s">
        <v>200</v>
      </c>
      <c r="E264" s="92" t="s">
        <v>196</v>
      </c>
      <c r="F264" s="11">
        <f t="shared" si="9"/>
        <v>45916</v>
      </c>
      <c r="G264" s="3">
        <f t="shared" si="8"/>
        <v>38</v>
      </c>
      <c r="H264" s="3" t="s">
        <v>6</v>
      </c>
      <c r="I264" s="3" t="s">
        <v>6</v>
      </c>
      <c r="J264" s="3" t="s">
        <v>397</v>
      </c>
      <c r="K264" s="3" t="s">
        <v>6</v>
      </c>
      <c r="L264" s="3" t="s">
        <v>439</v>
      </c>
    </row>
    <row r="265" spans="1:12" ht="15.75">
      <c r="A265" s="101" t="s">
        <v>440</v>
      </c>
      <c r="B265" s="115">
        <v>45923</v>
      </c>
      <c r="C265" s="1" t="s">
        <v>194</v>
      </c>
      <c r="D265" s="1" t="s">
        <v>200</v>
      </c>
      <c r="E265" s="92" t="s">
        <v>196</v>
      </c>
      <c r="F265" s="11">
        <f t="shared" si="9"/>
        <v>45916</v>
      </c>
      <c r="G265" s="3">
        <f t="shared" si="8"/>
        <v>38</v>
      </c>
      <c r="H265" s="3" t="s">
        <v>6</v>
      </c>
      <c r="I265" s="3" t="s">
        <v>6</v>
      </c>
      <c r="J265" s="3" t="s">
        <v>311</v>
      </c>
      <c r="K265" s="3" t="s">
        <v>6</v>
      </c>
      <c r="L265" s="86" t="s">
        <v>441</v>
      </c>
    </row>
    <row r="266" spans="1:12" ht="15.75">
      <c r="A266" s="103" t="s">
        <v>442</v>
      </c>
      <c r="B266" s="114">
        <v>45922</v>
      </c>
      <c r="C266" s="1" t="s">
        <v>194</v>
      </c>
      <c r="D266" s="1" t="s">
        <v>200</v>
      </c>
      <c r="E266" s="92" t="s">
        <v>234</v>
      </c>
      <c r="F266" s="11">
        <f t="shared" si="9"/>
        <v>45915</v>
      </c>
      <c r="G266" s="3">
        <f t="shared" si="8"/>
        <v>38</v>
      </c>
      <c r="H266" s="3" t="s">
        <v>6</v>
      </c>
      <c r="I266" s="3" t="s">
        <v>211</v>
      </c>
      <c r="J266" s="3" t="s">
        <v>318</v>
      </c>
      <c r="K266" s="3" t="s">
        <v>443</v>
      </c>
    </row>
    <row r="267" spans="1:12" ht="15.75">
      <c r="A267" s="104" t="s">
        <v>167</v>
      </c>
      <c r="B267" s="110">
        <v>45926</v>
      </c>
      <c r="C267" s="1" t="s">
        <v>194</v>
      </c>
      <c r="D267" s="1" t="s">
        <v>200</v>
      </c>
      <c r="E267" s="92" t="s">
        <v>234</v>
      </c>
      <c r="F267" s="11">
        <f t="shared" si="9"/>
        <v>45919</v>
      </c>
      <c r="G267" s="3">
        <f t="shared" si="8"/>
        <v>38</v>
      </c>
      <c r="H267" s="3" t="s">
        <v>6</v>
      </c>
      <c r="I267" s="3" t="s">
        <v>176</v>
      </c>
      <c r="J267" s="3" t="s">
        <v>386</v>
      </c>
      <c r="K267" s="3" t="s">
        <v>443</v>
      </c>
      <c r="L267" s="3" t="s">
        <v>178</v>
      </c>
    </row>
    <row r="268" spans="1:12" ht="15.75">
      <c r="A268" s="93" t="s">
        <v>130</v>
      </c>
      <c r="B268" s="116">
        <v>45930</v>
      </c>
      <c r="C268" s="1" t="s">
        <v>199</v>
      </c>
      <c r="D268" s="1" t="s">
        <v>195</v>
      </c>
      <c r="E268" s="92" t="s">
        <v>196</v>
      </c>
      <c r="F268" s="11">
        <f t="shared" si="9"/>
        <v>45923</v>
      </c>
      <c r="G268" s="3">
        <f t="shared" si="8"/>
        <v>39</v>
      </c>
      <c r="H268" s="3" t="s">
        <v>6</v>
      </c>
      <c r="I268" s="3" t="s">
        <v>6</v>
      </c>
      <c r="J268" s="3" t="s">
        <v>397</v>
      </c>
      <c r="K268" s="3" t="s">
        <v>6</v>
      </c>
      <c r="L268" s="3" t="s">
        <v>444</v>
      </c>
    </row>
    <row r="269" spans="1:12" ht="15.75">
      <c r="A269" s="93" t="s">
        <v>177</v>
      </c>
      <c r="B269" s="116">
        <v>45930</v>
      </c>
      <c r="C269" s="1" t="s">
        <v>194</v>
      </c>
      <c r="D269" s="1" t="s">
        <v>195</v>
      </c>
      <c r="E269" s="92" t="s">
        <v>234</v>
      </c>
      <c r="F269" s="11">
        <f t="shared" si="9"/>
        <v>45923</v>
      </c>
      <c r="G269" s="3">
        <f t="shared" si="8"/>
        <v>39</v>
      </c>
      <c r="H269" s="3" t="s">
        <v>6</v>
      </c>
      <c r="I269" s="3" t="s">
        <v>211</v>
      </c>
      <c r="J269" s="3" t="s">
        <v>206</v>
      </c>
      <c r="K269" s="3" t="s">
        <v>443</v>
      </c>
      <c r="L269" s="3" t="s">
        <v>178</v>
      </c>
    </row>
    <row r="270" spans="1:12" ht="15.75">
      <c r="A270" s="93" t="s">
        <v>179</v>
      </c>
      <c r="B270" s="116">
        <v>45930</v>
      </c>
      <c r="C270" s="1" t="s">
        <v>194</v>
      </c>
      <c r="D270" s="1" t="s">
        <v>200</v>
      </c>
      <c r="E270" s="92" t="s">
        <v>196</v>
      </c>
      <c r="F270" s="11">
        <f t="shared" si="9"/>
        <v>45923</v>
      </c>
      <c r="G270" s="3">
        <f t="shared" si="8"/>
        <v>39</v>
      </c>
      <c r="H270" s="3" t="s">
        <v>211</v>
      </c>
      <c r="I270" s="3" t="s">
        <v>211</v>
      </c>
      <c r="J270" s="3" t="s">
        <v>178</v>
      </c>
      <c r="K270" s="3" t="s">
        <v>225</v>
      </c>
      <c r="L270" s="3" t="s">
        <v>445</v>
      </c>
    </row>
    <row r="271" spans="1:12" ht="15.75">
      <c r="A271" s="93" t="s">
        <v>180</v>
      </c>
      <c r="B271" s="116">
        <v>45930</v>
      </c>
      <c r="C271" s="1" t="s">
        <v>250</v>
      </c>
      <c r="D271" s="1" t="s">
        <v>200</v>
      </c>
      <c r="E271" s="92" t="s">
        <v>196</v>
      </c>
      <c r="F271" s="11">
        <f t="shared" si="9"/>
        <v>45923</v>
      </c>
      <c r="G271" s="3">
        <f t="shared" si="8"/>
        <v>39</v>
      </c>
      <c r="H271" s="3" t="s">
        <v>211</v>
      </c>
      <c r="I271" s="3" t="s">
        <v>211</v>
      </c>
      <c r="J271" s="3" t="s">
        <v>178</v>
      </c>
      <c r="K271" s="3" t="s">
        <v>225</v>
      </c>
      <c r="L271" s="3" t="s">
        <v>445</v>
      </c>
    </row>
    <row r="272" spans="1:12" ht="15.75">
      <c r="A272" s="93" t="s">
        <v>165</v>
      </c>
      <c r="B272" s="116">
        <v>45930</v>
      </c>
      <c r="C272" s="1" t="s">
        <v>194</v>
      </c>
      <c r="D272" s="1" t="s">
        <v>200</v>
      </c>
      <c r="E272" s="92" t="s">
        <v>234</v>
      </c>
      <c r="F272" s="11">
        <f t="shared" si="9"/>
        <v>45923</v>
      </c>
      <c r="G272" s="3">
        <f t="shared" si="8"/>
        <v>39</v>
      </c>
      <c r="H272" s="3" t="s">
        <v>6</v>
      </c>
      <c r="I272" s="3" t="s">
        <v>211</v>
      </c>
      <c r="J272" s="3" t="s">
        <v>386</v>
      </c>
      <c r="K272" s="3" t="s">
        <v>6</v>
      </c>
      <c r="L272" s="3" t="s">
        <v>178</v>
      </c>
    </row>
    <row r="273" spans="1:13" ht="15.75">
      <c r="A273" s="93" t="s">
        <v>181</v>
      </c>
      <c r="B273" s="116">
        <v>45930</v>
      </c>
      <c r="C273" s="1" t="s">
        <v>194</v>
      </c>
      <c r="D273" s="1" t="s">
        <v>195</v>
      </c>
      <c r="E273" s="92" t="s">
        <v>196</v>
      </c>
      <c r="F273" s="11">
        <f t="shared" si="9"/>
        <v>45923</v>
      </c>
      <c r="G273" s="3">
        <f t="shared" si="8"/>
        <v>39</v>
      </c>
      <c r="H273" s="3" t="s">
        <v>6</v>
      </c>
      <c r="I273" s="3" t="s">
        <v>6</v>
      </c>
      <c r="J273" s="3" t="s">
        <v>206</v>
      </c>
      <c r="K273" s="3" t="s">
        <v>6</v>
      </c>
      <c r="L273" s="3" t="s">
        <v>444</v>
      </c>
    </row>
    <row r="274" spans="1:13" ht="15.75">
      <c r="A274" s="93" t="s">
        <v>163</v>
      </c>
      <c r="B274" s="116">
        <v>45930</v>
      </c>
      <c r="C274" s="1" t="s">
        <v>194</v>
      </c>
      <c r="D274" s="1" t="s">
        <v>200</v>
      </c>
      <c r="E274" s="92" t="s">
        <v>234</v>
      </c>
      <c r="F274" s="11">
        <f t="shared" si="9"/>
        <v>45923</v>
      </c>
      <c r="G274" s="3">
        <f t="shared" si="8"/>
        <v>39</v>
      </c>
      <c r="H274" s="3" t="s">
        <v>6</v>
      </c>
      <c r="I274" s="3" t="s">
        <v>211</v>
      </c>
      <c r="J274" s="3" t="s">
        <v>386</v>
      </c>
      <c r="K274" s="3" t="s">
        <v>6</v>
      </c>
      <c r="L274" s="3" t="s">
        <v>446</v>
      </c>
    </row>
    <row r="275" spans="1:13" ht="15.75">
      <c r="A275" s="93" t="s">
        <v>132</v>
      </c>
      <c r="B275" s="116">
        <v>45930</v>
      </c>
      <c r="C275" s="1" t="s">
        <v>250</v>
      </c>
      <c r="D275" s="1" t="s">
        <v>195</v>
      </c>
      <c r="E275" s="92" t="s">
        <v>196</v>
      </c>
      <c r="F275" s="11">
        <f t="shared" si="9"/>
        <v>45923</v>
      </c>
      <c r="G275" s="3">
        <f t="shared" si="8"/>
        <v>39</v>
      </c>
      <c r="H275" s="3" t="s">
        <v>6</v>
      </c>
      <c r="I275" s="3" t="s">
        <v>6</v>
      </c>
      <c r="J275" s="3" t="s">
        <v>206</v>
      </c>
      <c r="K275" s="3" t="s">
        <v>6</v>
      </c>
      <c r="L275" s="3" t="s">
        <v>447</v>
      </c>
    </row>
    <row r="276" spans="1:13" ht="15.75">
      <c r="A276" s="93" t="s">
        <v>137</v>
      </c>
      <c r="B276" s="116">
        <v>45930</v>
      </c>
      <c r="C276" s="1" t="s">
        <v>250</v>
      </c>
      <c r="D276" s="1" t="s">
        <v>200</v>
      </c>
      <c r="E276" s="92" t="s">
        <v>196</v>
      </c>
      <c r="F276" s="11">
        <f t="shared" si="9"/>
        <v>45923</v>
      </c>
      <c r="G276" s="3">
        <f t="shared" si="8"/>
        <v>39</v>
      </c>
      <c r="H276" s="3" t="s">
        <v>6</v>
      </c>
      <c r="I276" s="3" t="s">
        <v>6</v>
      </c>
      <c r="J276" s="3" t="s">
        <v>386</v>
      </c>
      <c r="K276" s="3" t="s">
        <v>6</v>
      </c>
      <c r="L276" s="3" t="s">
        <v>447</v>
      </c>
    </row>
    <row r="277" spans="1:13" ht="15.75">
      <c r="A277" s="93" t="s">
        <v>143</v>
      </c>
      <c r="B277" s="116">
        <v>45930</v>
      </c>
      <c r="C277" s="1" t="s">
        <v>250</v>
      </c>
      <c r="D277" s="1" t="s">
        <v>200</v>
      </c>
      <c r="E277" s="92" t="s">
        <v>196</v>
      </c>
      <c r="F277" s="11">
        <f t="shared" si="9"/>
        <v>45923</v>
      </c>
      <c r="G277" s="3">
        <f t="shared" si="8"/>
        <v>39</v>
      </c>
      <c r="H277" s="3" t="s">
        <v>6</v>
      </c>
      <c r="I277" s="3" t="s">
        <v>6</v>
      </c>
      <c r="J277" s="3" t="s">
        <v>397</v>
      </c>
      <c r="K277" s="3" t="s">
        <v>6</v>
      </c>
      <c r="L277" s="3" t="s">
        <v>447</v>
      </c>
    </row>
    <row r="278" spans="1:13" ht="15.75">
      <c r="A278" s="93" t="s">
        <v>134</v>
      </c>
      <c r="B278" s="116">
        <v>45930</v>
      </c>
      <c r="C278" s="1" t="s">
        <v>250</v>
      </c>
      <c r="D278" s="1" t="s">
        <v>195</v>
      </c>
      <c r="E278" s="92" t="s">
        <v>196</v>
      </c>
      <c r="F278" s="11">
        <f t="shared" si="9"/>
        <v>45923</v>
      </c>
      <c r="G278" s="3">
        <f t="shared" si="8"/>
        <v>39</v>
      </c>
      <c r="H278" s="3" t="s">
        <v>6</v>
      </c>
      <c r="I278" s="3" t="s">
        <v>6</v>
      </c>
      <c r="J278" s="3" t="s">
        <v>206</v>
      </c>
      <c r="K278" s="3" t="s">
        <v>6</v>
      </c>
      <c r="L278" s="3" t="s">
        <v>447</v>
      </c>
    </row>
    <row r="279" spans="1:13" ht="15.75">
      <c r="A279" s="93" t="s">
        <v>139</v>
      </c>
      <c r="B279" s="116">
        <v>45930</v>
      </c>
      <c r="C279" s="1" t="s">
        <v>250</v>
      </c>
      <c r="D279" s="1" t="s">
        <v>195</v>
      </c>
      <c r="E279" s="92" t="s">
        <v>196</v>
      </c>
      <c r="F279" s="11">
        <f t="shared" si="9"/>
        <v>45923</v>
      </c>
      <c r="G279" s="3">
        <f t="shared" si="8"/>
        <v>39</v>
      </c>
      <c r="H279" s="3" t="s">
        <v>6</v>
      </c>
      <c r="I279" s="3" t="s">
        <v>6</v>
      </c>
      <c r="J279" s="3" t="s">
        <v>386</v>
      </c>
      <c r="K279" s="3" t="s">
        <v>6</v>
      </c>
      <c r="L279" s="3" t="s">
        <v>447</v>
      </c>
    </row>
    <row r="280" spans="1:13" ht="15.75">
      <c r="A280" s="93" t="s">
        <v>135</v>
      </c>
      <c r="B280" s="116">
        <v>45930</v>
      </c>
      <c r="C280" s="1" t="s">
        <v>250</v>
      </c>
      <c r="D280" s="1" t="s">
        <v>200</v>
      </c>
      <c r="E280" s="92" t="s">
        <v>196</v>
      </c>
      <c r="F280" s="11">
        <f t="shared" si="9"/>
        <v>45923</v>
      </c>
      <c r="G280" s="3">
        <f t="shared" si="8"/>
        <v>39</v>
      </c>
      <c r="H280" s="3" t="s">
        <v>6</v>
      </c>
      <c r="I280" s="3" t="s">
        <v>6</v>
      </c>
      <c r="J280" s="3" t="s">
        <v>397</v>
      </c>
      <c r="K280" s="3" t="s">
        <v>6</v>
      </c>
      <c r="L280" s="3" t="s">
        <v>447</v>
      </c>
    </row>
    <row r="281" spans="1:13" ht="15.75">
      <c r="A281" s="93" t="s">
        <v>146</v>
      </c>
      <c r="B281" s="116">
        <v>45930</v>
      </c>
      <c r="C281" s="1" t="s">
        <v>250</v>
      </c>
      <c r="D281" s="1" t="s">
        <v>195</v>
      </c>
      <c r="E281" s="92" t="s">
        <v>196</v>
      </c>
      <c r="F281" s="11">
        <f t="shared" si="9"/>
        <v>45923</v>
      </c>
      <c r="G281" s="3">
        <f t="shared" ref="G281:G296" si="10">WEEKNUM(F281)</f>
        <v>39</v>
      </c>
      <c r="H281" s="3" t="s">
        <v>6</v>
      </c>
      <c r="I281" s="3" t="s">
        <v>6</v>
      </c>
      <c r="J281" s="3" t="s">
        <v>206</v>
      </c>
      <c r="K281" s="3" t="s">
        <v>6</v>
      </c>
      <c r="L281" s="3" t="s">
        <v>447</v>
      </c>
    </row>
    <row r="282" spans="1:13" ht="15.75">
      <c r="A282" s="93" t="s">
        <v>182</v>
      </c>
      <c r="B282" s="116">
        <v>45930</v>
      </c>
      <c r="C282" s="1" t="s">
        <v>250</v>
      </c>
      <c r="D282" s="1" t="s">
        <v>200</v>
      </c>
      <c r="E282" s="92" t="s">
        <v>196</v>
      </c>
      <c r="F282" s="11">
        <f t="shared" si="9"/>
        <v>45923</v>
      </c>
      <c r="G282" s="3">
        <f t="shared" si="10"/>
        <v>39</v>
      </c>
      <c r="H282" s="3" t="s">
        <v>6</v>
      </c>
      <c r="I282" s="3" t="s">
        <v>6</v>
      </c>
      <c r="J282" s="3" t="s">
        <v>311</v>
      </c>
      <c r="K282" s="3" t="s">
        <v>6</v>
      </c>
    </row>
    <row r="283" spans="1:13" ht="15.75">
      <c r="A283" s="93" t="s">
        <v>183</v>
      </c>
      <c r="B283" s="116">
        <v>45930</v>
      </c>
      <c r="C283" s="1" t="s">
        <v>250</v>
      </c>
      <c r="D283" s="1" t="s">
        <v>195</v>
      </c>
      <c r="E283" s="92" t="s">
        <v>196</v>
      </c>
      <c r="F283" s="11">
        <f t="shared" si="9"/>
        <v>45923</v>
      </c>
      <c r="G283" s="3">
        <f t="shared" si="10"/>
        <v>39</v>
      </c>
      <c r="H283" s="3" t="s">
        <v>6</v>
      </c>
      <c r="I283" s="3" t="s">
        <v>6</v>
      </c>
      <c r="J283" s="3" t="s">
        <v>397</v>
      </c>
      <c r="K283" s="3" t="s">
        <v>6</v>
      </c>
      <c r="L283" s="3" t="s">
        <v>447</v>
      </c>
    </row>
    <row r="284" spans="1:13" ht="15.75">
      <c r="A284" s="93" t="s">
        <v>127</v>
      </c>
      <c r="B284" s="116">
        <v>45930</v>
      </c>
      <c r="C284" s="1" t="s">
        <v>250</v>
      </c>
      <c r="D284" s="1" t="s">
        <v>195</v>
      </c>
      <c r="E284" s="92" t="s">
        <v>196</v>
      </c>
      <c r="F284" s="11">
        <f t="shared" si="9"/>
        <v>45923</v>
      </c>
      <c r="G284" s="3">
        <f t="shared" si="10"/>
        <v>39</v>
      </c>
      <c r="H284" s="3" t="s">
        <v>6</v>
      </c>
      <c r="I284" s="3" t="s">
        <v>6</v>
      </c>
      <c r="J284" s="3" t="s">
        <v>206</v>
      </c>
      <c r="K284" s="3" t="s">
        <v>6</v>
      </c>
      <c r="L284" s="3" t="s">
        <v>447</v>
      </c>
    </row>
    <row r="285" spans="1:13" ht="15.75">
      <c r="A285" s="93" t="s">
        <v>141</v>
      </c>
      <c r="B285" s="116">
        <v>45930</v>
      </c>
      <c r="C285" s="1" t="s">
        <v>250</v>
      </c>
      <c r="D285" s="1" t="s">
        <v>200</v>
      </c>
      <c r="E285" s="92" t="s">
        <v>196</v>
      </c>
      <c r="F285" s="11">
        <f t="shared" si="9"/>
        <v>45923</v>
      </c>
      <c r="G285" s="3">
        <f t="shared" si="10"/>
        <v>39</v>
      </c>
      <c r="H285" s="3" t="s">
        <v>6</v>
      </c>
      <c r="I285" s="3" t="s">
        <v>6</v>
      </c>
      <c r="J285" s="3" t="s">
        <v>386</v>
      </c>
      <c r="K285" s="3" t="s">
        <v>6</v>
      </c>
      <c r="L285" s="3" t="s">
        <v>444</v>
      </c>
    </row>
    <row r="286" spans="1:13" ht="15.75">
      <c r="A286" s="93" t="s">
        <v>448</v>
      </c>
      <c r="B286" s="110">
        <v>45936</v>
      </c>
      <c r="C286" s="1" t="s">
        <v>194</v>
      </c>
      <c r="D286" s="1" t="s">
        <v>195</v>
      </c>
      <c r="E286" s="92" t="s">
        <v>234</v>
      </c>
      <c r="F286" s="11">
        <f t="shared" si="9"/>
        <v>45929</v>
      </c>
      <c r="G286" s="3">
        <f t="shared" si="10"/>
        <v>40</v>
      </c>
      <c r="H286" s="3" t="s">
        <v>6</v>
      </c>
      <c r="I286" s="3" t="s">
        <v>211</v>
      </c>
      <c r="J286" s="3" t="s">
        <v>206</v>
      </c>
      <c r="K286" s="3" t="s">
        <v>443</v>
      </c>
      <c r="L286" s="74"/>
    </row>
    <row r="287" spans="1:13" ht="15.75">
      <c r="A287" s="93" t="s">
        <v>449</v>
      </c>
      <c r="B287" s="110">
        <v>45936</v>
      </c>
      <c r="C287" s="1" t="s">
        <v>194</v>
      </c>
      <c r="D287" s="1" t="s">
        <v>195</v>
      </c>
      <c r="E287" s="92" t="s">
        <v>234</v>
      </c>
      <c r="F287" s="11">
        <f t="shared" si="9"/>
        <v>45929</v>
      </c>
      <c r="G287" s="3">
        <f t="shared" si="10"/>
        <v>40</v>
      </c>
      <c r="H287" s="3" t="s">
        <v>6</v>
      </c>
      <c r="I287" s="3" t="s">
        <v>211</v>
      </c>
      <c r="J287" s="3" t="s">
        <v>397</v>
      </c>
      <c r="K287" s="10" t="s">
        <v>450</v>
      </c>
      <c r="L287" s="74"/>
      <c r="M287" s="87"/>
    </row>
    <row r="288" spans="1:13" ht="15.75">
      <c r="A288" s="93" t="s">
        <v>147</v>
      </c>
      <c r="B288" s="110">
        <v>45937</v>
      </c>
      <c r="C288" s="1" t="s">
        <v>250</v>
      </c>
      <c r="D288" s="1" t="s">
        <v>195</v>
      </c>
      <c r="E288" s="92" t="s">
        <v>196</v>
      </c>
      <c r="F288" s="11">
        <f t="shared" si="9"/>
        <v>45930</v>
      </c>
      <c r="G288" s="3">
        <f t="shared" si="10"/>
        <v>40</v>
      </c>
      <c r="H288" s="3" t="s">
        <v>6</v>
      </c>
      <c r="I288" s="3" t="s">
        <v>6</v>
      </c>
      <c r="J288" s="3" t="s">
        <v>386</v>
      </c>
      <c r="K288" s="10" t="s">
        <v>6</v>
      </c>
      <c r="L288" s="68" t="s">
        <v>451</v>
      </c>
      <c r="M288" s="87"/>
    </row>
    <row r="289" spans="1:13" ht="15.75">
      <c r="A289" s="93" t="s">
        <v>452</v>
      </c>
      <c r="B289" s="110">
        <v>45937</v>
      </c>
      <c r="C289" s="1" t="s">
        <v>250</v>
      </c>
      <c r="D289" s="1" t="s">
        <v>200</v>
      </c>
      <c r="E289" s="92" t="s">
        <v>196</v>
      </c>
      <c r="F289" s="11">
        <f t="shared" si="9"/>
        <v>45930</v>
      </c>
      <c r="G289" s="3">
        <f t="shared" si="10"/>
        <v>40</v>
      </c>
      <c r="H289" s="3" t="s">
        <v>6</v>
      </c>
      <c r="I289" s="3" t="s">
        <v>6</v>
      </c>
      <c r="J289" s="3" t="s">
        <v>206</v>
      </c>
      <c r="K289" s="3" t="s">
        <v>6</v>
      </c>
      <c r="L289" s="109"/>
    </row>
    <row r="290" spans="1:13" ht="15.75">
      <c r="A290" s="93" t="s">
        <v>151</v>
      </c>
      <c r="B290" s="110">
        <v>45937</v>
      </c>
      <c r="C290" s="1" t="s">
        <v>194</v>
      </c>
      <c r="D290" s="1" t="s">
        <v>195</v>
      </c>
      <c r="E290" s="92" t="s">
        <v>196</v>
      </c>
      <c r="F290" s="11">
        <f t="shared" si="9"/>
        <v>45930</v>
      </c>
      <c r="G290" s="3">
        <f t="shared" si="10"/>
        <v>40</v>
      </c>
      <c r="H290" s="3" t="s">
        <v>6</v>
      </c>
      <c r="I290" s="3" t="s">
        <v>6</v>
      </c>
      <c r="J290" s="3" t="s">
        <v>397</v>
      </c>
      <c r="K290" s="10" t="s">
        <v>6</v>
      </c>
      <c r="L290" s="78" t="s">
        <v>451</v>
      </c>
      <c r="M290" s="87"/>
    </row>
    <row r="291" spans="1:13" ht="15.75">
      <c r="A291" s="93" t="s">
        <v>149</v>
      </c>
      <c r="B291" s="110">
        <v>45937</v>
      </c>
      <c r="C291" s="1" t="s">
        <v>199</v>
      </c>
      <c r="D291" s="1" t="s">
        <v>354</v>
      </c>
      <c r="E291" s="92" t="s">
        <v>196</v>
      </c>
      <c r="F291" s="11">
        <f t="shared" si="9"/>
        <v>45930</v>
      </c>
      <c r="G291" s="3">
        <f t="shared" si="10"/>
        <v>40</v>
      </c>
      <c r="H291" s="3" t="s">
        <v>6</v>
      </c>
      <c r="I291" s="3" t="s">
        <v>6</v>
      </c>
      <c r="J291" s="3" t="s">
        <v>386</v>
      </c>
      <c r="K291" s="10" t="s">
        <v>6</v>
      </c>
      <c r="L291" s="68" t="s">
        <v>451</v>
      </c>
      <c r="M291" s="87"/>
    </row>
    <row r="292" spans="1:13" ht="15.75">
      <c r="A292" s="93" t="s">
        <v>453</v>
      </c>
      <c r="B292" s="110">
        <v>45937</v>
      </c>
      <c r="C292" s="1" t="s">
        <v>250</v>
      </c>
      <c r="D292" s="1" t="s">
        <v>195</v>
      </c>
      <c r="E292" s="92" t="s">
        <v>196</v>
      </c>
      <c r="F292" s="11">
        <f t="shared" si="9"/>
        <v>45930</v>
      </c>
      <c r="G292" s="3">
        <f t="shared" si="10"/>
        <v>40</v>
      </c>
      <c r="H292" s="3" t="s">
        <v>211</v>
      </c>
      <c r="I292" s="3" t="s">
        <v>211</v>
      </c>
      <c r="J292" s="3" t="s">
        <v>206</v>
      </c>
      <c r="K292" s="3" t="s">
        <v>6</v>
      </c>
      <c r="L292" s="109" t="s">
        <v>454</v>
      </c>
    </row>
    <row r="293" spans="1:13" ht="15.75">
      <c r="A293" s="93" t="s">
        <v>153</v>
      </c>
      <c r="B293" s="110">
        <v>45937</v>
      </c>
      <c r="C293" s="1" t="s">
        <v>199</v>
      </c>
      <c r="D293" s="1" t="s">
        <v>195</v>
      </c>
      <c r="E293" s="92" t="s">
        <v>196</v>
      </c>
      <c r="F293" s="11">
        <f t="shared" si="9"/>
        <v>45930</v>
      </c>
      <c r="G293" s="3">
        <f t="shared" si="10"/>
        <v>40</v>
      </c>
      <c r="H293" s="3" t="s">
        <v>6</v>
      </c>
      <c r="I293" s="3" t="s">
        <v>6</v>
      </c>
      <c r="J293" s="3" t="s">
        <v>397</v>
      </c>
      <c r="K293" s="10" t="s">
        <v>6</v>
      </c>
      <c r="L293" s="78" t="s">
        <v>451</v>
      </c>
      <c r="M293" s="87"/>
    </row>
    <row r="294" spans="1:13" ht="15.75">
      <c r="A294" s="93" t="s">
        <v>157</v>
      </c>
      <c r="B294" s="110">
        <v>45937</v>
      </c>
      <c r="C294" s="1" t="s">
        <v>250</v>
      </c>
      <c r="D294" s="1" t="s">
        <v>195</v>
      </c>
      <c r="E294" s="92" t="s">
        <v>196</v>
      </c>
      <c r="F294" s="11">
        <f t="shared" si="9"/>
        <v>45930</v>
      </c>
      <c r="G294" s="3">
        <f t="shared" si="10"/>
        <v>40</v>
      </c>
      <c r="H294" s="3" t="s">
        <v>6</v>
      </c>
      <c r="I294" s="3" t="s">
        <v>6</v>
      </c>
      <c r="J294" s="3" t="s">
        <v>386</v>
      </c>
      <c r="K294" s="10" t="s">
        <v>6</v>
      </c>
      <c r="L294" s="68" t="s">
        <v>451</v>
      </c>
      <c r="M294" s="87"/>
    </row>
    <row r="295" spans="1:13" ht="15.75">
      <c r="A295" s="93" t="s">
        <v>159</v>
      </c>
      <c r="B295" s="110">
        <v>45937</v>
      </c>
      <c r="C295" s="1" t="s">
        <v>250</v>
      </c>
      <c r="D295" s="1" t="s">
        <v>195</v>
      </c>
      <c r="E295" s="92" t="s">
        <v>196</v>
      </c>
      <c r="F295" s="11">
        <f t="shared" si="9"/>
        <v>45930</v>
      </c>
      <c r="G295" s="3">
        <f t="shared" si="10"/>
        <v>40</v>
      </c>
      <c r="H295" s="3" t="s">
        <v>6</v>
      </c>
      <c r="I295" s="3" t="s">
        <v>6</v>
      </c>
      <c r="J295" s="3" t="s">
        <v>206</v>
      </c>
      <c r="K295" s="3" t="s">
        <v>6</v>
      </c>
      <c r="L295" s="109"/>
    </row>
    <row r="296" spans="1:13" ht="15.75">
      <c r="A296" s="93" t="s">
        <v>155</v>
      </c>
      <c r="B296" s="110">
        <v>45937</v>
      </c>
      <c r="C296" s="1" t="s">
        <v>250</v>
      </c>
      <c r="D296" s="1" t="s">
        <v>200</v>
      </c>
      <c r="E296" s="92" t="s">
        <v>196</v>
      </c>
      <c r="F296" s="11">
        <f t="shared" si="9"/>
        <v>45930</v>
      </c>
      <c r="G296" s="3">
        <f t="shared" si="10"/>
        <v>40</v>
      </c>
      <c r="H296" s="3" t="s">
        <v>6</v>
      </c>
      <c r="I296" s="3" t="s">
        <v>6</v>
      </c>
      <c r="J296" s="3" t="s">
        <v>397</v>
      </c>
      <c r="K296" s="10" t="s">
        <v>6</v>
      </c>
      <c r="L296" s="78" t="s">
        <v>455</v>
      </c>
      <c r="M296" s="87"/>
    </row>
    <row r="297" spans="1:13" ht="15.75">
      <c r="A297" s="93" t="s">
        <v>456</v>
      </c>
      <c r="B297" s="117">
        <v>45931</v>
      </c>
      <c r="C297" s="3" t="s">
        <v>194</v>
      </c>
      <c r="D297" s="3" t="s">
        <v>195</v>
      </c>
      <c r="E297" s="102" t="s">
        <v>361</v>
      </c>
      <c r="F297" s="11">
        <f t="shared" si="9"/>
        <v>45924</v>
      </c>
      <c r="G297" s="3">
        <f>WEEKNUM(F297)</f>
        <v>39</v>
      </c>
      <c r="J297" s="3" t="s">
        <v>386</v>
      </c>
      <c r="K297" s="10"/>
      <c r="M297" s="87"/>
    </row>
    <row r="298" spans="1:13" ht="15.75">
      <c r="A298" s="93" t="s">
        <v>457</v>
      </c>
      <c r="B298" s="118">
        <v>45931</v>
      </c>
      <c r="C298" s="74" t="s">
        <v>194</v>
      </c>
      <c r="D298" s="74" t="s">
        <v>200</v>
      </c>
      <c r="E298" s="102" t="s">
        <v>361</v>
      </c>
      <c r="F298" s="11">
        <f t="shared" si="9"/>
        <v>45924</v>
      </c>
      <c r="G298" s="3">
        <f>WEEKNUM(F298)</f>
        <v>39</v>
      </c>
      <c r="J298" s="3" t="s">
        <v>386</v>
      </c>
      <c r="L298" s="88"/>
    </row>
    <row r="299" spans="1:13" ht="15.75">
      <c r="A299" s="93" t="s">
        <v>168</v>
      </c>
      <c r="B299" s="117">
        <v>45942</v>
      </c>
      <c r="C299" s="3" t="s">
        <v>272</v>
      </c>
      <c r="D299" s="3" t="s">
        <v>221</v>
      </c>
      <c r="E299" s="92" t="s">
        <v>196</v>
      </c>
      <c r="F299" s="11">
        <f t="shared" si="9"/>
        <v>45935</v>
      </c>
      <c r="G299" s="3">
        <f>WEEKNUM(F299)</f>
        <v>41</v>
      </c>
      <c r="J299" s="3" t="s">
        <v>397</v>
      </c>
      <c r="K299" s="3" t="s">
        <v>6</v>
      </c>
      <c r="L299" s="3" t="s">
        <v>458</v>
      </c>
    </row>
    <row r="300" spans="1:13" ht="15.75">
      <c r="A300" s="93" t="s">
        <v>161</v>
      </c>
      <c r="B300" s="117">
        <v>45942</v>
      </c>
      <c r="C300" s="3" t="s">
        <v>272</v>
      </c>
      <c r="D300" s="3" t="s">
        <v>195</v>
      </c>
      <c r="E300" s="92" t="s">
        <v>196</v>
      </c>
      <c r="F300" s="11">
        <f t="shared" si="9"/>
        <v>45935</v>
      </c>
      <c r="G300" s="3">
        <f>WEEKNUM(F300)</f>
        <v>41</v>
      </c>
      <c r="H300" s="3" t="s">
        <v>6</v>
      </c>
      <c r="J300" s="3" t="s">
        <v>397</v>
      </c>
      <c r="K300" s="3" t="s">
        <v>6</v>
      </c>
      <c r="L300" s="3" t="s">
        <v>459</v>
      </c>
    </row>
    <row r="301" spans="1:13" ht="15.75">
      <c r="A301" s="93" t="s">
        <v>460</v>
      </c>
      <c r="B301" s="117">
        <v>45942</v>
      </c>
      <c r="C301" s="3" t="s">
        <v>272</v>
      </c>
      <c r="D301" s="3" t="s">
        <v>200</v>
      </c>
      <c r="E301" s="92" t="s">
        <v>196</v>
      </c>
      <c r="F301" s="11">
        <f t="shared" si="9"/>
        <v>45935</v>
      </c>
      <c r="G301" s="3">
        <f>WEEKNUM(F301)</f>
        <v>41</v>
      </c>
      <c r="H301" s="3" t="s">
        <v>6</v>
      </c>
      <c r="J301" s="3" t="s">
        <v>311</v>
      </c>
      <c r="K301" s="3" t="s">
        <v>461</v>
      </c>
    </row>
    <row r="302" spans="1:13" ht="15.75">
      <c r="A302" s="93" t="s">
        <v>171</v>
      </c>
      <c r="B302" s="117">
        <v>45942</v>
      </c>
      <c r="C302" s="3" t="s">
        <v>250</v>
      </c>
      <c r="D302" s="3" t="s">
        <v>195</v>
      </c>
      <c r="E302" s="92" t="s">
        <v>196</v>
      </c>
      <c r="F302" s="11">
        <f t="shared" si="9"/>
        <v>45935</v>
      </c>
      <c r="G302" s="3">
        <f>WEEKNUM(F302)</f>
        <v>41</v>
      </c>
      <c r="J302" s="3" t="s">
        <v>206</v>
      </c>
      <c r="K302" s="3" t="s">
        <v>6</v>
      </c>
      <c r="L302" s="3" t="s">
        <v>462</v>
      </c>
    </row>
    <row r="303" spans="1:13" ht="15.75">
      <c r="A303" s="3" t="s">
        <v>463</v>
      </c>
      <c r="B303" s="119">
        <v>45943</v>
      </c>
      <c r="C303" s="90" t="s">
        <v>199</v>
      </c>
      <c r="D303" s="87" t="s">
        <v>200</v>
      </c>
      <c r="E303" s="92" t="s">
        <v>234</v>
      </c>
      <c r="F303" s="11">
        <f t="shared" si="9"/>
        <v>45936</v>
      </c>
      <c r="G303" s="3">
        <f>WEEKNUM(F303)</f>
        <v>41</v>
      </c>
      <c r="J303" s="3" t="s">
        <v>318</v>
      </c>
    </row>
    <row r="304" spans="1:13" ht="15.75">
      <c r="A304" s="3" t="s">
        <v>173</v>
      </c>
      <c r="B304" s="119">
        <v>45944</v>
      </c>
      <c r="C304" s="90" t="s">
        <v>250</v>
      </c>
      <c r="D304" s="87" t="s">
        <v>200</v>
      </c>
      <c r="E304" s="87" t="s">
        <v>196</v>
      </c>
      <c r="F304" s="11">
        <f t="shared" si="9"/>
        <v>45937</v>
      </c>
      <c r="G304" s="3">
        <f>WEEKNUM(F304)</f>
        <v>41</v>
      </c>
      <c r="J304" s="3" t="s">
        <v>206</v>
      </c>
      <c r="K304" s="3" t="s">
        <v>6</v>
      </c>
      <c r="L304" s="3" t="s">
        <v>462</v>
      </c>
    </row>
    <row r="305" spans="1:13" ht="15.75">
      <c r="A305" s="3" t="s">
        <v>464</v>
      </c>
      <c r="B305" s="119">
        <v>45944</v>
      </c>
      <c r="C305" s="3" t="s">
        <v>465</v>
      </c>
      <c r="D305" s="87" t="s">
        <v>200</v>
      </c>
      <c r="E305" s="87" t="s">
        <v>361</v>
      </c>
      <c r="F305" s="11">
        <f t="shared" si="9"/>
        <v>45937</v>
      </c>
      <c r="G305" s="3">
        <f>WEEKNUM(F305)</f>
        <v>41</v>
      </c>
      <c r="J305" s="3" t="s">
        <v>397</v>
      </c>
      <c r="K305" s="10" t="s">
        <v>225</v>
      </c>
      <c r="L305" s="3" t="s">
        <v>466</v>
      </c>
      <c r="M305" s="87"/>
    </row>
    <row r="306" spans="1:13" ht="15.75">
      <c r="A306" s="3" t="s">
        <v>467</v>
      </c>
      <c r="B306" s="119">
        <v>45944</v>
      </c>
      <c r="C306" s="90" t="s">
        <v>250</v>
      </c>
      <c r="D306" s="87" t="s">
        <v>195</v>
      </c>
      <c r="E306" s="87" t="s">
        <v>196</v>
      </c>
      <c r="F306" s="11">
        <f t="shared" si="9"/>
        <v>45937</v>
      </c>
      <c r="G306" s="3">
        <f>WEEKNUM(F306)</f>
        <v>41</v>
      </c>
      <c r="J306" s="3" t="s">
        <v>397</v>
      </c>
      <c r="K306" s="3" t="s">
        <v>6</v>
      </c>
      <c r="L306" s="78" t="s">
        <v>451</v>
      </c>
    </row>
    <row r="307" spans="1:13" ht="15.75">
      <c r="A307" s="3" t="s">
        <v>468</v>
      </c>
      <c r="B307" s="119">
        <v>45944</v>
      </c>
      <c r="C307" s="90" t="s">
        <v>250</v>
      </c>
      <c r="D307" s="87" t="s">
        <v>195</v>
      </c>
      <c r="E307" s="87" t="s">
        <v>196</v>
      </c>
      <c r="F307" s="11">
        <f t="shared" si="9"/>
        <v>45937</v>
      </c>
      <c r="G307" s="3">
        <f>WEEKNUM(F307)</f>
        <v>41</v>
      </c>
      <c r="J307" s="3" t="s">
        <v>397</v>
      </c>
      <c r="K307" s="3" t="s">
        <v>6</v>
      </c>
      <c r="L307" s="78" t="s">
        <v>469</v>
      </c>
    </row>
    <row r="308" spans="1:13" ht="15.75">
      <c r="A308" s="3" t="s">
        <v>470</v>
      </c>
      <c r="B308" s="119">
        <v>45944</v>
      </c>
      <c r="C308" s="90" t="s">
        <v>250</v>
      </c>
      <c r="D308" s="87" t="s">
        <v>195</v>
      </c>
      <c r="E308" s="87" t="s">
        <v>196</v>
      </c>
      <c r="F308" s="11">
        <f t="shared" si="9"/>
        <v>45937</v>
      </c>
      <c r="G308" s="3">
        <f>WEEKNUM(F308)</f>
        <v>41</v>
      </c>
      <c r="J308" s="3" t="s">
        <v>397</v>
      </c>
      <c r="K308" s="3" t="s">
        <v>6</v>
      </c>
      <c r="L308" s="78" t="s">
        <v>471</v>
      </c>
    </row>
    <row r="309" spans="1:13" ht="15.75">
      <c r="A309" s="3" t="s">
        <v>472</v>
      </c>
      <c r="B309" s="119">
        <v>45944</v>
      </c>
      <c r="C309" s="90" t="s">
        <v>199</v>
      </c>
      <c r="D309" s="87" t="s">
        <v>195</v>
      </c>
      <c r="E309" s="92" t="s">
        <v>234</v>
      </c>
      <c r="F309" s="11">
        <f t="shared" si="9"/>
        <v>45937</v>
      </c>
      <c r="G309" s="3">
        <f>WEEKNUM(F309)</f>
        <v>41</v>
      </c>
      <c r="J309" s="3" t="s">
        <v>397</v>
      </c>
    </row>
    <row r="310" spans="1:13" ht="15.75">
      <c r="A310" s="74" t="s">
        <v>473</v>
      </c>
      <c r="B310" s="119">
        <v>45944</v>
      </c>
      <c r="C310" s="90" t="s">
        <v>250</v>
      </c>
      <c r="D310" s="87" t="s">
        <v>200</v>
      </c>
      <c r="E310" s="92" t="s">
        <v>234</v>
      </c>
      <c r="F310" s="11">
        <f t="shared" si="9"/>
        <v>45937</v>
      </c>
      <c r="G310" s="3">
        <f>WEEKNUM(F310)</f>
        <v>41</v>
      </c>
      <c r="J310" s="3" t="s">
        <v>397</v>
      </c>
      <c r="K310" s="10" t="s">
        <v>225</v>
      </c>
      <c r="L310" s="3" t="s">
        <v>474</v>
      </c>
    </row>
    <row r="311" spans="1:13" ht="15.75">
      <c r="A311" s="105" t="s">
        <v>475</v>
      </c>
      <c r="B311" s="120">
        <v>45951</v>
      </c>
      <c r="C311" s="3" t="s">
        <v>476</v>
      </c>
      <c r="D311" s="89"/>
      <c r="E311" s="89" t="s">
        <v>196</v>
      </c>
      <c r="F311" s="11">
        <f t="shared" ref="F311:F312" si="11">B311-7</f>
        <v>45944</v>
      </c>
      <c r="G311" s="3">
        <f t="shared" ref="G311:G312" si="12">WEEKNUM(F311)</f>
        <v>42</v>
      </c>
      <c r="J311" s="3" t="s">
        <v>311</v>
      </c>
      <c r="K311" s="3" t="s">
        <v>461</v>
      </c>
    </row>
    <row r="312" spans="1:13" ht="15.75">
      <c r="A312" s="105" t="s">
        <v>477</v>
      </c>
      <c r="B312" s="120">
        <v>45951</v>
      </c>
      <c r="C312" s="3" t="s">
        <v>476</v>
      </c>
      <c r="E312" s="89" t="s">
        <v>196</v>
      </c>
      <c r="F312" s="11">
        <f t="shared" si="11"/>
        <v>45944</v>
      </c>
      <c r="G312" s="3">
        <f t="shared" si="12"/>
        <v>42</v>
      </c>
      <c r="J312" s="3" t="s">
        <v>311</v>
      </c>
      <c r="K312" s="3" t="s">
        <v>461</v>
      </c>
    </row>
    <row r="313" spans="1:13" ht="15.75">
      <c r="A313" s="3" t="s">
        <v>478</v>
      </c>
      <c r="B313" s="121">
        <v>45951</v>
      </c>
      <c r="C313" s="3" t="s">
        <v>476</v>
      </c>
      <c r="E313" s="89" t="s">
        <v>196</v>
      </c>
      <c r="F313" s="11">
        <f t="shared" ref="F313:F314" si="13">B313-7</f>
        <v>45944</v>
      </c>
      <c r="G313" s="3">
        <f t="shared" ref="G313:G314" si="14">WEEKNUM(F313)</f>
        <v>42</v>
      </c>
      <c r="J313" s="3" t="s">
        <v>318</v>
      </c>
    </row>
    <row r="314" spans="1:13" ht="15.75">
      <c r="A314" s="3" t="s">
        <v>479</v>
      </c>
      <c r="B314" s="121">
        <v>45951</v>
      </c>
      <c r="C314" s="3" t="s">
        <v>476</v>
      </c>
      <c r="E314" s="89" t="s">
        <v>196</v>
      </c>
      <c r="F314" s="11">
        <f t="shared" si="13"/>
        <v>45944</v>
      </c>
      <c r="G314" s="3">
        <f t="shared" si="14"/>
        <v>42</v>
      </c>
      <c r="J314" s="3" t="s">
        <v>318</v>
      </c>
    </row>
    <row r="315" spans="1:13">
      <c r="A315" s="93"/>
    </row>
  </sheetData>
  <autoFilter ref="A1:L314" xr:uid="{00000000-0001-0000-0000-000000000000}"/>
  <conditionalFormatting sqref="A1">
    <cfRule type="duplicateValues" dxfId="3" priority="52"/>
  </conditionalFormatting>
  <conditionalFormatting sqref="F1:L1">
    <cfRule type="duplicateValues" dxfId="2" priority="51"/>
  </conditionalFormatting>
  <hyperlinks>
    <hyperlink ref="L150" r:id="rId1" xr:uid="{CB75B22B-5DB9-4E9C-AE66-852B5EFA0DE8}"/>
    <hyperlink ref="L221" r:id="rId2" xr:uid="{493B574F-FF11-4DB6-B39C-46C41954D2DF}"/>
    <hyperlink ref="A183" r:id="rId3" xr:uid="{BE67D728-B0EB-4ABB-BF92-F8F57D983CC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31BE3-E6BF-4E38-9480-7ED2D6BA09FB}">
  <dimension ref="A1:W25"/>
  <sheetViews>
    <sheetView topLeftCell="B1" workbookViewId="0">
      <selection activeCell="B5" sqref="B5"/>
    </sheetView>
  </sheetViews>
  <sheetFormatPr defaultRowHeight="15"/>
  <cols>
    <col min="2" max="2" width="35.42578125" customWidth="1"/>
    <col min="3" max="3" width="15.7109375" customWidth="1"/>
  </cols>
  <sheetData>
    <row r="1" spans="1:23" ht="25.5">
      <c r="A1" s="52" t="s">
        <v>480</v>
      </c>
      <c r="B1" s="55" t="s">
        <v>481</v>
      </c>
      <c r="C1" s="55" t="s">
        <v>481</v>
      </c>
      <c r="D1" s="55" t="s">
        <v>481</v>
      </c>
      <c r="E1" s="55" t="s">
        <v>481</v>
      </c>
      <c r="F1" s="55" t="s">
        <v>481</v>
      </c>
      <c r="G1" s="55" t="s">
        <v>481</v>
      </c>
      <c r="H1" s="55" t="s">
        <v>481</v>
      </c>
      <c r="I1" s="55" t="s">
        <v>481</v>
      </c>
      <c r="J1" s="55" t="s">
        <v>481</v>
      </c>
      <c r="K1" s="55" t="s">
        <v>481</v>
      </c>
    </row>
    <row r="2" spans="1:23" ht="25.5">
      <c r="A2" s="53" t="s">
        <v>482</v>
      </c>
      <c r="B2" s="56" t="s">
        <v>481</v>
      </c>
      <c r="C2" s="56" t="s">
        <v>481</v>
      </c>
      <c r="D2" s="56" t="s">
        <v>481</v>
      </c>
      <c r="E2" s="56" t="s">
        <v>481</v>
      </c>
      <c r="F2" s="56" t="s">
        <v>481</v>
      </c>
      <c r="G2" s="56" t="s">
        <v>481</v>
      </c>
      <c r="H2" s="56" t="s">
        <v>481</v>
      </c>
      <c r="I2" s="56" t="s">
        <v>481</v>
      </c>
      <c r="J2" s="56" t="s">
        <v>481</v>
      </c>
      <c r="K2" s="56" t="s">
        <v>481</v>
      </c>
    </row>
    <row r="3" spans="1:23" ht="25.5">
      <c r="A3" s="53" t="s">
        <v>483</v>
      </c>
      <c r="B3" s="56" t="s">
        <v>481</v>
      </c>
      <c r="C3" s="56" t="s">
        <v>481</v>
      </c>
      <c r="D3" s="56" t="s">
        <v>481</v>
      </c>
      <c r="E3" s="56" t="s">
        <v>481</v>
      </c>
      <c r="F3" s="56" t="s">
        <v>481</v>
      </c>
      <c r="G3" s="56" t="s">
        <v>481</v>
      </c>
      <c r="H3" s="56" t="s">
        <v>481</v>
      </c>
      <c r="I3" s="56" t="s">
        <v>481</v>
      </c>
      <c r="J3" s="56" t="s">
        <v>481</v>
      </c>
      <c r="K3" s="56" t="s">
        <v>481</v>
      </c>
    </row>
    <row r="4" spans="1:23">
      <c r="A4" s="53" t="s">
        <v>484</v>
      </c>
      <c r="B4" s="54">
        <v>0</v>
      </c>
      <c r="C4" s="54">
        <v>0.1</v>
      </c>
      <c r="D4" s="54">
        <v>0.2</v>
      </c>
      <c r="E4" s="54">
        <v>0.3</v>
      </c>
      <c r="F4" s="54">
        <v>0.4</v>
      </c>
      <c r="G4" s="54">
        <v>0.5</v>
      </c>
      <c r="H4" s="54">
        <v>0.6</v>
      </c>
      <c r="I4" s="54">
        <v>0.7</v>
      </c>
      <c r="J4" s="54">
        <v>0.8</v>
      </c>
      <c r="K4" s="54">
        <v>0.9</v>
      </c>
    </row>
    <row r="5" spans="1:23">
      <c r="A5" s="53">
        <v>0</v>
      </c>
      <c r="B5" s="57">
        <v>0</v>
      </c>
      <c r="C5">
        <v>25.95</v>
      </c>
      <c r="D5">
        <v>52.95</v>
      </c>
      <c r="E5">
        <v>78.95</v>
      </c>
      <c r="F5">
        <v>111.88</v>
      </c>
      <c r="G5">
        <v>131.94999999999999</v>
      </c>
      <c r="H5">
        <v>155.94999999999999</v>
      </c>
      <c r="I5">
        <v>181.95</v>
      </c>
      <c r="J5">
        <v>207.95</v>
      </c>
      <c r="K5">
        <v>233.95</v>
      </c>
    </row>
    <row r="6" spans="1:23">
      <c r="A6" s="53">
        <v>1</v>
      </c>
      <c r="B6">
        <v>265</v>
      </c>
      <c r="C6">
        <v>306.88</v>
      </c>
      <c r="D6">
        <v>333.95</v>
      </c>
      <c r="E6">
        <v>361.95</v>
      </c>
      <c r="F6">
        <v>389.95</v>
      </c>
      <c r="G6">
        <v>397.88</v>
      </c>
      <c r="H6">
        <v>428.88</v>
      </c>
      <c r="I6">
        <v>519.88</v>
      </c>
      <c r="J6">
        <v>560.88</v>
      </c>
      <c r="K6">
        <v>589.88</v>
      </c>
    </row>
    <row r="7" spans="1:23">
      <c r="A7" s="53">
        <v>2</v>
      </c>
      <c r="B7">
        <v>630.95000000000005</v>
      </c>
      <c r="C7">
        <v>668.88</v>
      </c>
      <c r="D7">
        <v>701.88</v>
      </c>
      <c r="E7">
        <v>734.88</v>
      </c>
      <c r="F7">
        <v>767.95</v>
      </c>
      <c r="G7">
        <v>800.95</v>
      </c>
      <c r="H7">
        <v>827.88</v>
      </c>
      <c r="I7">
        <v>860.95</v>
      </c>
      <c r="J7">
        <v>894.88</v>
      </c>
      <c r="K7">
        <v>927.95</v>
      </c>
    </row>
    <row r="8" spans="1:23">
      <c r="A8" s="53">
        <v>3</v>
      </c>
      <c r="B8">
        <v>961.88</v>
      </c>
      <c r="C8">
        <v>994.88</v>
      </c>
      <c r="D8">
        <v>1026.8800000000001</v>
      </c>
      <c r="E8">
        <v>1058.8800000000001</v>
      </c>
      <c r="F8">
        <v>1090.8800000000001</v>
      </c>
      <c r="G8">
        <v>1122.8800000000001</v>
      </c>
      <c r="H8">
        <v>1154.8800000000001</v>
      </c>
      <c r="I8">
        <v>1186.8800000000001</v>
      </c>
      <c r="J8">
        <v>1218.8800000000001</v>
      </c>
      <c r="K8">
        <v>1250.95</v>
      </c>
      <c r="N8">
        <v>25.95</v>
      </c>
      <c r="O8">
        <v>52.95</v>
      </c>
      <c r="P8">
        <v>78.95</v>
      </c>
      <c r="Q8">
        <v>111.88</v>
      </c>
      <c r="R8">
        <v>131.94999999999999</v>
      </c>
      <c r="S8">
        <v>155.94999999999999</v>
      </c>
      <c r="T8">
        <v>181.95</v>
      </c>
      <c r="U8">
        <v>207.95</v>
      </c>
      <c r="V8">
        <v>233.95</v>
      </c>
      <c r="W8">
        <v>265</v>
      </c>
    </row>
    <row r="9" spans="1:23">
      <c r="A9" s="53">
        <v>4</v>
      </c>
      <c r="B9">
        <v>1282.95</v>
      </c>
      <c r="C9">
        <v>1314.95</v>
      </c>
      <c r="D9">
        <v>1346.95</v>
      </c>
      <c r="E9">
        <v>1378.95</v>
      </c>
      <c r="F9">
        <v>1410.95</v>
      </c>
      <c r="G9">
        <v>1442.95</v>
      </c>
      <c r="H9">
        <v>1474.95</v>
      </c>
      <c r="I9">
        <v>1507.88</v>
      </c>
      <c r="J9">
        <v>1539.88</v>
      </c>
      <c r="K9">
        <v>1571.88</v>
      </c>
      <c r="N9">
        <v>306.88</v>
      </c>
      <c r="O9">
        <v>333.95</v>
      </c>
      <c r="P9">
        <v>361.95</v>
      </c>
      <c r="Q9">
        <v>389.95</v>
      </c>
      <c r="R9">
        <v>397.88</v>
      </c>
      <c r="S9">
        <v>428.88</v>
      </c>
      <c r="T9">
        <v>519.88</v>
      </c>
      <c r="U9">
        <v>560.88</v>
      </c>
      <c r="V9">
        <v>589.88</v>
      </c>
      <c r="W9">
        <v>630.95000000000005</v>
      </c>
    </row>
    <row r="10" spans="1:23">
      <c r="A10" s="53">
        <v>5</v>
      </c>
      <c r="B10">
        <v>1603.88</v>
      </c>
      <c r="C10">
        <v>1635.88</v>
      </c>
      <c r="D10">
        <v>1667.88</v>
      </c>
      <c r="E10">
        <v>1699.88</v>
      </c>
      <c r="F10">
        <v>1731.95</v>
      </c>
      <c r="G10">
        <v>1763.95</v>
      </c>
      <c r="H10">
        <v>1795.95</v>
      </c>
      <c r="I10">
        <v>1827.95</v>
      </c>
      <c r="J10">
        <v>1859.95</v>
      </c>
      <c r="K10">
        <v>1891.95</v>
      </c>
      <c r="N10">
        <v>668.88</v>
      </c>
      <c r="O10">
        <v>701.88</v>
      </c>
      <c r="P10">
        <v>734.88</v>
      </c>
      <c r="Q10">
        <v>767.95</v>
      </c>
      <c r="R10">
        <v>800.95</v>
      </c>
      <c r="S10">
        <v>827.88</v>
      </c>
      <c r="T10">
        <v>860.95</v>
      </c>
      <c r="U10">
        <v>894.88</v>
      </c>
      <c r="V10">
        <v>927.95</v>
      </c>
      <c r="W10">
        <v>961.88</v>
      </c>
    </row>
    <row r="11" spans="1:23">
      <c r="A11" s="53">
        <v>6</v>
      </c>
      <c r="B11">
        <v>1923.95</v>
      </c>
      <c r="C11">
        <v>1955.95</v>
      </c>
      <c r="D11">
        <v>1988.88</v>
      </c>
      <c r="E11">
        <v>2020.88</v>
      </c>
      <c r="F11">
        <v>2052.88</v>
      </c>
      <c r="G11">
        <v>2084.88</v>
      </c>
      <c r="H11">
        <v>2116.88</v>
      </c>
      <c r="I11">
        <v>2148.88</v>
      </c>
      <c r="J11">
        <v>2180.88</v>
      </c>
      <c r="K11">
        <v>2212.88</v>
      </c>
      <c r="N11">
        <v>994.88</v>
      </c>
      <c r="O11">
        <v>1026.8800000000001</v>
      </c>
      <c r="P11">
        <v>1058.8800000000001</v>
      </c>
      <c r="Q11">
        <v>1090.8800000000001</v>
      </c>
      <c r="R11">
        <v>1122.8800000000001</v>
      </c>
      <c r="S11">
        <v>1154.8800000000001</v>
      </c>
      <c r="T11">
        <v>1186.8800000000001</v>
      </c>
      <c r="U11">
        <v>1218.8800000000001</v>
      </c>
      <c r="V11">
        <v>1250.95</v>
      </c>
      <c r="W11">
        <v>1282.95</v>
      </c>
    </row>
    <row r="12" spans="1:23">
      <c r="A12" s="53">
        <v>7</v>
      </c>
      <c r="B12">
        <v>2244.9499999999998</v>
      </c>
      <c r="C12">
        <v>2276.9499999999998</v>
      </c>
      <c r="D12">
        <v>2308.9499999999998</v>
      </c>
      <c r="E12">
        <v>2340.9499999999998</v>
      </c>
      <c r="F12">
        <v>2372.9499999999998</v>
      </c>
      <c r="G12">
        <v>2404.9499999999998</v>
      </c>
      <c r="H12">
        <v>2436.9499999999998</v>
      </c>
      <c r="I12">
        <v>2469.88</v>
      </c>
      <c r="J12">
        <v>2501.88</v>
      </c>
      <c r="K12">
        <v>2533.88</v>
      </c>
      <c r="N12">
        <v>1314.95</v>
      </c>
      <c r="O12">
        <v>1346.95</v>
      </c>
      <c r="P12">
        <v>1378.95</v>
      </c>
      <c r="Q12">
        <v>1410.95</v>
      </c>
      <c r="R12">
        <v>1442.95</v>
      </c>
      <c r="S12">
        <v>1474.95</v>
      </c>
      <c r="T12">
        <v>1507.88</v>
      </c>
      <c r="U12">
        <v>1539.88</v>
      </c>
      <c r="V12">
        <v>1571.88</v>
      </c>
      <c r="W12">
        <v>1603.88</v>
      </c>
    </row>
    <row r="13" spans="1:23">
      <c r="A13" s="53">
        <v>8</v>
      </c>
      <c r="B13">
        <v>2565.88</v>
      </c>
      <c r="C13">
        <v>2597.88</v>
      </c>
      <c r="D13">
        <v>2629.88</v>
      </c>
      <c r="E13">
        <v>2661.88</v>
      </c>
      <c r="F13">
        <v>2693.88</v>
      </c>
      <c r="G13">
        <v>2725.95</v>
      </c>
      <c r="H13">
        <v>2757.95</v>
      </c>
      <c r="I13">
        <v>2789.95</v>
      </c>
      <c r="J13">
        <v>2821.95</v>
      </c>
      <c r="K13">
        <v>2853.95</v>
      </c>
      <c r="N13">
        <v>1635.88</v>
      </c>
      <c r="O13">
        <v>1667.88</v>
      </c>
      <c r="P13">
        <v>1699.88</v>
      </c>
      <c r="Q13">
        <v>1731.95</v>
      </c>
      <c r="R13">
        <v>1763.95</v>
      </c>
      <c r="S13">
        <v>1795.95</v>
      </c>
      <c r="T13">
        <v>1827.95</v>
      </c>
      <c r="U13">
        <v>1859.95</v>
      </c>
      <c r="V13">
        <v>1891.95</v>
      </c>
      <c r="W13">
        <v>1923.95</v>
      </c>
    </row>
    <row r="14" spans="1:23">
      <c r="A14" s="53">
        <v>9</v>
      </c>
      <c r="B14">
        <v>2885.95</v>
      </c>
      <c r="C14">
        <v>2942.88</v>
      </c>
      <c r="D14">
        <v>2974.88</v>
      </c>
      <c r="E14">
        <v>3006.95</v>
      </c>
      <c r="F14">
        <v>3039.88</v>
      </c>
      <c r="G14">
        <v>3071.88</v>
      </c>
      <c r="H14">
        <v>3103.95</v>
      </c>
      <c r="I14">
        <v>3136.88</v>
      </c>
      <c r="J14">
        <v>3168.88</v>
      </c>
      <c r="K14">
        <v>3200.95</v>
      </c>
      <c r="N14">
        <v>1955.95</v>
      </c>
      <c r="O14">
        <v>1988.88</v>
      </c>
      <c r="P14">
        <v>2020.88</v>
      </c>
      <c r="Q14">
        <v>2052.88</v>
      </c>
      <c r="R14">
        <v>2084.88</v>
      </c>
      <c r="S14">
        <v>2116.88</v>
      </c>
      <c r="T14">
        <v>2148.88</v>
      </c>
      <c r="U14">
        <v>2180.88</v>
      </c>
      <c r="V14">
        <v>2212.88</v>
      </c>
      <c r="W14">
        <v>2244.9499999999998</v>
      </c>
    </row>
    <row r="15" spans="1:23">
      <c r="A15" s="53">
        <v>10</v>
      </c>
      <c r="B15">
        <v>3233.88</v>
      </c>
      <c r="C15">
        <v>3265.88</v>
      </c>
      <c r="D15">
        <v>3297.95</v>
      </c>
      <c r="E15">
        <v>3329.95</v>
      </c>
      <c r="F15">
        <v>3362.88</v>
      </c>
      <c r="G15">
        <v>3394.95</v>
      </c>
      <c r="H15">
        <v>3426.95</v>
      </c>
      <c r="I15">
        <v>3459.88</v>
      </c>
      <c r="J15">
        <v>3491.95</v>
      </c>
      <c r="K15">
        <v>3523.95</v>
      </c>
      <c r="N15">
        <v>2276.9499999999998</v>
      </c>
      <c r="O15">
        <v>2308.9499999999998</v>
      </c>
      <c r="P15">
        <v>2340.9499999999998</v>
      </c>
      <c r="Q15">
        <v>2372.9499999999998</v>
      </c>
      <c r="R15">
        <v>2404.9499999999998</v>
      </c>
      <c r="S15">
        <v>2436.9499999999998</v>
      </c>
      <c r="T15">
        <v>2469.88</v>
      </c>
      <c r="U15">
        <v>2501.88</v>
      </c>
      <c r="V15">
        <v>2533.88</v>
      </c>
      <c r="W15">
        <v>2565.88</v>
      </c>
    </row>
    <row r="16" spans="1:23">
      <c r="A16" s="53">
        <v>11</v>
      </c>
      <c r="B16">
        <v>3556.88</v>
      </c>
      <c r="C16">
        <v>3588.95</v>
      </c>
      <c r="D16">
        <v>3620.95</v>
      </c>
      <c r="E16">
        <v>3653.88</v>
      </c>
      <c r="F16">
        <v>3685.95</v>
      </c>
      <c r="G16">
        <v>3717.95</v>
      </c>
      <c r="H16">
        <v>3750.88</v>
      </c>
      <c r="I16">
        <v>3782.95</v>
      </c>
      <c r="J16">
        <v>3814.95</v>
      </c>
      <c r="K16">
        <v>3847.88</v>
      </c>
      <c r="N16">
        <v>2597.88</v>
      </c>
      <c r="O16">
        <v>2629.88</v>
      </c>
      <c r="P16">
        <v>2661.88</v>
      </c>
      <c r="Q16">
        <v>2693.88</v>
      </c>
      <c r="R16">
        <v>2725.95</v>
      </c>
      <c r="S16">
        <v>2757.95</v>
      </c>
      <c r="T16">
        <v>2789.95</v>
      </c>
      <c r="U16">
        <v>2821.95</v>
      </c>
      <c r="V16">
        <v>2853.95</v>
      </c>
      <c r="W16">
        <v>2885.95</v>
      </c>
    </row>
    <row r="17" spans="1:23">
      <c r="A17" s="53">
        <v>12</v>
      </c>
      <c r="B17">
        <v>3879.95</v>
      </c>
      <c r="C17">
        <v>3944.88</v>
      </c>
      <c r="D17">
        <v>3976.95</v>
      </c>
      <c r="E17">
        <v>4009.88</v>
      </c>
      <c r="F17">
        <v>4041.95</v>
      </c>
      <c r="G17">
        <v>4074.88</v>
      </c>
      <c r="H17">
        <v>4106.95</v>
      </c>
      <c r="I17">
        <v>4139.95</v>
      </c>
      <c r="J17">
        <v>4172.88</v>
      </c>
      <c r="K17">
        <v>4204.95</v>
      </c>
      <c r="N17">
        <v>2942.88</v>
      </c>
      <c r="O17">
        <v>2974.88</v>
      </c>
      <c r="P17">
        <v>3006.95</v>
      </c>
      <c r="Q17">
        <v>3039.88</v>
      </c>
      <c r="R17">
        <v>3071.88</v>
      </c>
      <c r="S17">
        <v>3103.95</v>
      </c>
      <c r="T17">
        <v>3136.88</v>
      </c>
      <c r="U17">
        <v>3168.88</v>
      </c>
      <c r="V17">
        <v>3200.95</v>
      </c>
      <c r="W17">
        <v>3233.88</v>
      </c>
    </row>
    <row r="18" spans="1:23">
      <c r="A18" s="53">
        <v>13</v>
      </c>
      <c r="B18">
        <v>4237.88</v>
      </c>
      <c r="C18">
        <v>4269.95</v>
      </c>
      <c r="D18">
        <v>4302.95</v>
      </c>
      <c r="E18">
        <v>4335.88</v>
      </c>
      <c r="F18">
        <v>4367.95</v>
      </c>
      <c r="G18">
        <v>4400.88</v>
      </c>
      <c r="H18">
        <v>4432.95</v>
      </c>
      <c r="I18">
        <v>4465.95</v>
      </c>
      <c r="J18">
        <v>4498.88</v>
      </c>
      <c r="K18">
        <v>4530.95</v>
      </c>
      <c r="N18">
        <v>3265.88</v>
      </c>
      <c r="O18">
        <v>3297.95</v>
      </c>
      <c r="P18">
        <v>3329.95</v>
      </c>
      <c r="Q18">
        <v>3362.88</v>
      </c>
      <c r="R18">
        <v>3394.95</v>
      </c>
      <c r="S18">
        <v>3426.95</v>
      </c>
      <c r="T18">
        <v>3459.88</v>
      </c>
      <c r="U18">
        <v>3491.95</v>
      </c>
      <c r="V18">
        <v>3523.95</v>
      </c>
      <c r="W18">
        <v>3556.88</v>
      </c>
    </row>
    <row r="19" spans="1:23">
      <c r="A19" s="53">
        <v>14</v>
      </c>
      <c r="B19">
        <v>4563.88</v>
      </c>
      <c r="C19">
        <v>4595.95</v>
      </c>
      <c r="D19">
        <v>4628.88</v>
      </c>
      <c r="E19">
        <v>4661.88</v>
      </c>
      <c r="F19">
        <v>4693.95</v>
      </c>
      <c r="G19">
        <v>4726.88</v>
      </c>
      <c r="H19">
        <v>4758.95</v>
      </c>
      <c r="I19">
        <v>4791.88</v>
      </c>
      <c r="J19">
        <v>4824.88</v>
      </c>
      <c r="K19">
        <v>4856.95</v>
      </c>
      <c r="N19">
        <v>3588.95</v>
      </c>
      <c r="O19">
        <v>3620.95</v>
      </c>
      <c r="P19">
        <v>3653.88</v>
      </c>
      <c r="Q19">
        <v>3685.95</v>
      </c>
      <c r="R19">
        <v>3717.95</v>
      </c>
      <c r="S19">
        <v>3750.88</v>
      </c>
      <c r="T19">
        <v>3782.95</v>
      </c>
      <c r="U19">
        <v>3814.95</v>
      </c>
      <c r="V19">
        <v>3847.88</v>
      </c>
      <c r="W19">
        <v>3879.95</v>
      </c>
    </row>
    <row r="20" spans="1:23">
      <c r="A20" s="53">
        <v>15</v>
      </c>
      <c r="B20">
        <v>4889.88</v>
      </c>
      <c r="C20">
        <v>4961.95</v>
      </c>
      <c r="D20">
        <v>4994.95</v>
      </c>
      <c r="E20">
        <v>5027.95</v>
      </c>
      <c r="F20">
        <v>5060.88</v>
      </c>
      <c r="G20">
        <v>5093.88</v>
      </c>
      <c r="H20">
        <v>5126.88</v>
      </c>
      <c r="I20">
        <v>5159.88</v>
      </c>
      <c r="J20">
        <v>5191.95</v>
      </c>
      <c r="K20">
        <v>5224.95</v>
      </c>
      <c r="N20">
        <v>3944.88</v>
      </c>
      <c r="O20">
        <v>3976.95</v>
      </c>
      <c r="P20">
        <v>4009.88</v>
      </c>
      <c r="Q20">
        <v>4041.95</v>
      </c>
      <c r="R20">
        <v>4074.88</v>
      </c>
      <c r="S20">
        <v>4106.95</v>
      </c>
      <c r="T20">
        <v>4139.95</v>
      </c>
      <c r="U20">
        <v>4172.88</v>
      </c>
      <c r="V20">
        <v>4204.95</v>
      </c>
      <c r="W20">
        <v>4237.88</v>
      </c>
    </row>
    <row r="21" spans="1:23">
      <c r="A21" s="53">
        <v>16</v>
      </c>
      <c r="B21">
        <v>5257.95</v>
      </c>
      <c r="C21">
        <v>5290.88</v>
      </c>
      <c r="D21">
        <v>5323.88</v>
      </c>
      <c r="E21">
        <v>5356.88</v>
      </c>
      <c r="F21">
        <v>5389.88</v>
      </c>
      <c r="G21">
        <v>5421.95</v>
      </c>
      <c r="H21">
        <v>5454.95</v>
      </c>
      <c r="I21">
        <v>5487.95</v>
      </c>
      <c r="J21">
        <v>5520.88</v>
      </c>
      <c r="K21">
        <v>5553.88</v>
      </c>
      <c r="N21">
        <v>4269.95</v>
      </c>
      <c r="O21">
        <v>4302.95</v>
      </c>
      <c r="P21">
        <v>4335.88</v>
      </c>
      <c r="Q21">
        <v>4367.95</v>
      </c>
      <c r="R21">
        <v>4400.88</v>
      </c>
      <c r="S21">
        <v>4432.95</v>
      </c>
      <c r="T21">
        <v>4465.95</v>
      </c>
      <c r="U21">
        <v>4498.88</v>
      </c>
      <c r="V21">
        <v>4530.95</v>
      </c>
      <c r="W21">
        <v>4563.88</v>
      </c>
    </row>
    <row r="22" spans="1:23">
      <c r="A22" s="53">
        <v>17</v>
      </c>
      <c r="B22">
        <v>5586.88</v>
      </c>
      <c r="C22">
        <v>5619.88</v>
      </c>
      <c r="D22">
        <v>5651.95</v>
      </c>
      <c r="E22">
        <v>5684.95</v>
      </c>
      <c r="F22">
        <v>5717.95</v>
      </c>
      <c r="G22">
        <v>5750.88</v>
      </c>
      <c r="H22">
        <v>5783.88</v>
      </c>
      <c r="I22">
        <v>5816.88</v>
      </c>
      <c r="J22">
        <v>5849.88</v>
      </c>
      <c r="K22">
        <v>5881.95</v>
      </c>
      <c r="N22">
        <v>4595.95</v>
      </c>
      <c r="O22">
        <v>4628.88</v>
      </c>
      <c r="P22">
        <v>4661.88</v>
      </c>
      <c r="Q22">
        <v>4693.95</v>
      </c>
      <c r="R22">
        <v>4726.88</v>
      </c>
      <c r="S22">
        <v>4758.95</v>
      </c>
      <c r="T22">
        <v>4791.88</v>
      </c>
      <c r="U22">
        <v>4824.88</v>
      </c>
      <c r="V22">
        <v>4856.95</v>
      </c>
      <c r="W22">
        <v>4889.88</v>
      </c>
    </row>
    <row r="23" spans="1:23" ht="25.5">
      <c r="A23" s="53">
        <v>18</v>
      </c>
      <c r="B23">
        <v>5914.95</v>
      </c>
      <c r="C23" s="56" t="s">
        <v>481</v>
      </c>
      <c r="D23" s="56" t="s">
        <v>481</v>
      </c>
      <c r="E23" s="56" t="s">
        <v>481</v>
      </c>
      <c r="F23" s="56" t="s">
        <v>481</v>
      </c>
      <c r="G23" s="56" t="s">
        <v>481</v>
      </c>
      <c r="H23" s="56" t="s">
        <v>481</v>
      </c>
      <c r="I23" s="56" t="s">
        <v>481</v>
      </c>
      <c r="J23" s="56" t="s">
        <v>481</v>
      </c>
      <c r="K23" s="56" t="s">
        <v>481</v>
      </c>
      <c r="N23">
        <v>4961.95</v>
      </c>
      <c r="O23">
        <v>4994.95</v>
      </c>
      <c r="P23">
        <v>5027.95</v>
      </c>
      <c r="Q23">
        <v>5060.88</v>
      </c>
      <c r="R23">
        <v>5093.88</v>
      </c>
      <c r="S23">
        <v>5126.88</v>
      </c>
      <c r="T23">
        <v>5159.88</v>
      </c>
      <c r="U23">
        <v>5191.95</v>
      </c>
      <c r="V23">
        <v>5224.95</v>
      </c>
      <c r="W23">
        <v>5257.95</v>
      </c>
    </row>
    <row r="24" spans="1:23" ht="25.5">
      <c r="A24" s="53">
        <v>19</v>
      </c>
      <c r="B24" s="56" t="s">
        <v>481</v>
      </c>
      <c r="C24" s="56" t="s">
        <v>481</v>
      </c>
      <c r="D24" s="56" t="s">
        <v>481</v>
      </c>
      <c r="E24" s="56" t="s">
        <v>481</v>
      </c>
      <c r="F24" s="56" t="s">
        <v>481</v>
      </c>
      <c r="G24" s="56" t="s">
        <v>481</v>
      </c>
      <c r="H24" s="56" t="s">
        <v>481</v>
      </c>
      <c r="I24" s="56" t="s">
        <v>481</v>
      </c>
      <c r="J24" s="56" t="s">
        <v>481</v>
      </c>
      <c r="K24" s="56" t="s">
        <v>481</v>
      </c>
      <c r="N24">
        <v>5290.88</v>
      </c>
      <c r="O24">
        <v>5323.88</v>
      </c>
      <c r="P24">
        <v>5356.88</v>
      </c>
      <c r="Q24">
        <v>5389.88</v>
      </c>
      <c r="R24">
        <v>5421.95</v>
      </c>
      <c r="S24">
        <v>5454.95</v>
      </c>
      <c r="T24">
        <v>5487.95</v>
      </c>
      <c r="U24">
        <v>5520.88</v>
      </c>
      <c r="V24">
        <v>5553.88</v>
      </c>
      <c r="W24">
        <v>5586.88</v>
      </c>
    </row>
    <row r="25" spans="1:23">
      <c r="N25">
        <v>5619.88</v>
      </c>
      <c r="O25">
        <v>5651.95</v>
      </c>
      <c r="P25">
        <v>5684.95</v>
      </c>
      <c r="Q25">
        <v>5717.95</v>
      </c>
      <c r="R25">
        <v>5750.88</v>
      </c>
      <c r="S25">
        <v>5783.88</v>
      </c>
      <c r="T25">
        <v>5816.88</v>
      </c>
      <c r="U25">
        <v>5849.88</v>
      </c>
      <c r="V25">
        <v>5881.95</v>
      </c>
      <c r="W25">
        <v>5914.95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13D3A-7F27-47E7-ACED-2A585DC6E389}">
  <dimension ref="A1:K11"/>
  <sheetViews>
    <sheetView workbookViewId="0">
      <selection activeCell="D13" sqref="D13"/>
    </sheetView>
  </sheetViews>
  <sheetFormatPr defaultRowHeight="15"/>
  <cols>
    <col min="1" max="1" width="42" customWidth="1"/>
    <col min="2" max="2" width="21.7109375" customWidth="1"/>
    <col min="4" max="4" width="15.5703125" customWidth="1"/>
  </cols>
  <sheetData>
    <row r="1" spans="1:11">
      <c r="A1" s="23" t="s">
        <v>0</v>
      </c>
      <c r="B1" s="24" t="s">
        <v>485</v>
      </c>
      <c r="C1" s="24" t="s">
        <v>486</v>
      </c>
      <c r="D1" s="24" t="s">
        <v>487</v>
      </c>
    </row>
    <row r="2" spans="1:11">
      <c r="A2" s="2" t="s">
        <v>488</v>
      </c>
      <c r="B2" s="19">
        <v>45895</v>
      </c>
      <c r="C2" s="2" t="s">
        <v>386</v>
      </c>
      <c r="D2" s="2"/>
      <c r="E2" s="2"/>
      <c r="F2" s="2"/>
      <c r="G2" s="2"/>
    </row>
    <row r="3" spans="1:11">
      <c r="A3" s="2" t="s">
        <v>84</v>
      </c>
      <c r="B3" s="19">
        <v>45888</v>
      </c>
      <c r="C3" s="2" t="s">
        <v>206</v>
      </c>
      <c r="D3" s="2"/>
      <c r="E3" s="2"/>
      <c r="F3" s="2"/>
      <c r="G3" s="2"/>
    </row>
    <row r="4" spans="1:11">
      <c r="A4" s="2"/>
      <c r="B4" s="19"/>
      <c r="C4" s="2"/>
      <c r="D4" s="2"/>
      <c r="E4" s="2"/>
      <c r="F4" s="2" t="s">
        <v>397</v>
      </c>
    </row>
    <row r="5" spans="1:11">
      <c r="A5" s="25"/>
      <c r="B5" s="26"/>
      <c r="C5" s="2"/>
      <c r="D5" s="2"/>
      <c r="E5" s="2"/>
      <c r="F5" s="2" t="s">
        <v>206</v>
      </c>
    </row>
    <row r="6" spans="1:11">
      <c r="A6" s="3"/>
      <c r="B6" s="9"/>
      <c r="C6" s="3"/>
      <c r="D6" s="3"/>
    </row>
    <row r="7" spans="1:11">
      <c r="A7" s="3"/>
      <c r="B7" s="9"/>
      <c r="C7" s="3"/>
      <c r="D7" s="3"/>
    </row>
    <row r="8" spans="1:11">
      <c r="A8" s="3"/>
      <c r="B8" s="9"/>
      <c r="C8" s="3"/>
      <c r="D8" s="3"/>
    </row>
    <row r="9" spans="1:11">
      <c r="A9" s="3"/>
      <c r="B9" s="9"/>
      <c r="C9" s="3"/>
      <c r="D9" s="3"/>
    </row>
    <row r="10" spans="1:11" ht="15.75">
      <c r="A10" s="3"/>
      <c r="B10" s="9"/>
      <c r="C10" s="3"/>
      <c r="D10" s="3"/>
      <c r="H10" s="22"/>
      <c r="I10" s="22" t="s">
        <v>1</v>
      </c>
      <c r="J10" s="22" t="s">
        <v>191</v>
      </c>
      <c r="K10" s="22" t="s">
        <v>2</v>
      </c>
    </row>
    <row r="11" spans="1:11">
      <c r="A11" s="3"/>
      <c r="B11" s="9"/>
      <c r="C11" s="3"/>
      <c r="D11" s="3"/>
    </row>
  </sheetData>
  <conditionalFormatting sqref="H10">
    <cfRule type="duplicateValues" dxfId="1" priority="1"/>
  </conditionalFormatting>
  <conditionalFormatting sqref="J10:K10"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8ABFF-8645-4918-AD10-4D200822775F}">
  <dimension ref="A1:A15"/>
  <sheetViews>
    <sheetView workbookViewId="0"/>
  </sheetViews>
  <sheetFormatPr defaultRowHeight="15"/>
  <cols>
    <col min="1" max="1" width="33.42578125" customWidth="1"/>
  </cols>
  <sheetData>
    <row r="1" spans="1:1">
      <c r="A1" t="s">
        <v>489</v>
      </c>
    </row>
    <row r="2" spans="1:1">
      <c r="A2" t="s">
        <v>490</v>
      </c>
    </row>
    <row r="3" spans="1:1">
      <c r="A3" t="s">
        <v>491</v>
      </c>
    </row>
    <row r="4" spans="1:1">
      <c r="A4" t="s">
        <v>492</v>
      </c>
    </row>
    <row r="5" spans="1:1">
      <c r="A5" t="s">
        <v>493</v>
      </c>
    </row>
    <row r="6" spans="1:1">
      <c r="A6" t="s">
        <v>494</v>
      </c>
    </row>
    <row r="7" spans="1:1">
      <c r="A7" t="s">
        <v>101</v>
      </c>
    </row>
    <row r="8" spans="1:1">
      <c r="A8" t="s">
        <v>495</v>
      </c>
    </row>
    <row r="9" spans="1:1">
      <c r="A9" t="s">
        <v>103</v>
      </c>
    </row>
    <row r="10" spans="1:1">
      <c r="A10" t="s">
        <v>104</v>
      </c>
    </row>
    <row r="11" spans="1:1">
      <c r="A11" t="s">
        <v>106</v>
      </c>
    </row>
    <row r="12" spans="1:1">
      <c r="A12" t="s">
        <v>107</v>
      </c>
    </row>
    <row r="13" spans="1:1">
      <c r="A13" t="s">
        <v>109</v>
      </c>
    </row>
    <row r="14" spans="1:1">
      <c r="A14" t="s">
        <v>496</v>
      </c>
    </row>
    <row r="15" spans="1:1">
      <c r="A15" t="s">
        <v>497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D918B-669E-4355-86A9-409FFF5A5DBF}">
  <dimension ref="A1:D100"/>
  <sheetViews>
    <sheetView topLeftCell="B107" workbookViewId="0">
      <selection activeCell="B107" sqref="B107"/>
    </sheetView>
  </sheetViews>
  <sheetFormatPr defaultRowHeight="15"/>
  <cols>
    <col min="1" max="1" width="52" customWidth="1"/>
    <col min="2" max="2" width="55.5703125" bestFit="1" customWidth="1"/>
    <col min="3" max="3" width="27.140625" bestFit="1" customWidth="1"/>
    <col min="4" max="4" width="49.140625" bestFit="1" customWidth="1"/>
  </cols>
  <sheetData>
    <row r="1" spans="1:2">
      <c r="A1" t="s">
        <v>185</v>
      </c>
      <c r="B1" t="s">
        <v>498</v>
      </c>
    </row>
    <row r="2" spans="1:2">
      <c r="A2" t="s">
        <v>499</v>
      </c>
      <c r="B2" s="21">
        <v>45853</v>
      </c>
    </row>
    <row r="3" spans="1:2">
      <c r="A3" t="s">
        <v>500</v>
      </c>
      <c r="B3" s="21">
        <v>45853</v>
      </c>
    </row>
    <row r="4" spans="1:2">
      <c r="A4" t="s">
        <v>501</v>
      </c>
      <c r="B4" s="21">
        <v>45853</v>
      </c>
    </row>
    <row r="5" spans="1:2">
      <c r="A5" t="s">
        <v>502</v>
      </c>
      <c r="B5" s="21">
        <v>45853</v>
      </c>
    </row>
    <row r="6" spans="1:2">
      <c r="A6" t="s">
        <v>503</v>
      </c>
      <c r="B6" s="21">
        <v>45853</v>
      </c>
    </row>
    <row r="7" spans="1:2">
      <c r="A7" t="s">
        <v>504</v>
      </c>
      <c r="B7" s="21">
        <v>45853</v>
      </c>
    </row>
    <row r="8" spans="1:2">
      <c r="A8" t="s">
        <v>505</v>
      </c>
      <c r="B8" s="21">
        <v>45853</v>
      </c>
    </row>
    <row r="9" spans="1:2">
      <c r="A9" t="s">
        <v>506</v>
      </c>
      <c r="B9" s="21">
        <v>45853</v>
      </c>
    </row>
    <row r="10" spans="1:2">
      <c r="A10" t="s">
        <v>507</v>
      </c>
      <c r="B10" s="21">
        <v>45853</v>
      </c>
    </row>
    <row r="11" spans="1:2">
      <c r="A11" t="s">
        <v>508</v>
      </c>
      <c r="B11" s="21">
        <v>45859</v>
      </c>
    </row>
    <row r="12" spans="1:2">
      <c r="A12" t="s">
        <v>509</v>
      </c>
      <c r="B12" s="21">
        <v>45860</v>
      </c>
    </row>
    <row r="13" spans="1:2">
      <c r="A13" t="s">
        <v>510</v>
      </c>
      <c r="B13" s="21">
        <v>45860</v>
      </c>
    </row>
    <row r="14" spans="1:2">
      <c r="A14" t="s">
        <v>511</v>
      </c>
      <c r="B14" s="21">
        <v>45860</v>
      </c>
    </row>
    <row r="15" spans="1:2">
      <c r="A15" t="s">
        <v>512</v>
      </c>
      <c r="B15" s="21">
        <v>45860</v>
      </c>
    </row>
    <row r="16" spans="1:2">
      <c r="A16" t="s">
        <v>513</v>
      </c>
      <c r="B16" s="21">
        <v>45860</v>
      </c>
    </row>
    <row r="17" spans="1:2">
      <c r="A17" t="s">
        <v>514</v>
      </c>
      <c r="B17" s="21">
        <v>45860</v>
      </c>
    </row>
    <row r="18" spans="1:2">
      <c r="A18" t="s">
        <v>515</v>
      </c>
      <c r="B18" s="21">
        <v>45860</v>
      </c>
    </row>
    <row r="19" spans="1:2">
      <c r="A19" t="s">
        <v>516</v>
      </c>
      <c r="B19" s="21">
        <v>45860</v>
      </c>
    </row>
    <row r="20" spans="1:2">
      <c r="A20" t="s">
        <v>517</v>
      </c>
      <c r="B20" s="21">
        <v>45860</v>
      </c>
    </row>
    <row r="21" spans="1:2">
      <c r="A21" t="s">
        <v>518</v>
      </c>
      <c r="B21" s="21">
        <v>45860</v>
      </c>
    </row>
    <row r="22" spans="1:2">
      <c r="A22" t="s">
        <v>519</v>
      </c>
      <c r="B22" s="21">
        <v>45860</v>
      </c>
    </row>
    <row r="23" spans="1:2">
      <c r="A23" t="s">
        <v>385</v>
      </c>
      <c r="B23" s="21">
        <v>45860</v>
      </c>
    </row>
    <row r="24" spans="1:2">
      <c r="A24" t="s">
        <v>520</v>
      </c>
      <c r="B24" s="21">
        <v>45860</v>
      </c>
    </row>
    <row r="25" spans="1:2">
      <c r="A25" t="s">
        <v>521</v>
      </c>
      <c r="B25" s="21">
        <v>45860</v>
      </c>
    </row>
    <row r="26" spans="1:2">
      <c r="A26" t="s">
        <v>522</v>
      </c>
      <c r="B26" s="21">
        <v>45860</v>
      </c>
    </row>
    <row r="27" spans="1:2">
      <c r="A27" t="s">
        <v>523</v>
      </c>
      <c r="B27" s="21">
        <v>45860</v>
      </c>
    </row>
    <row r="28" spans="1:2">
      <c r="A28" t="s">
        <v>524</v>
      </c>
      <c r="B28" s="21">
        <v>45860</v>
      </c>
    </row>
    <row r="29" spans="1:2">
      <c r="A29" t="s">
        <v>525</v>
      </c>
      <c r="B29" s="21">
        <v>45860</v>
      </c>
    </row>
    <row r="30" spans="1:2">
      <c r="A30" t="s">
        <v>526</v>
      </c>
      <c r="B30" s="21">
        <v>45865</v>
      </c>
    </row>
    <row r="31" spans="1:2">
      <c r="A31" t="s">
        <v>527</v>
      </c>
      <c r="B31" s="21">
        <v>45865</v>
      </c>
    </row>
    <row r="32" spans="1:2">
      <c r="A32" t="s">
        <v>528</v>
      </c>
      <c r="B32" s="21">
        <v>45865</v>
      </c>
    </row>
    <row r="33" spans="1:3">
      <c r="A33" t="s">
        <v>529</v>
      </c>
      <c r="B33" s="21">
        <v>45866</v>
      </c>
    </row>
    <row r="34" spans="1:3">
      <c r="A34" t="s">
        <v>530</v>
      </c>
      <c r="B34" s="21">
        <v>45867</v>
      </c>
    </row>
    <row r="35" spans="1:3">
      <c r="A35" t="s">
        <v>531</v>
      </c>
      <c r="B35" s="21">
        <v>45867</v>
      </c>
    </row>
    <row r="36" spans="1:3">
      <c r="A36" t="s">
        <v>532</v>
      </c>
      <c r="B36" s="21">
        <v>45867</v>
      </c>
    </row>
    <row r="37" spans="1:3">
      <c r="A37" t="s">
        <v>533</v>
      </c>
      <c r="B37" s="21">
        <v>45867</v>
      </c>
    </row>
    <row r="38" spans="1:3">
      <c r="A38" t="s">
        <v>534</v>
      </c>
      <c r="B38" s="21">
        <v>45867</v>
      </c>
    </row>
    <row r="39" spans="1:3">
      <c r="A39" t="s">
        <v>535</v>
      </c>
      <c r="B39" s="21">
        <v>45867</v>
      </c>
    </row>
    <row r="40" spans="1:3">
      <c r="A40" t="s">
        <v>536</v>
      </c>
      <c r="B40" s="21">
        <v>45867</v>
      </c>
    </row>
    <row r="41" spans="1:3">
      <c r="A41" t="s">
        <v>537</v>
      </c>
      <c r="B41" s="21">
        <v>45867</v>
      </c>
    </row>
    <row r="42" spans="1:3">
      <c r="A42" t="s">
        <v>538</v>
      </c>
      <c r="B42" s="21">
        <v>45867</v>
      </c>
    </row>
    <row r="43" spans="1:3">
      <c r="A43" t="s">
        <v>539</v>
      </c>
      <c r="B43" s="21">
        <v>45868</v>
      </c>
    </row>
    <row r="44" spans="1:3">
      <c r="A44" t="s">
        <v>540</v>
      </c>
      <c r="B44" s="21">
        <v>45868</v>
      </c>
    </row>
    <row r="45" spans="1:3">
      <c r="B45" s="21"/>
    </row>
    <row r="46" spans="1:3">
      <c r="B46" s="21"/>
    </row>
    <row r="47" spans="1:3">
      <c r="B47" s="21"/>
    </row>
    <row r="48" spans="1:3">
      <c r="A48" s="31" t="s">
        <v>541</v>
      </c>
      <c r="B48" s="32" t="s">
        <v>542</v>
      </c>
      <c r="C48" s="31" t="s">
        <v>543</v>
      </c>
    </row>
    <row r="49" spans="1:3">
      <c r="A49" s="29" t="s">
        <v>544</v>
      </c>
      <c r="B49" s="30">
        <v>45867</v>
      </c>
      <c r="C49" s="29" t="s">
        <v>361</v>
      </c>
    </row>
    <row r="50" spans="1:3">
      <c r="A50" s="29" t="s">
        <v>545</v>
      </c>
      <c r="B50" s="30">
        <v>45867</v>
      </c>
      <c r="C50" s="29" t="s">
        <v>196</v>
      </c>
    </row>
    <row r="51" spans="1:3">
      <c r="A51" s="29" t="s">
        <v>546</v>
      </c>
      <c r="B51" s="30">
        <v>45867</v>
      </c>
      <c r="C51" s="29" t="s">
        <v>196</v>
      </c>
    </row>
    <row r="52" spans="1:3">
      <c r="A52" s="29" t="s">
        <v>547</v>
      </c>
      <c r="B52" s="30">
        <v>45867</v>
      </c>
      <c r="C52" s="29" t="s">
        <v>548</v>
      </c>
    </row>
    <row r="53" spans="1:3">
      <c r="A53" s="29" t="s">
        <v>549</v>
      </c>
      <c r="B53" s="30">
        <v>45867</v>
      </c>
      <c r="C53" s="29" t="s">
        <v>196</v>
      </c>
    </row>
    <row r="54" spans="1:3">
      <c r="A54" s="29" t="s">
        <v>550</v>
      </c>
      <c r="B54" s="30">
        <v>45867</v>
      </c>
      <c r="C54" s="29" t="s">
        <v>196</v>
      </c>
    </row>
    <row r="55" spans="1:3">
      <c r="A55" s="29" t="s">
        <v>551</v>
      </c>
      <c r="B55" s="30">
        <v>45867</v>
      </c>
      <c r="C55" s="29" t="s">
        <v>196</v>
      </c>
    </row>
    <row r="56" spans="1:3">
      <c r="A56" s="29" t="s">
        <v>552</v>
      </c>
      <c r="B56" s="30">
        <v>45867</v>
      </c>
      <c r="C56" s="29" t="s">
        <v>196</v>
      </c>
    </row>
    <row r="57" spans="1:3">
      <c r="A57" s="29" t="s">
        <v>553</v>
      </c>
      <c r="B57" s="30">
        <v>45867</v>
      </c>
      <c r="C57" s="29" t="s">
        <v>196</v>
      </c>
    </row>
    <row r="58" spans="1:3">
      <c r="A58" s="29" t="s">
        <v>554</v>
      </c>
      <c r="B58" s="30">
        <v>45867</v>
      </c>
      <c r="C58" s="29" t="s">
        <v>196</v>
      </c>
    </row>
    <row r="59" spans="1:3">
      <c r="A59" s="29" t="s">
        <v>555</v>
      </c>
      <c r="B59" s="30">
        <v>45867</v>
      </c>
      <c r="C59" s="29" t="s">
        <v>196</v>
      </c>
    </row>
    <row r="60" spans="1:3">
      <c r="A60" s="29" t="s">
        <v>556</v>
      </c>
      <c r="B60" s="30">
        <v>45867</v>
      </c>
      <c r="C60" s="29" t="s">
        <v>196</v>
      </c>
    </row>
    <row r="61" spans="1:3">
      <c r="A61" s="29" t="s">
        <v>557</v>
      </c>
      <c r="B61" s="30">
        <v>45867</v>
      </c>
      <c r="C61" s="29" t="s">
        <v>196</v>
      </c>
    </row>
    <row r="62" spans="1:3">
      <c r="A62" s="29" t="s">
        <v>558</v>
      </c>
      <c r="B62" s="30">
        <v>45867</v>
      </c>
      <c r="C62" s="29" t="s">
        <v>196</v>
      </c>
    </row>
    <row r="63" spans="1:3">
      <c r="A63" s="29" t="s">
        <v>559</v>
      </c>
      <c r="B63" s="30">
        <v>45867</v>
      </c>
      <c r="C63" s="29" t="s">
        <v>196</v>
      </c>
    </row>
    <row r="64" spans="1:3">
      <c r="A64" s="29" t="s">
        <v>560</v>
      </c>
      <c r="B64" s="30">
        <v>45867</v>
      </c>
      <c r="C64" s="29" t="s">
        <v>196</v>
      </c>
    </row>
    <row r="67" spans="1:4">
      <c r="A67" s="36" t="s">
        <v>541</v>
      </c>
      <c r="B67" s="37" t="s">
        <v>542</v>
      </c>
      <c r="C67" s="36" t="s">
        <v>543</v>
      </c>
      <c r="D67" s="38" t="s">
        <v>192</v>
      </c>
    </row>
    <row r="68" spans="1:4">
      <c r="A68" s="39" t="s">
        <v>561</v>
      </c>
      <c r="B68" s="40">
        <v>45887</v>
      </c>
      <c r="C68" s="28" t="s">
        <v>196</v>
      </c>
      <c r="D68" s="29" t="s">
        <v>562</v>
      </c>
    </row>
    <row r="69" spans="1:4">
      <c r="A69" s="39" t="s">
        <v>96</v>
      </c>
      <c r="B69" s="40">
        <v>45887</v>
      </c>
      <c r="C69" s="28" t="s">
        <v>196</v>
      </c>
      <c r="D69" s="29" t="s">
        <v>563</v>
      </c>
    </row>
    <row r="70" spans="1:4">
      <c r="A70" s="39" t="s">
        <v>97</v>
      </c>
      <c r="B70" s="40">
        <v>45887</v>
      </c>
      <c r="C70" s="28" t="s">
        <v>196</v>
      </c>
      <c r="D70" s="29" t="s">
        <v>563</v>
      </c>
    </row>
    <row r="71" spans="1:4">
      <c r="A71" s="39" t="s">
        <v>496</v>
      </c>
      <c r="B71" s="40">
        <v>45887</v>
      </c>
      <c r="C71" s="28" t="s">
        <v>196</v>
      </c>
      <c r="D71" s="29" t="s">
        <v>563</v>
      </c>
    </row>
    <row r="72" spans="1:4">
      <c r="A72" s="39" t="s">
        <v>98</v>
      </c>
      <c r="B72" s="40">
        <v>45887</v>
      </c>
      <c r="C72" s="28" t="s">
        <v>196</v>
      </c>
      <c r="D72" s="41" t="s">
        <v>404</v>
      </c>
    </row>
    <row r="73" spans="1:4">
      <c r="A73" s="39" t="s">
        <v>99</v>
      </c>
      <c r="B73" s="40">
        <v>45887</v>
      </c>
      <c r="C73" s="28" t="s">
        <v>196</v>
      </c>
      <c r="D73" s="29" t="s">
        <v>562</v>
      </c>
    </row>
    <row r="74" spans="1:4">
      <c r="A74" s="39" t="s">
        <v>497</v>
      </c>
      <c r="B74" s="40">
        <v>45887</v>
      </c>
      <c r="C74" s="28" t="s">
        <v>196</v>
      </c>
      <c r="D74" s="29" t="s">
        <v>564</v>
      </c>
    </row>
    <row r="75" spans="1:4">
      <c r="A75" s="39" t="s">
        <v>100</v>
      </c>
      <c r="B75" s="40">
        <v>45887</v>
      </c>
      <c r="C75" s="28" t="s">
        <v>196</v>
      </c>
      <c r="D75" s="41" t="s">
        <v>565</v>
      </c>
    </row>
    <row r="76" spans="1:4">
      <c r="A76" s="39" t="s">
        <v>488</v>
      </c>
      <c r="B76" s="40">
        <v>45887</v>
      </c>
      <c r="C76" s="28" t="s">
        <v>196</v>
      </c>
      <c r="D76" s="41" t="s">
        <v>83</v>
      </c>
    </row>
    <row r="77" spans="1:4">
      <c r="A77" s="39" t="s">
        <v>566</v>
      </c>
      <c r="B77" s="40">
        <v>45887</v>
      </c>
      <c r="C77" s="28" t="s">
        <v>196</v>
      </c>
      <c r="D77" s="41" t="s">
        <v>567</v>
      </c>
    </row>
    <row r="82" spans="1:4">
      <c r="A82" s="36" t="s">
        <v>541</v>
      </c>
      <c r="B82" s="37" t="s">
        <v>542</v>
      </c>
      <c r="C82" s="36" t="s">
        <v>543</v>
      </c>
      <c r="D82" s="38" t="s">
        <v>192</v>
      </c>
    </row>
    <row r="83" spans="1:4">
      <c r="A83" s="39" t="s">
        <v>561</v>
      </c>
      <c r="B83" s="40">
        <v>45887</v>
      </c>
      <c r="C83" s="28" t="s">
        <v>196</v>
      </c>
      <c r="D83" s="29" t="s">
        <v>562</v>
      </c>
    </row>
    <row r="84" spans="1:4">
      <c r="A84" s="39" t="s">
        <v>96</v>
      </c>
      <c r="B84" s="40">
        <v>45887</v>
      </c>
      <c r="C84" s="28" t="s">
        <v>196</v>
      </c>
      <c r="D84" s="29" t="s">
        <v>563</v>
      </c>
    </row>
    <row r="85" spans="1:4">
      <c r="A85" s="39" t="s">
        <v>97</v>
      </c>
      <c r="B85" s="40">
        <v>45887</v>
      </c>
      <c r="C85" s="28" t="s">
        <v>196</v>
      </c>
      <c r="D85" s="29" t="s">
        <v>563</v>
      </c>
    </row>
    <row r="86" spans="1:4">
      <c r="A86" s="39" t="s">
        <v>496</v>
      </c>
      <c r="B86" s="40">
        <v>45887</v>
      </c>
      <c r="C86" s="28" t="s">
        <v>196</v>
      </c>
      <c r="D86" s="29" t="s">
        <v>563</v>
      </c>
    </row>
    <row r="87" spans="1:4">
      <c r="A87" s="39" t="s">
        <v>98</v>
      </c>
      <c r="B87" s="40">
        <v>45887</v>
      </c>
      <c r="C87" s="28" t="s">
        <v>196</v>
      </c>
      <c r="D87" s="41" t="s">
        <v>404</v>
      </c>
    </row>
    <row r="88" spans="1:4">
      <c r="A88" s="39" t="s">
        <v>99</v>
      </c>
      <c r="B88" s="40">
        <v>45887</v>
      </c>
      <c r="C88" s="28" t="s">
        <v>196</v>
      </c>
      <c r="D88" s="29" t="s">
        <v>562</v>
      </c>
    </row>
    <row r="89" spans="1:4">
      <c r="A89" s="39" t="s">
        <v>497</v>
      </c>
      <c r="B89" s="40">
        <v>45887</v>
      </c>
      <c r="C89" s="28" t="s">
        <v>196</v>
      </c>
      <c r="D89" s="29" t="s">
        <v>564</v>
      </c>
    </row>
    <row r="90" spans="1:4">
      <c r="A90" s="39" t="s">
        <v>100</v>
      </c>
      <c r="B90" s="40">
        <v>45887</v>
      </c>
      <c r="C90" s="28" t="s">
        <v>196</v>
      </c>
      <c r="D90" s="41" t="s">
        <v>565</v>
      </c>
    </row>
    <row r="91" spans="1:4">
      <c r="A91" s="39" t="s">
        <v>566</v>
      </c>
      <c r="B91" s="40">
        <v>45887</v>
      </c>
      <c r="C91" s="28" t="s">
        <v>196</v>
      </c>
      <c r="D91" s="41" t="s">
        <v>567</v>
      </c>
    </row>
    <row r="95" spans="1:4">
      <c r="A95" s="2"/>
    </row>
    <row r="96" spans="1:4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D25AE-E701-44E6-8D69-242A8D1E6D3E}">
  <dimension ref="A1"/>
  <sheetViews>
    <sheetView showGridLines="0" workbookViewId="0">
      <selection sqref="A1:D1048576"/>
    </sheetView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8C21-2369-4A0F-B89E-39D07D411635}">
  <dimension ref="A1:D14"/>
  <sheetViews>
    <sheetView workbookViewId="0">
      <selection activeCell="D13" sqref="D13"/>
    </sheetView>
  </sheetViews>
  <sheetFormatPr defaultRowHeight="15"/>
  <cols>
    <col min="1" max="1" width="37.140625" customWidth="1"/>
    <col min="2" max="2" width="108.7109375" customWidth="1"/>
    <col min="3" max="3" width="108.28515625" customWidth="1"/>
  </cols>
  <sheetData>
    <row r="1" spans="1:4">
      <c r="A1" t="s">
        <v>179</v>
      </c>
      <c r="B1" t="s">
        <v>568</v>
      </c>
      <c r="C1" t="s">
        <v>569</v>
      </c>
      <c r="D1" t="s">
        <v>570</v>
      </c>
    </row>
    <row r="2" spans="1:4">
      <c r="A2" t="s">
        <v>143</v>
      </c>
      <c r="B2" t="s">
        <v>571</v>
      </c>
      <c r="C2" t="s">
        <v>572</v>
      </c>
      <c r="D2" t="s">
        <v>570</v>
      </c>
    </row>
    <row r="3" spans="1:4">
      <c r="A3" t="s">
        <v>127</v>
      </c>
      <c r="B3" t="s">
        <v>573</v>
      </c>
      <c r="C3" t="s">
        <v>574</v>
      </c>
      <c r="D3" t="s">
        <v>570</v>
      </c>
    </row>
    <row r="4" spans="1:4">
      <c r="A4" t="s">
        <v>183</v>
      </c>
      <c r="B4" t="s">
        <v>575</v>
      </c>
      <c r="C4" t="s">
        <v>576</v>
      </c>
      <c r="D4" t="s">
        <v>570</v>
      </c>
    </row>
    <row r="5" spans="1:4">
      <c r="A5" t="s">
        <v>132</v>
      </c>
      <c r="B5" t="s">
        <v>577</v>
      </c>
      <c r="C5" t="s">
        <v>578</v>
      </c>
      <c r="D5" t="s">
        <v>570</v>
      </c>
    </row>
    <row r="6" spans="1:4">
      <c r="A6" t="s">
        <v>134</v>
      </c>
      <c r="B6" t="s">
        <v>579</v>
      </c>
      <c r="C6" t="s">
        <v>580</v>
      </c>
      <c r="D6" t="s">
        <v>570</v>
      </c>
    </row>
    <row r="7" spans="1:4">
      <c r="A7" t="s">
        <v>182</v>
      </c>
      <c r="B7" t="s">
        <v>581</v>
      </c>
      <c r="C7" t="s">
        <v>582</v>
      </c>
      <c r="D7" t="s">
        <v>570</v>
      </c>
    </row>
    <row r="8" spans="1:4">
      <c r="A8" t="s">
        <v>139</v>
      </c>
      <c r="B8" t="s">
        <v>583</v>
      </c>
      <c r="C8" t="s">
        <v>584</v>
      </c>
      <c r="D8" t="s">
        <v>570</v>
      </c>
    </row>
    <row r="9" spans="1:4">
      <c r="A9" t="s">
        <v>141</v>
      </c>
      <c r="B9" t="s">
        <v>585</v>
      </c>
      <c r="C9" t="s">
        <v>586</v>
      </c>
      <c r="D9" t="s">
        <v>570</v>
      </c>
    </row>
    <row r="10" spans="1:4">
      <c r="A10" t="s">
        <v>135</v>
      </c>
      <c r="B10" t="s">
        <v>587</v>
      </c>
      <c r="C10" t="s">
        <v>588</v>
      </c>
    </row>
    <row r="11" spans="1:4">
      <c r="A11" t="s">
        <v>180</v>
      </c>
      <c r="B11" t="s">
        <v>589</v>
      </c>
      <c r="C11" t="s">
        <v>590</v>
      </c>
    </row>
    <row r="12" spans="1:4">
      <c r="A12" t="s">
        <v>146</v>
      </c>
      <c r="B12" t="s">
        <v>591</v>
      </c>
      <c r="C12" t="s">
        <v>592</v>
      </c>
    </row>
    <row r="13" spans="1:4">
      <c r="A13" t="s">
        <v>137</v>
      </c>
      <c r="B13" t="s">
        <v>593</v>
      </c>
      <c r="C13" t="s">
        <v>594</v>
      </c>
    </row>
    <row r="14" spans="1:4">
      <c r="A14" t="s">
        <v>595</v>
      </c>
      <c r="B14" t="s">
        <v>596</v>
      </c>
      <c r="C14" t="s">
        <v>597</v>
      </c>
    </row>
  </sheetData>
  <hyperlinks>
    <hyperlink ref="B1" r:id="rId1" xr:uid="{1D37ED2F-7DA4-4C50-AD3F-5FA4EC96F78E}"/>
    <hyperlink ref="B2:B14" r:id="rId2" display="https://preprod-conscheduling.tekioncloud.com/consumer-scheduling/sign-in/phone?accessToken=dcdautomotive_435_7063" xr:uid="{205AB536-A32F-4264-B354-A806F1109B49}"/>
    <hyperlink ref="B2" r:id="rId3" xr:uid="{A20E1E31-BE79-4478-A044-B98DC790932E}"/>
    <hyperlink ref="B3" r:id="rId4" xr:uid="{0F07B54F-6D95-4390-8933-218C9DC144D8}"/>
    <hyperlink ref="B4" r:id="rId5" xr:uid="{5E91DCF3-5D4A-4308-ACFA-1877D40D6A37}"/>
    <hyperlink ref="B5" r:id="rId6" xr:uid="{551F0295-0099-4648-A668-1E7275B70334}"/>
    <hyperlink ref="B6" r:id="rId7" xr:uid="{29CC6B16-BEF2-43BD-BC30-3C7494121841}"/>
    <hyperlink ref="B7" r:id="rId8" xr:uid="{A766F1FA-442C-4345-B305-9DDB8B89259B}"/>
    <hyperlink ref="B8" r:id="rId9" xr:uid="{21300071-CE63-406B-BCAF-BB0F9F682D93}"/>
    <hyperlink ref="B9" r:id="rId10" xr:uid="{838870EE-AA21-4512-A06A-4E620AEA9A17}"/>
    <hyperlink ref="B10" r:id="rId11" xr:uid="{8175B59C-5F6C-4CE2-BB13-6D9B39298545}"/>
    <hyperlink ref="B11" r:id="rId12" xr:uid="{B22E4092-96EC-4ABE-A7A6-4D9D9C150B9F}"/>
    <hyperlink ref="B12" r:id="rId13" xr:uid="{49B694C0-2BF6-4607-8A2D-46D6D681E7E5}"/>
    <hyperlink ref="B13" r:id="rId14" xr:uid="{EEF4DA2D-3F5E-4273-B51C-9565FF8A2717}"/>
    <hyperlink ref="B14" r:id="rId15" xr:uid="{E468196B-C123-43A3-92A2-D4E8AA74E786}"/>
    <hyperlink ref="C6" r:id="rId16" xr:uid="{B8B85E60-4D3E-4A78-B36B-A455D3AFC014}"/>
    <hyperlink ref="C7" r:id="rId17" xr:uid="{CBD0AEAF-CC5A-4280-990E-A251C6CBAE5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2A65CCC60F874B9ADA1BEFF5AA36D9" ma:contentTypeVersion="4" ma:contentTypeDescription="Create a new document." ma:contentTypeScope="" ma:versionID="eb3e10658d6e9522cdb69c519ad4b761">
  <xsd:schema xmlns:xsd="http://www.w3.org/2001/XMLSchema" xmlns:xs="http://www.w3.org/2001/XMLSchema" xmlns:p="http://schemas.microsoft.com/office/2006/metadata/properties" xmlns:ns2="fc2aed38-3608-4b3b-b1cf-95addf4ae31b" targetNamespace="http://schemas.microsoft.com/office/2006/metadata/properties" ma:root="true" ma:fieldsID="37b0b56e23b33396ae5e88d68df91971" ns2:_="">
    <xsd:import namespace="fc2aed38-3608-4b3b-b1cf-95addf4ae3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2aed38-3608-4b3b-b1cf-95addf4ae3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D9A1C8-F604-451A-A8E0-06432D85F531}"/>
</file>

<file path=customXml/itemProps2.xml><?xml version="1.0" encoding="utf-8"?>
<ds:datastoreItem xmlns:ds="http://schemas.openxmlformats.org/officeDocument/2006/customXml" ds:itemID="{B7050513-5A57-41AC-A5E1-9117156EC582}"/>
</file>

<file path=customXml/itemProps3.xml><?xml version="1.0" encoding="utf-8"?>
<ds:datastoreItem xmlns:ds="http://schemas.openxmlformats.org/officeDocument/2006/customXml" ds:itemID="{4C0C74EE-BF88-4DBD-80F3-3788F9041C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2025-01-13T13:58:28Z</dcterms:created>
  <dcterms:modified xsi:type="dcterms:W3CDTF">2025-10-06T19:24:49Z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0x010100F02A65CCC60F874B9ADA1BEFF5AA36D9</vt:lpwstr>
  </property>
</Properties>
</file>