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gautam/Desktop/Operations Hub/Data Source/"/>
    </mc:Choice>
  </mc:AlternateContent>
  <xr:revisionPtr revIDLastSave="0" documentId="8_{0B3CD30F-D274-E949-BF6D-EEEA8AA47F31}" xr6:coauthVersionLast="47" xr6:coauthVersionMax="47" xr10:uidLastSave="{00000000-0000-0000-0000-000000000000}"/>
  <bookViews>
    <workbookView xWindow="600" yWindow="760" windowWidth="14800" windowHeight="8020" xr2:uid="{00000000-000D-0000-FFFF-FFFF00000000}"/>
  </bookViews>
  <sheets>
    <sheet name="Aug 2025" sheetId="1" r:id="rId1"/>
    <sheet name="Sep 2025" sheetId="5" r:id="rId2"/>
    <sheet name="Oct 2025" sheetId="6" r:id="rId3"/>
  </sheets>
  <definedNames>
    <definedName name="_xlnm._FilterDatabase" localSheetId="0" hidden="1">'Aug 2025'!$A$1:$T$44</definedName>
    <definedName name="_xlnm._FilterDatabase" localSheetId="1" hidden="1">'Sep 2025'!$A$1:$T$63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</calcChain>
</file>

<file path=xl/sharedStrings.xml><?xml version="1.0" encoding="utf-8"?>
<sst xmlns="http://schemas.openxmlformats.org/spreadsheetml/2006/main" count="2052" uniqueCount="212">
  <si>
    <t>Dealership Name</t>
  </si>
  <si>
    <t>Implementation Type</t>
  </si>
  <si>
    <t>Region</t>
  </si>
  <si>
    <t>Configuration - Assigned</t>
  </si>
  <si>
    <t>Go Live Date</t>
  </si>
  <si>
    <t>Date of Completion</t>
  </si>
  <si>
    <t>Configuration - User List</t>
  </si>
  <si>
    <t>Configuration - BP</t>
  </si>
  <si>
    <t>Configuration - Comments</t>
  </si>
  <si>
    <t>Configuration - Status</t>
  </si>
  <si>
    <t>Pre Go Live - Assigned to</t>
  </si>
  <si>
    <t>Pre Go Live - Domain Updated</t>
  </si>
  <si>
    <t>Pre Go Live - Set Up Check</t>
  </si>
  <si>
    <t>Pre Go Live - Comments</t>
  </si>
  <si>
    <t>Go Live Testing - Assigned To</t>
  </si>
  <si>
    <t>Go Live Testing - Sample ADF</t>
  </si>
  <si>
    <t>Go Live Testing - Inbound Email Test</t>
  </si>
  <si>
    <t>Go Live Testing - Outbound Mail Test</t>
  </si>
  <si>
    <t>Go Live Testing - Data Migration Test</t>
  </si>
  <si>
    <t>Go Live Testing - Comments</t>
  </si>
  <si>
    <t>Config team didn’t work on the store</t>
  </si>
  <si>
    <t>Lewiston Auto Co., Inc. - 1067</t>
  </si>
  <si>
    <t>Conquest</t>
  </si>
  <si>
    <t>USA West and Central</t>
  </si>
  <si>
    <t>Not Configured</t>
  </si>
  <si>
    <t>NA</t>
  </si>
  <si>
    <t>Didn’t Perform Pre Go Live</t>
  </si>
  <si>
    <t>Unable to Test</t>
  </si>
  <si>
    <t>Didn’t Perform Go Live</t>
  </si>
  <si>
    <t>EM asked for standard Config</t>
  </si>
  <si>
    <t>Akins Chevrolet - 6561</t>
  </si>
  <si>
    <t>Buy/Sell</t>
  </si>
  <si>
    <t>USA East</t>
  </si>
  <si>
    <t>Sujatha</t>
  </si>
  <si>
    <t>No</t>
  </si>
  <si>
    <t>Yes</t>
  </si>
  <si>
    <t>No Issues</t>
  </si>
  <si>
    <t>Nanjunda</t>
  </si>
  <si>
    <t>CRM not enabled</t>
  </si>
  <si>
    <t>Stoler Chevrolet Buick - 6887</t>
  </si>
  <si>
    <t>Copy Store</t>
  </si>
  <si>
    <t>Brown's Volkswagen - 6433</t>
  </si>
  <si>
    <t>Canada</t>
  </si>
  <si>
    <t>John Kennedy Ford Mazda - 6780</t>
  </si>
  <si>
    <t>Mid Market</t>
  </si>
  <si>
    <t>Lead Sync Issue Found</t>
  </si>
  <si>
    <t>John Kennedy Ford - 6779</t>
  </si>
  <si>
    <t>John Kennedy Ford Jenkintown - 6781</t>
  </si>
  <si>
    <t>John Kennedy Ford Phoenixville - 6782</t>
  </si>
  <si>
    <t>John Kennedy Ford Lincoln Mazda Pottstown - 6777</t>
  </si>
  <si>
    <t>John Kennedy Subaru Inc - 6786</t>
  </si>
  <si>
    <t>Luv Toyota of Bradford - 6763</t>
  </si>
  <si>
    <t>Oremor of Glendale, LLC - 1851</t>
  </si>
  <si>
    <t>Ferrari of Salt Lake City - 5809</t>
  </si>
  <si>
    <t>Ken Garff Mercedes - 6719</t>
  </si>
  <si>
    <t>Ken Garff Volvo - 6721</t>
  </si>
  <si>
    <t>Blade Chevrolet, Inc - 1554</t>
  </si>
  <si>
    <t>Wilson Toyota - 6753</t>
  </si>
  <si>
    <t>Migration Issues</t>
  </si>
  <si>
    <t>Fairway Chevrolet GMC - 6527</t>
  </si>
  <si>
    <t>Fairway Ford - 6438</t>
  </si>
  <si>
    <t>Liberty Chrysler Dodge Jeep Ram - 6769</t>
  </si>
  <si>
    <t>NA Motorcars, Inc. - 880</t>
  </si>
  <si>
    <t>Napleton Palatine Hyundai - 6980</t>
  </si>
  <si>
    <t>Napleton Palatine Chevy - 6979</t>
  </si>
  <si>
    <t>Naguabo Auto Toyota - 6535</t>
  </si>
  <si>
    <t>Reydel Volkswagen of Freehold - 6897</t>
  </si>
  <si>
    <t>New Point</t>
  </si>
  <si>
    <t>Domain not verified, EM confirmed this has been taken live but actual usage will begin next week, as it is a new point.</t>
  </si>
  <si>
    <t>Milton Martin Honda - 6773</t>
  </si>
  <si>
    <t>Lethbridge Volkswagen - 6889</t>
  </si>
  <si>
    <t>Maverick Motors DFW - 6928</t>
  </si>
  <si>
    <t>ALM CDJR Perry - 6881</t>
  </si>
  <si>
    <t>Paul Sherry Chrysler - 6829</t>
  </si>
  <si>
    <t>ALM Kia of Perry - 6880</t>
  </si>
  <si>
    <t>Burt Watson GMC, LLC - 6832</t>
  </si>
  <si>
    <t>Golive date moved</t>
  </si>
  <si>
    <t>Bush Auto Group, Inc. - 1003</t>
  </si>
  <si>
    <t xml:space="preserve">
</t>
  </si>
  <si>
    <t>Sewell Chevrolet GMC - 6568</t>
  </si>
  <si>
    <t>Grubbs Acura of Tulsa - 2473</t>
  </si>
  <si>
    <t>The communication templates caused an error in the process automation.</t>
  </si>
  <si>
    <t>Gunther Clermont - 6747</t>
  </si>
  <si>
    <t>Sewell BMW of the Permian Basin - 6567</t>
  </si>
  <si>
    <t>Sewell Buick GMC Cadillac of Midland - 6570</t>
  </si>
  <si>
    <t>Sewell Chrysler Dodge Jeep Ram - 6571</t>
  </si>
  <si>
    <t>Sewell Ford Lincoln - 6566</t>
  </si>
  <si>
    <t>Young Honda - 6837</t>
  </si>
  <si>
    <t>Clay Cooley Hyundai of Sherman - 7006</t>
  </si>
  <si>
    <t>South Richmond Chrysler Dodge Jeep Ram - 6858</t>
  </si>
  <si>
    <t>The domain was not verified at the time of go-live, which prevented us from receiving ADF. The issue was resolved the following day.</t>
  </si>
  <si>
    <t>Luxury and Imports Leavenworth - 2546</t>
  </si>
  <si>
    <t>Not configured</t>
  </si>
  <si>
    <t>The domain was not updated during the go-live as it was pending from the dealer. It was updated later once received.</t>
  </si>
  <si>
    <t>Cody Chevrolet Inc. - 1571</t>
  </si>
  <si>
    <t>Umable to Test</t>
  </si>
  <si>
    <t>The configuration team did not work, as the data was pending. The task was later completed by the EM</t>
  </si>
  <si>
    <t>Ferrari of Seattle - 6739</t>
  </si>
  <si>
    <t>Template Issue was found
Templates setups were not migrated- updated manully</t>
  </si>
  <si>
    <t>Mike Fair GM Perth - 6874</t>
  </si>
  <si>
    <t>Young Chrysler Jeep Dodge Ram Morgan - 6839</t>
  </si>
  <si>
    <t>Young Ford of Brigham City - 6840</t>
  </si>
  <si>
    <t>Young Used Center - 6836</t>
  </si>
  <si>
    <t>Template Issue was found
Templates setups were not migrated- updated manully</t>
  </si>
  <si>
    <t>Courtesy Subaru - 6862</t>
  </si>
  <si>
    <t>Account key and SNT were not updated- Waiting for input from the dealer. It has been update later</t>
  </si>
  <si>
    <t>Chuck Anderson Ford - 6831</t>
  </si>
  <si>
    <t>Acura of Concord - 1725</t>
  </si>
  <si>
    <t>Applewood Kia Langley - 5969</t>
  </si>
  <si>
    <t>Applewood Kia Surrey - 5731</t>
  </si>
  <si>
    <t>Don Wood Chrysler Dodge Jeep - 6901</t>
  </si>
  <si>
    <t>Don Wood Ford Lincoln - 6909</t>
  </si>
  <si>
    <t>Don Wood Hyundai - 6892</t>
  </si>
  <si>
    <t>Don Wood Toyota - 6893</t>
  </si>
  <si>
    <t>Don Wood Chevrolet - 6891</t>
  </si>
  <si>
    <t>Downtown Ford Sacramento - 6847</t>
  </si>
  <si>
    <t>Jamestown Honda - 6766</t>
  </si>
  <si>
    <t>Luv Toyota - 6764</t>
  </si>
  <si>
    <t>Mohawk Chevrolet - 6860</t>
  </si>
  <si>
    <t>Rosen Hyundai / Genesis Algonquin - 6657</t>
  </si>
  <si>
    <t>Rosen Hyundai Kenosha - 6658</t>
  </si>
  <si>
    <t>Ken Garff West Valley Chrysler Dodge Jeep Ram - 6859</t>
  </si>
  <si>
    <t>Dave Kring Chevrolet Inc - 6877</t>
  </si>
  <si>
    <t>LUV Kia of Jamestown - 6765</t>
  </si>
  <si>
    <t>Galleria Chevrolet - 1903</t>
  </si>
  <si>
    <t>Legacy Chevrolet GMC of Waxahachie - 2046</t>
  </si>
  <si>
    <t>Principle Mississippi, Ltd - 1770</t>
  </si>
  <si>
    <t>Porsche Centre Langley - 6762</t>
  </si>
  <si>
    <t>Porsche Centre Richmond - 6825</t>
  </si>
  <si>
    <t>Principle Volkswagen - 1771</t>
  </si>
  <si>
    <t>Watford Ford Lincoln - 6827</t>
  </si>
  <si>
    <t>Wind Gap Chevrolet - 922</t>
  </si>
  <si>
    <t>Communication template were missing in prodcution
Communication templates were blown out.</t>
  </si>
  <si>
    <t>Ken Garff Hyundai Downtown - 6883</t>
  </si>
  <si>
    <t>Ken Garff Hyundai Southtowne - 6907</t>
  </si>
  <si>
    <t>Daniels Chevrolet Buick GMC - 6804</t>
  </si>
  <si>
    <t>Oremor of Temecula LX, LLC - 1817</t>
  </si>
  <si>
    <t>Oremor of Temecula, LLC - 1816</t>
  </si>
  <si>
    <t>Rosen Ford - 6695</t>
  </si>
  <si>
    <t>Rosen Honda - 6696</t>
  </si>
  <si>
    <t>Rosen Hyundai Greenfield - 6694</t>
  </si>
  <si>
    <t>Rosen Kia Milwaukee - 6692</t>
  </si>
  <si>
    <t>Rosen Nissan Milwaukee - 6700</t>
  </si>
  <si>
    <t>Rosen Nissan of Madison - 6693</t>
  </si>
  <si>
    <t>Carvana Chrysler Dodge Jeep Ram of Park Cities - 7061</t>
  </si>
  <si>
    <t>Copy store</t>
  </si>
  <si>
    <t>Subaru of Lethbridge - 6900</t>
  </si>
  <si>
    <t>MAG CDJR - 6982</t>
  </si>
  <si>
    <t>Carvilla - 6905</t>
  </si>
  <si>
    <t>Marthaler Honda - 5801</t>
  </si>
  <si>
    <t>Autoplex Atlanta - 6904</t>
  </si>
  <si>
    <t>Clark Nissan - 6560</t>
  </si>
  <si>
    <t>Community HOL Automotive, LLC - 1471</t>
  </si>
  <si>
    <t>Diehl Chevrolet of North Hills - 7018</t>
  </si>
  <si>
    <t>Gunther Daytona - 6879</t>
  </si>
  <si>
    <t>Medlin Hyundai - 2181</t>
  </si>
  <si>
    <t>Medlin Buick GMC Mazda - 2179</t>
  </si>
  <si>
    <t>Neptune Motors LLC - 7055</t>
  </si>
  <si>
    <t>Stokes Kia - 6800</t>
  </si>
  <si>
    <t>Handled by EM</t>
  </si>
  <si>
    <t>Eby Ford Lincoln - 6916</t>
  </si>
  <si>
    <t>Elco Chevrolet Cadillac - 6911</t>
  </si>
  <si>
    <t>Fresno Lexus - 2004</t>
  </si>
  <si>
    <t>Not Under Ready For Configuration</t>
  </si>
  <si>
    <t>Pine Belt CDJR, INC - 1595</t>
  </si>
  <si>
    <t>Yet to start</t>
  </si>
  <si>
    <t>Pine Belt Ford - 1593</t>
  </si>
  <si>
    <t>Pine Belt Imports - 1596</t>
  </si>
  <si>
    <t>Pine Belt Imports of Brookhaven LLC - 1597</t>
  </si>
  <si>
    <t>Pine Belt Motors, LLC. - 1594</t>
  </si>
  <si>
    <t>Richmond Hill Hyundai - 1226</t>
  </si>
  <si>
    <t>Thornhill Hyundai - 1126</t>
  </si>
  <si>
    <t>Ken Garff Nissan of Orem - 6894</t>
  </si>
  <si>
    <t>Ken Garff Honda of Orem - 6896</t>
  </si>
  <si>
    <t>Ken Garff Volkswagen - 6895</t>
  </si>
  <si>
    <t>Centennial Imports, Inc. - 1794</t>
  </si>
  <si>
    <t>Normandin CJDR - 1013</t>
  </si>
  <si>
    <t>Lexus Carlsbad - 6647</t>
  </si>
  <si>
    <t>Liberty CDJR - 7010</t>
  </si>
  <si>
    <t>Lexus Escondido - 6646</t>
  </si>
  <si>
    <t>Medlin Chevrolet - 2180</t>
  </si>
  <si>
    <t>Nordic Imports II, Ltd. - 1768</t>
  </si>
  <si>
    <t>Mercedes - Benz of El Cajon - 1994</t>
  </si>
  <si>
    <t>Performance of Mt. Moriah, Ltd. - 1767</t>
  </si>
  <si>
    <t>Irvine Acura - 5811</t>
  </si>
  <si>
    <t>Ineos Grenadier of Irvine - 7073</t>
  </si>
  <si>
    <t>Hartwell Hereford - 6562</t>
  </si>
  <si>
    <t>United Kingdom</t>
  </si>
  <si>
    <t>Young Chrysler Dodge Jeep of Riverdale - 7076</t>
  </si>
  <si>
    <t>Bell and Bell Buick GMC - 6988</t>
  </si>
  <si>
    <t>Gunther Coconut Creek - 6940</t>
  </si>
  <si>
    <t>Gunther Delray Beach - 6939</t>
  </si>
  <si>
    <t>Larson Cadillac - 6724</t>
  </si>
  <si>
    <t>Larson Dodge - 6723</t>
  </si>
  <si>
    <t>Porsche Tacoma - 6725</t>
  </si>
  <si>
    <t>Larson Hyundai of Tacoma - 6726</t>
  </si>
  <si>
    <t>Mercedes - Benz of Tacoma - 6727</t>
  </si>
  <si>
    <t>Volkswagen of Tacoma - 6728</t>
  </si>
  <si>
    <t>Audi Tacoma - 6730</t>
  </si>
  <si>
    <t>Oremor of Tustin, LLC - 1763</t>
  </si>
  <si>
    <t>Toyota of Tacoma - 6729</t>
  </si>
  <si>
    <t>Ken Garff Porsche Lehi - 6720</t>
  </si>
  <si>
    <t>Ken Garff Audi Lehi - 6722</t>
  </si>
  <si>
    <t>Paul Miller Ford, Inc. - 965</t>
  </si>
  <si>
    <t>Alpha One Ford - 6996</t>
  </si>
  <si>
    <t>Baker City Auto Ranch - 6974</t>
  </si>
  <si>
    <t>Fallon Ford - Toyota - 6746</t>
  </si>
  <si>
    <t>Folsom Buick GMC - 6978</t>
  </si>
  <si>
    <t>Epic Chevrolet Cadillac - 6977</t>
  </si>
  <si>
    <t>Mountain Home Auto Ranch - 6976</t>
  </si>
  <si>
    <t>Stateline Auto Ranch Subaru - 6975</t>
  </si>
  <si>
    <t>Skalnek Ford - 6973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</si>
</sst>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10" x14ac:knownFonts="1">
    <font>
      <sz val="11"/>
      <color theme="1"/>
      <name val="Aptos Narrow"/>
      <family val="2"/>
      <scheme val="minor"/>
    </font>
    <font>
      <sz val="9"/>
      <color rgb="FFFFFFFF"/>
      <name val="Helvetica"/>
      <family val="2"/>
    </font>
    <font>
      <sz val="9"/>
      <color theme="1"/>
      <name val="Helvetica"/>
      <family val="2"/>
    </font>
    <font>
      <sz val="9"/>
      <color rgb="FF000000"/>
      <name val="Helvetica"/>
      <family val="2"/>
    </font>
    <font>
      <sz val="11"/>
      <color rgb="FF242424"/>
      <name val="Aptos Narrow"/>
    </font>
    <font>
      <sz val="9"/>
      <color rgb="FFFF0000"/>
      <name val="Helvetica"/>
      <family val="2"/>
    </font>
    <font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Helvetica"/>
      <family val="2"/>
    </font>
    <font>
      <sz val="9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149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5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/>
    <xf numFmtId="14" fontId="8" fillId="3" borderId="5" xfId="0" applyNumberFormat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9" fillId="4" borderId="1" xfId="0" applyFont="1" applyFill="1" applyBorder="1"/>
    <xf numFmtId="0" fontId="9" fillId="4" borderId="3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164" fontId="8" fillId="3" borderId="8" xfId="0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workbookViewId="0">
      <pane xSplit="1" topLeftCell="L1" activePane="topRight" state="frozen"/>
      <selection pane="topRight" activeCell="Q1" sqref="Q1"/>
    </sheetView>
  </sheetViews>
  <sheetFormatPr baseColWidth="10" defaultColWidth="8.83203125" defaultRowHeight="15" x14ac:dyDescent="0.2"/>
  <cols>
    <col min="1" max="1" width="41.5" style="1" bestFit="1" customWidth="1"/>
    <col min="2" max="8" width="21.1640625" style="1" customWidth="1"/>
    <col min="9" max="9" width="29.83203125" style="1" bestFit="1" customWidth="1"/>
    <col min="10" max="10" width="29.83203125" style="1" customWidth="1"/>
    <col min="11" max="11" width="21.1640625" style="1" customWidth="1"/>
    <col min="12" max="12" width="24.6640625" style="1" bestFit="1" customWidth="1"/>
    <col min="13" max="13" width="21.83203125" style="1" bestFit="1" customWidth="1"/>
    <col min="14" max="14" width="21.5" style="1" bestFit="1" customWidth="1"/>
    <col min="15" max="16" width="26.33203125" style="1" bestFit="1" customWidth="1"/>
    <col min="17" max="17" width="31.6640625" style="1" bestFit="1" customWidth="1"/>
    <col min="18" max="18" width="21.1640625" style="1" customWidth="1"/>
    <col min="19" max="19" width="32.33203125" style="1" bestFit="1" customWidth="1"/>
    <col min="20" max="20" width="102.5" style="1" bestFit="1" customWidth="1"/>
    <col min="21" max="21" width="21.1640625" style="1" customWidth="1"/>
    <col min="22" max="22" width="29.83203125" bestFit="1" customWidth="1"/>
  </cols>
  <sheetData>
    <row r="1" spans="1:22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V1" s="25" t="s">
        <v>20</v>
      </c>
    </row>
    <row r="2" spans="1:22" x14ac:dyDescent="0.2">
      <c r="A2" s="3" t="s">
        <v>21</v>
      </c>
      <c r="B2" s="3" t="s">
        <v>22</v>
      </c>
      <c r="C2" s="3" t="s">
        <v>23</v>
      </c>
      <c r="D2" s="3" t="s">
        <v>24</v>
      </c>
      <c r="E2" s="4">
        <v>45870</v>
      </c>
      <c r="F2" s="3" t="s">
        <v>25</v>
      </c>
      <c r="G2" s="3" t="s">
        <v>25</v>
      </c>
      <c r="H2" s="3" t="s">
        <v>25</v>
      </c>
      <c r="I2" s="3" t="s">
        <v>20</v>
      </c>
      <c r="J2" s="3" t="str">
        <f t="shared" ref="J2:J44" si="0">IF(OR(I2=$V$1),"Not Configured",IF(OR(I2=$V$2),"Stnadard Configuration",IF(OR(I2=$V$3),"NA",IF(OR(I2=$V$4),"Copy",""))))</f>
        <v>Not Configured</v>
      </c>
      <c r="K2" s="3" t="s">
        <v>25</v>
      </c>
      <c r="L2" s="3" t="s">
        <v>25</v>
      </c>
      <c r="M2" s="3" t="s">
        <v>25</v>
      </c>
      <c r="N2" s="3" t="s">
        <v>26</v>
      </c>
      <c r="O2" s="3" t="s">
        <v>27</v>
      </c>
      <c r="P2" s="3" t="s">
        <v>27</v>
      </c>
      <c r="Q2" s="3" t="s">
        <v>27</v>
      </c>
      <c r="R2" s="3" t="s">
        <v>27</v>
      </c>
      <c r="S2" s="3" t="s">
        <v>27</v>
      </c>
      <c r="T2" s="3" t="s">
        <v>28</v>
      </c>
      <c r="V2" s="26" t="s">
        <v>29</v>
      </c>
    </row>
    <row r="3" spans="1:22" x14ac:dyDescent="0.2">
      <c r="A3" s="3" t="s">
        <v>30</v>
      </c>
      <c r="B3" s="3" t="s">
        <v>31</v>
      </c>
      <c r="C3" s="3" t="s">
        <v>32</v>
      </c>
      <c r="D3" s="3" t="s">
        <v>33</v>
      </c>
      <c r="E3" s="4">
        <v>45873</v>
      </c>
      <c r="F3" s="4">
        <v>45869</v>
      </c>
      <c r="G3" s="3" t="s">
        <v>34</v>
      </c>
      <c r="H3" s="3" t="s">
        <v>34</v>
      </c>
      <c r="I3" s="3" t="s">
        <v>29</v>
      </c>
      <c r="J3" s="3" t="str">
        <f t="shared" si="0"/>
        <v>Stnadard Configuration</v>
      </c>
      <c r="K3" s="3" t="s">
        <v>33</v>
      </c>
      <c r="L3" s="3" t="s">
        <v>35</v>
      </c>
      <c r="M3" s="3" t="s">
        <v>35</v>
      </c>
      <c r="N3" s="3" t="s">
        <v>36</v>
      </c>
      <c r="O3" s="3" t="s">
        <v>37</v>
      </c>
      <c r="P3" s="3" t="s">
        <v>36</v>
      </c>
      <c r="Q3" s="3" t="s">
        <v>36</v>
      </c>
      <c r="R3" s="3" t="s">
        <v>36</v>
      </c>
      <c r="S3" s="3" t="s">
        <v>36</v>
      </c>
      <c r="T3" s="3" t="s">
        <v>36</v>
      </c>
      <c r="V3" s="26" t="s">
        <v>38</v>
      </c>
    </row>
    <row r="4" spans="1:22" x14ac:dyDescent="0.2">
      <c r="A4" s="3" t="s">
        <v>39</v>
      </c>
      <c r="B4" s="3" t="s">
        <v>31</v>
      </c>
      <c r="C4" s="3" t="s">
        <v>32</v>
      </c>
      <c r="D4" s="3" t="s">
        <v>37</v>
      </c>
      <c r="E4" s="4">
        <v>45873</v>
      </c>
      <c r="F4" s="4">
        <v>45866</v>
      </c>
      <c r="G4" s="3" t="s">
        <v>34</v>
      </c>
      <c r="H4" s="3" t="s">
        <v>34</v>
      </c>
      <c r="I4" s="3" t="s">
        <v>29</v>
      </c>
      <c r="J4" s="3" t="str">
        <f t="shared" si="0"/>
        <v>Stnadard Configuration</v>
      </c>
      <c r="K4" s="3" t="s">
        <v>37</v>
      </c>
      <c r="L4" s="3" t="s">
        <v>35</v>
      </c>
      <c r="M4" s="3" t="s">
        <v>35</v>
      </c>
      <c r="N4" s="3" t="s">
        <v>36</v>
      </c>
      <c r="O4" s="3" t="s">
        <v>33</v>
      </c>
      <c r="P4" s="3" t="s">
        <v>36</v>
      </c>
      <c r="Q4" s="3" t="s">
        <v>36</v>
      </c>
      <c r="R4" s="3" t="s">
        <v>36</v>
      </c>
      <c r="S4" s="3" t="s">
        <v>36</v>
      </c>
      <c r="T4" s="3" t="s">
        <v>36</v>
      </c>
      <c r="V4" s="26" t="s">
        <v>40</v>
      </c>
    </row>
    <row r="5" spans="1:22" x14ac:dyDescent="0.2">
      <c r="A5" s="3" t="s">
        <v>41</v>
      </c>
      <c r="B5" s="3" t="s">
        <v>22</v>
      </c>
      <c r="C5" s="3" t="s">
        <v>42</v>
      </c>
      <c r="D5" s="3" t="s">
        <v>37</v>
      </c>
      <c r="E5" s="4">
        <v>45874</v>
      </c>
      <c r="F5" s="4">
        <v>45867</v>
      </c>
      <c r="G5" s="3" t="s">
        <v>34</v>
      </c>
      <c r="H5" s="3" t="s">
        <v>34</v>
      </c>
      <c r="I5" s="3" t="s">
        <v>29</v>
      </c>
      <c r="J5" s="3" t="str">
        <f t="shared" si="0"/>
        <v>Stnadard Configuration</v>
      </c>
      <c r="K5" s="3" t="s">
        <v>33</v>
      </c>
      <c r="L5" s="3" t="s">
        <v>35</v>
      </c>
      <c r="M5" s="3" t="s">
        <v>35</v>
      </c>
      <c r="N5" s="3" t="s">
        <v>36</v>
      </c>
      <c r="O5" s="3" t="s">
        <v>37</v>
      </c>
      <c r="P5" s="3" t="s">
        <v>36</v>
      </c>
      <c r="Q5" s="3" t="s">
        <v>36</v>
      </c>
      <c r="R5" s="3" t="s">
        <v>36</v>
      </c>
      <c r="S5" s="3" t="s">
        <v>36</v>
      </c>
      <c r="T5" s="3" t="s">
        <v>36</v>
      </c>
    </row>
    <row r="6" spans="1:22" x14ac:dyDescent="0.2">
      <c r="A6" s="3" t="s">
        <v>43</v>
      </c>
      <c r="B6" s="3" t="s">
        <v>22</v>
      </c>
      <c r="C6" s="3" t="s">
        <v>44</v>
      </c>
      <c r="D6" s="3" t="s">
        <v>37</v>
      </c>
      <c r="E6" s="4">
        <v>45874</v>
      </c>
      <c r="F6" s="4">
        <v>45866</v>
      </c>
      <c r="G6" s="3" t="s">
        <v>34</v>
      </c>
      <c r="H6" s="3" t="s">
        <v>34</v>
      </c>
      <c r="I6" s="3" t="s">
        <v>29</v>
      </c>
      <c r="J6" s="3" t="str">
        <f t="shared" si="0"/>
        <v>Stnadard Configuration</v>
      </c>
      <c r="K6" s="3" t="s">
        <v>37</v>
      </c>
      <c r="L6" s="3" t="s">
        <v>35</v>
      </c>
      <c r="M6" s="3" t="s">
        <v>35</v>
      </c>
      <c r="N6" s="3" t="s">
        <v>36</v>
      </c>
      <c r="O6" s="3" t="s">
        <v>37</v>
      </c>
      <c r="P6" s="3" t="s">
        <v>36</v>
      </c>
      <c r="Q6" s="3" t="s">
        <v>36</v>
      </c>
      <c r="R6" s="3" t="s">
        <v>36</v>
      </c>
      <c r="S6" s="3" t="s">
        <v>36</v>
      </c>
      <c r="T6" s="3" t="s">
        <v>45</v>
      </c>
    </row>
    <row r="7" spans="1:22" x14ac:dyDescent="0.2">
      <c r="A7" s="3" t="s">
        <v>46</v>
      </c>
      <c r="B7" s="3" t="s">
        <v>22</v>
      </c>
      <c r="C7" s="3" t="s">
        <v>44</v>
      </c>
      <c r="D7" s="3" t="s">
        <v>33</v>
      </c>
      <c r="E7" s="4">
        <v>45874</v>
      </c>
      <c r="F7" s="4">
        <v>45847</v>
      </c>
      <c r="G7" s="3" t="s">
        <v>34</v>
      </c>
      <c r="H7" s="3" t="s">
        <v>34</v>
      </c>
      <c r="I7" s="3" t="s">
        <v>29</v>
      </c>
      <c r="J7" s="3" t="str">
        <f t="shared" si="0"/>
        <v>Stnadard Configuration</v>
      </c>
      <c r="K7" s="5" t="s">
        <v>37</v>
      </c>
      <c r="L7" s="3" t="s">
        <v>35</v>
      </c>
      <c r="M7" s="3" t="s">
        <v>35</v>
      </c>
      <c r="N7" s="3" t="s">
        <v>36</v>
      </c>
      <c r="O7" s="3" t="s">
        <v>33</v>
      </c>
      <c r="P7" s="3" t="s">
        <v>36</v>
      </c>
      <c r="Q7" s="3" t="s">
        <v>36</v>
      </c>
      <c r="R7" s="3" t="s">
        <v>36</v>
      </c>
      <c r="S7" s="3" t="s">
        <v>36</v>
      </c>
      <c r="T7" s="3" t="s">
        <v>45</v>
      </c>
    </row>
    <row r="8" spans="1:22" x14ac:dyDescent="0.2">
      <c r="A8" s="3" t="s">
        <v>47</v>
      </c>
      <c r="B8" s="3" t="s">
        <v>22</v>
      </c>
      <c r="C8" s="3" t="s">
        <v>44</v>
      </c>
      <c r="D8" s="3" t="s">
        <v>37</v>
      </c>
      <c r="E8" s="4">
        <v>45874</v>
      </c>
      <c r="F8" s="4">
        <v>45841</v>
      </c>
      <c r="G8" s="3" t="s">
        <v>34</v>
      </c>
      <c r="H8" s="3" t="s">
        <v>34</v>
      </c>
      <c r="I8" s="3" t="s">
        <v>29</v>
      </c>
      <c r="J8" s="3" t="str">
        <f t="shared" si="0"/>
        <v>Stnadard Configuration</v>
      </c>
      <c r="K8" s="5" t="s">
        <v>33</v>
      </c>
      <c r="L8" s="3" t="s">
        <v>35</v>
      </c>
      <c r="M8" s="3" t="s">
        <v>35</v>
      </c>
      <c r="N8" s="3" t="s">
        <v>36</v>
      </c>
      <c r="O8" s="3" t="s">
        <v>33</v>
      </c>
      <c r="P8" s="3" t="s">
        <v>36</v>
      </c>
      <c r="Q8" s="3" t="s">
        <v>36</v>
      </c>
      <c r="R8" s="3" t="s">
        <v>36</v>
      </c>
      <c r="S8" s="3" t="s">
        <v>36</v>
      </c>
      <c r="T8" s="3" t="s">
        <v>45</v>
      </c>
    </row>
    <row r="9" spans="1:22" x14ac:dyDescent="0.2">
      <c r="A9" s="3" t="s">
        <v>48</v>
      </c>
      <c r="B9" s="3" t="s">
        <v>22</v>
      </c>
      <c r="C9" s="3" t="s">
        <v>44</v>
      </c>
      <c r="D9" s="3" t="s">
        <v>33</v>
      </c>
      <c r="E9" s="4">
        <v>45874</v>
      </c>
      <c r="F9" s="4">
        <v>45840</v>
      </c>
      <c r="G9" s="3" t="s">
        <v>34</v>
      </c>
      <c r="H9" s="3" t="s">
        <v>34</v>
      </c>
      <c r="I9" s="3" t="s">
        <v>29</v>
      </c>
      <c r="J9" s="3" t="str">
        <f t="shared" si="0"/>
        <v>Stnadard Configuration</v>
      </c>
      <c r="K9" s="5" t="s">
        <v>37</v>
      </c>
      <c r="L9" s="3" t="s">
        <v>35</v>
      </c>
      <c r="M9" s="3" t="s">
        <v>35</v>
      </c>
      <c r="N9" s="3" t="s">
        <v>36</v>
      </c>
      <c r="O9" s="3" t="s">
        <v>33</v>
      </c>
      <c r="P9" s="3" t="s">
        <v>36</v>
      </c>
      <c r="Q9" s="3" t="s">
        <v>36</v>
      </c>
      <c r="R9" s="3" t="s">
        <v>36</v>
      </c>
      <c r="S9" s="3" t="s">
        <v>36</v>
      </c>
      <c r="T9" s="3" t="s">
        <v>45</v>
      </c>
    </row>
    <row r="10" spans="1:22" x14ac:dyDescent="0.2">
      <c r="A10" s="3" t="s">
        <v>49</v>
      </c>
      <c r="B10" s="3" t="s">
        <v>22</v>
      </c>
      <c r="C10" s="3" t="s">
        <v>44</v>
      </c>
      <c r="D10" s="3" t="s">
        <v>37</v>
      </c>
      <c r="E10" s="4">
        <v>45874</v>
      </c>
      <c r="F10" s="4">
        <v>45843</v>
      </c>
      <c r="G10" s="3" t="s">
        <v>34</v>
      </c>
      <c r="H10" s="3" t="s">
        <v>34</v>
      </c>
      <c r="I10" s="3" t="s">
        <v>29</v>
      </c>
      <c r="J10" s="3" t="str">
        <f t="shared" si="0"/>
        <v>Stnadard Configuration</v>
      </c>
      <c r="K10" s="5" t="s">
        <v>33</v>
      </c>
      <c r="L10" s="3" t="s">
        <v>35</v>
      </c>
      <c r="M10" s="3" t="s">
        <v>35</v>
      </c>
      <c r="N10" s="3" t="s">
        <v>36</v>
      </c>
      <c r="O10" s="3" t="s">
        <v>33</v>
      </c>
      <c r="P10" s="3" t="s">
        <v>36</v>
      </c>
      <c r="Q10" s="3" t="s">
        <v>36</v>
      </c>
      <c r="R10" s="3" t="s">
        <v>36</v>
      </c>
      <c r="S10" s="3" t="s">
        <v>36</v>
      </c>
      <c r="T10" s="3" t="s">
        <v>45</v>
      </c>
    </row>
    <row r="11" spans="1:22" x14ac:dyDescent="0.2">
      <c r="A11" s="3" t="s">
        <v>50</v>
      </c>
      <c r="B11" s="3" t="s">
        <v>22</v>
      </c>
      <c r="C11" s="3" t="s">
        <v>44</v>
      </c>
      <c r="D11" s="3" t="s">
        <v>37</v>
      </c>
      <c r="E11" s="4">
        <v>45874</v>
      </c>
      <c r="F11" s="4">
        <v>45840</v>
      </c>
      <c r="G11" s="3" t="s">
        <v>34</v>
      </c>
      <c r="H11" s="3" t="s">
        <v>34</v>
      </c>
      <c r="I11" s="3" t="s">
        <v>29</v>
      </c>
      <c r="J11" s="3" t="str">
        <f t="shared" si="0"/>
        <v>Stnadard Configuration</v>
      </c>
      <c r="K11" s="5" t="s">
        <v>37</v>
      </c>
      <c r="L11" s="3" t="s">
        <v>35</v>
      </c>
      <c r="M11" s="3" t="s">
        <v>35</v>
      </c>
      <c r="N11" s="3" t="s">
        <v>36</v>
      </c>
      <c r="O11" s="3" t="s">
        <v>33</v>
      </c>
      <c r="P11" s="3" t="s">
        <v>36</v>
      </c>
      <c r="Q11" s="3" t="s">
        <v>36</v>
      </c>
      <c r="R11" s="3" t="s">
        <v>36</v>
      </c>
      <c r="S11" s="3" t="s">
        <v>36</v>
      </c>
      <c r="T11" s="3" t="s">
        <v>45</v>
      </c>
    </row>
    <row r="12" spans="1:22" x14ac:dyDescent="0.2">
      <c r="A12" s="3" t="s">
        <v>51</v>
      </c>
      <c r="B12" s="3" t="s">
        <v>22</v>
      </c>
      <c r="C12" s="3" t="s">
        <v>32</v>
      </c>
      <c r="D12" s="3" t="s">
        <v>37</v>
      </c>
      <c r="E12" s="4">
        <v>45874</v>
      </c>
      <c r="F12" s="4">
        <v>45832</v>
      </c>
      <c r="G12" s="3" t="s">
        <v>34</v>
      </c>
      <c r="H12" s="3" t="s">
        <v>34</v>
      </c>
      <c r="I12" s="3" t="s">
        <v>29</v>
      </c>
      <c r="J12" s="3" t="str">
        <f t="shared" si="0"/>
        <v>Stnadard Configuration</v>
      </c>
      <c r="K12" s="5" t="s">
        <v>33</v>
      </c>
      <c r="L12" s="3" t="s">
        <v>35</v>
      </c>
      <c r="M12" s="3" t="s">
        <v>35</v>
      </c>
      <c r="N12" s="3" t="s">
        <v>36</v>
      </c>
      <c r="O12" s="3" t="s">
        <v>37</v>
      </c>
      <c r="P12" s="3" t="s">
        <v>36</v>
      </c>
      <c r="Q12" s="3" t="s">
        <v>36</v>
      </c>
      <c r="R12" s="3" t="s">
        <v>36</v>
      </c>
      <c r="S12" s="3" t="s">
        <v>36</v>
      </c>
      <c r="T12" s="3" t="s">
        <v>45</v>
      </c>
    </row>
    <row r="13" spans="1:22" x14ac:dyDescent="0.2">
      <c r="A13" s="3" t="s">
        <v>52</v>
      </c>
      <c r="B13" s="3" t="s">
        <v>22</v>
      </c>
      <c r="C13" s="3" t="s">
        <v>23</v>
      </c>
      <c r="D13" s="3" t="s">
        <v>33</v>
      </c>
      <c r="E13" s="4">
        <v>45874</v>
      </c>
      <c r="F13" s="4">
        <v>45867</v>
      </c>
      <c r="G13" s="3" t="s">
        <v>34</v>
      </c>
      <c r="H13" s="3" t="s">
        <v>34</v>
      </c>
      <c r="I13" s="3" t="s">
        <v>29</v>
      </c>
      <c r="J13" s="3" t="str">
        <f t="shared" si="0"/>
        <v>Stnadard Configuration</v>
      </c>
      <c r="K13" s="5" t="s">
        <v>37</v>
      </c>
      <c r="L13" s="3" t="s">
        <v>35</v>
      </c>
      <c r="M13" s="3" t="s">
        <v>35</v>
      </c>
      <c r="N13" s="3" t="s">
        <v>36</v>
      </c>
      <c r="O13" s="3" t="s">
        <v>37</v>
      </c>
      <c r="P13" s="3" t="s">
        <v>36</v>
      </c>
      <c r="Q13" s="3" t="s">
        <v>36</v>
      </c>
      <c r="R13" s="3" t="s">
        <v>36</v>
      </c>
      <c r="S13" s="3" t="s">
        <v>36</v>
      </c>
      <c r="T13" s="3" t="s">
        <v>36</v>
      </c>
    </row>
    <row r="14" spans="1:22" x14ac:dyDescent="0.2">
      <c r="A14" s="3" t="s">
        <v>53</v>
      </c>
      <c r="B14" s="3" t="s">
        <v>22</v>
      </c>
      <c r="C14" s="3" t="s">
        <v>25</v>
      </c>
      <c r="D14" s="3" t="s">
        <v>24</v>
      </c>
      <c r="E14" s="4">
        <v>45879</v>
      </c>
      <c r="F14" s="3" t="s">
        <v>25</v>
      </c>
      <c r="G14" s="3" t="s">
        <v>25</v>
      </c>
      <c r="H14" s="3" t="s">
        <v>25</v>
      </c>
      <c r="I14" s="3" t="s">
        <v>20</v>
      </c>
      <c r="J14" s="3" t="str">
        <f t="shared" si="0"/>
        <v>Not Configured</v>
      </c>
      <c r="K14" s="5" t="s">
        <v>33</v>
      </c>
      <c r="L14" s="3" t="s">
        <v>35</v>
      </c>
      <c r="M14" s="3" t="s">
        <v>35</v>
      </c>
      <c r="N14" s="3" t="s">
        <v>36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28</v>
      </c>
    </row>
    <row r="15" spans="1:22" x14ac:dyDescent="0.2">
      <c r="A15" s="3" t="s">
        <v>54</v>
      </c>
      <c r="B15" s="3" t="s">
        <v>22</v>
      </c>
      <c r="C15" s="3" t="s">
        <v>25</v>
      </c>
      <c r="D15" s="3" t="s">
        <v>24</v>
      </c>
      <c r="E15" s="4">
        <v>45879</v>
      </c>
      <c r="F15" s="3" t="s">
        <v>25</v>
      </c>
      <c r="G15" s="3" t="s">
        <v>25</v>
      </c>
      <c r="H15" s="3" t="s">
        <v>25</v>
      </c>
      <c r="I15" s="3" t="s">
        <v>20</v>
      </c>
      <c r="J15" s="3" t="str">
        <f t="shared" si="0"/>
        <v>Not Configured</v>
      </c>
      <c r="K15" s="5" t="s">
        <v>37</v>
      </c>
      <c r="L15" s="3" t="s">
        <v>35</v>
      </c>
      <c r="M15" s="3" t="s">
        <v>35</v>
      </c>
      <c r="N15" s="3" t="s">
        <v>36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28</v>
      </c>
    </row>
    <row r="16" spans="1:22" x14ac:dyDescent="0.2">
      <c r="A16" s="3" t="s">
        <v>55</v>
      </c>
      <c r="B16" s="3" t="s">
        <v>22</v>
      </c>
      <c r="C16" s="3" t="s">
        <v>25</v>
      </c>
      <c r="D16" s="3" t="s">
        <v>24</v>
      </c>
      <c r="E16" s="4">
        <v>45879</v>
      </c>
      <c r="F16" s="3" t="s">
        <v>25</v>
      </c>
      <c r="G16" s="3" t="s">
        <v>25</v>
      </c>
      <c r="H16" s="3" t="s">
        <v>25</v>
      </c>
      <c r="I16" s="3" t="s">
        <v>20</v>
      </c>
      <c r="J16" s="3" t="str">
        <f t="shared" si="0"/>
        <v>Not Configured</v>
      </c>
      <c r="K16" s="5" t="s">
        <v>33</v>
      </c>
      <c r="L16" s="3" t="s">
        <v>35</v>
      </c>
      <c r="M16" s="3" t="s">
        <v>35</v>
      </c>
      <c r="N16" s="3" t="s">
        <v>36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28</v>
      </c>
    </row>
    <row r="17" spans="1:20" x14ac:dyDescent="0.2">
      <c r="A17" s="3" t="s">
        <v>56</v>
      </c>
      <c r="B17" s="3" t="s">
        <v>22</v>
      </c>
      <c r="C17" s="3" t="s">
        <v>23</v>
      </c>
      <c r="D17" s="3" t="s">
        <v>37</v>
      </c>
      <c r="E17" s="4">
        <v>45880</v>
      </c>
      <c r="F17" s="4">
        <v>45807</v>
      </c>
      <c r="G17" s="3" t="s">
        <v>34</v>
      </c>
      <c r="H17" s="3" t="s">
        <v>34</v>
      </c>
      <c r="I17" s="3" t="s">
        <v>29</v>
      </c>
      <c r="J17" s="3" t="str">
        <f t="shared" si="0"/>
        <v>Stnadard Configuration</v>
      </c>
      <c r="K17" s="5" t="s">
        <v>37</v>
      </c>
      <c r="L17" s="3" t="s">
        <v>35</v>
      </c>
      <c r="M17" s="3" t="s">
        <v>35</v>
      </c>
      <c r="N17" s="3" t="s">
        <v>36</v>
      </c>
      <c r="O17" s="3" t="s">
        <v>33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</row>
    <row r="18" spans="1:20" x14ac:dyDescent="0.2">
      <c r="A18" s="3" t="s">
        <v>57</v>
      </c>
      <c r="B18" s="3" t="s">
        <v>22</v>
      </c>
      <c r="C18" s="3" t="s">
        <v>23</v>
      </c>
      <c r="D18" s="3" t="s">
        <v>37</v>
      </c>
      <c r="E18" s="4">
        <v>45880</v>
      </c>
      <c r="F18" s="4">
        <v>45819</v>
      </c>
      <c r="G18" s="3" t="s">
        <v>34</v>
      </c>
      <c r="H18" s="3" t="s">
        <v>34</v>
      </c>
      <c r="I18" s="3" t="s">
        <v>29</v>
      </c>
      <c r="J18" s="3" t="str">
        <f t="shared" si="0"/>
        <v>Stnadard Configuration</v>
      </c>
      <c r="K18" s="5" t="s">
        <v>33</v>
      </c>
      <c r="L18" s="3" t="s">
        <v>35</v>
      </c>
      <c r="M18" s="3" t="s">
        <v>35</v>
      </c>
      <c r="N18" s="3" t="s">
        <v>36</v>
      </c>
      <c r="O18" s="3" t="s">
        <v>37</v>
      </c>
      <c r="P18" s="3" t="s">
        <v>36</v>
      </c>
      <c r="Q18" s="3" t="s">
        <v>36</v>
      </c>
      <c r="R18" s="3" t="s">
        <v>36</v>
      </c>
      <c r="S18" s="3" t="s">
        <v>36</v>
      </c>
      <c r="T18" s="3" t="s">
        <v>58</v>
      </c>
    </row>
    <row r="19" spans="1:20" x14ac:dyDescent="0.2">
      <c r="A19" s="3" t="s">
        <v>59</v>
      </c>
      <c r="B19" s="3" t="s">
        <v>22</v>
      </c>
      <c r="C19" s="3" t="s">
        <v>32</v>
      </c>
      <c r="D19" s="3" t="s">
        <v>37</v>
      </c>
      <c r="E19" s="4">
        <v>45881</v>
      </c>
      <c r="F19" s="4">
        <v>45831</v>
      </c>
      <c r="G19" s="3" t="s">
        <v>34</v>
      </c>
      <c r="H19" s="3" t="s">
        <v>34</v>
      </c>
      <c r="I19" s="3" t="s">
        <v>29</v>
      </c>
      <c r="J19" s="3" t="str">
        <f t="shared" si="0"/>
        <v>Stnadard Configuration</v>
      </c>
      <c r="K19" s="5" t="s">
        <v>37</v>
      </c>
      <c r="L19" s="3" t="s">
        <v>35</v>
      </c>
      <c r="M19" s="3" t="s">
        <v>35</v>
      </c>
      <c r="N19" s="3" t="s">
        <v>36</v>
      </c>
      <c r="O19" s="3" t="s">
        <v>37</v>
      </c>
      <c r="P19" s="3" t="s">
        <v>36</v>
      </c>
      <c r="Q19" s="3" t="s">
        <v>36</v>
      </c>
      <c r="R19" s="3" t="s">
        <v>36</v>
      </c>
      <c r="S19" s="3" t="s">
        <v>36</v>
      </c>
      <c r="T19" s="3" t="s">
        <v>36</v>
      </c>
    </row>
    <row r="20" spans="1:20" x14ac:dyDescent="0.2">
      <c r="A20" s="3" t="s">
        <v>60</v>
      </c>
      <c r="B20" s="3" t="s">
        <v>22</v>
      </c>
      <c r="C20" s="3" t="s">
        <v>32</v>
      </c>
      <c r="D20" s="3" t="s">
        <v>37</v>
      </c>
      <c r="E20" s="4">
        <v>45881</v>
      </c>
      <c r="F20" s="4">
        <v>45845</v>
      </c>
      <c r="G20" s="3" t="s">
        <v>34</v>
      </c>
      <c r="H20" s="3" t="s">
        <v>34</v>
      </c>
      <c r="I20" s="3" t="s">
        <v>29</v>
      </c>
      <c r="J20" s="3" t="str">
        <f t="shared" si="0"/>
        <v>Stnadard Configuration</v>
      </c>
      <c r="K20" s="5" t="s">
        <v>33</v>
      </c>
      <c r="L20" s="3" t="s">
        <v>35</v>
      </c>
      <c r="M20" s="3" t="s">
        <v>35</v>
      </c>
      <c r="N20" s="3" t="s">
        <v>36</v>
      </c>
      <c r="O20" s="3" t="s">
        <v>33</v>
      </c>
      <c r="P20" s="3" t="s">
        <v>36</v>
      </c>
      <c r="Q20" s="3" t="s">
        <v>36</v>
      </c>
      <c r="R20" s="3" t="s">
        <v>36</v>
      </c>
      <c r="S20" s="3" t="s">
        <v>36</v>
      </c>
      <c r="T20" s="3" t="s">
        <v>36</v>
      </c>
    </row>
    <row r="21" spans="1:20" x14ac:dyDescent="0.2">
      <c r="A21" s="3" t="s">
        <v>61</v>
      </c>
      <c r="B21" s="3" t="s">
        <v>22</v>
      </c>
      <c r="C21" s="3" t="s">
        <v>32</v>
      </c>
      <c r="D21" s="3" t="s">
        <v>37</v>
      </c>
      <c r="E21" s="4">
        <v>45881</v>
      </c>
      <c r="F21" s="4">
        <v>45832</v>
      </c>
      <c r="G21" s="3" t="s">
        <v>34</v>
      </c>
      <c r="H21" s="3" t="s">
        <v>34</v>
      </c>
      <c r="I21" s="3" t="s">
        <v>29</v>
      </c>
      <c r="J21" s="3" t="str">
        <f t="shared" si="0"/>
        <v>Stnadard Configuration</v>
      </c>
      <c r="K21" s="5" t="s">
        <v>37</v>
      </c>
      <c r="L21" s="3" t="s">
        <v>35</v>
      </c>
      <c r="M21" s="3" t="s">
        <v>35</v>
      </c>
      <c r="N21" s="3" t="s">
        <v>36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28</v>
      </c>
    </row>
    <row r="22" spans="1:20" x14ac:dyDescent="0.2">
      <c r="A22" s="3" t="s">
        <v>62</v>
      </c>
      <c r="B22" s="3" t="s">
        <v>22</v>
      </c>
      <c r="C22" s="3" t="s">
        <v>23</v>
      </c>
      <c r="D22" s="3" t="s">
        <v>24</v>
      </c>
      <c r="E22" s="4">
        <v>45883</v>
      </c>
      <c r="F22" s="3" t="s">
        <v>25</v>
      </c>
      <c r="G22" s="3" t="s">
        <v>25</v>
      </c>
      <c r="H22" s="3" t="s">
        <v>25</v>
      </c>
      <c r="I22" s="3" t="s">
        <v>20</v>
      </c>
      <c r="J22" s="3" t="str">
        <f t="shared" si="0"/>
        <v>Not Configured</v>
      </c>
      <c r="K22" s="5" t="s">
        <v>33</v>
      </c>
      <c r="L22" s="3" t="s">
        <v>35</v>
      </c>
      <c r="M22" s="3" t="s">
        <v>35</v>
      </c>
      <c r="N22" s="3" t="s">
        <v>36</v>
      </c>
      <c r="O22" s="3" t="s">
        <v>33</v>
      </c>
      <c r="P22" s="3" t="s">
        <v>36</v>
      </c>
      <c r="Q22" s="3" t="s">
        <v>36</v>
      </c>
      <c r="R22" s="3" t="s">
        <v>36</v>
      </c>
      <c r="S22" s="3" t="s">
        <v>36</v>
      </c>
      <c r="T22" s="3" t="s">
        <v>36</v>
      </c>
    </row>
    <row r="23" spans="1:20" x14ac:dyDescent="0.2">
      <c r="A23" s="3" t="s">
        <v>63</v>
      </c>
      <c r="B23" s="3" t="s">
        <v>31</v>
      </c>
      <c r="C23" s="3" t="s">
        <v>32</v>
      </c>
      <c r="D23" s="3" t="s">
        <v>37</v>
      </c>
      <c r="E23" s="4">
        <v>45883</v>
      </c>
      <c r="F23" s="4">
        <v>45880</v>
      </c>
      <c r="G23" s="3" t="s">
        <v>34</v>
      </c>
      <c r="H23" s="3" t="s">
        <v>34</v>
      </c>
      <c r="I23" s="3" t="s">
        <v>29</v>
      </c>
      <c r="J23" s="3" t="str">
        <f t="shared" si="0"/>
        <v>Stnadard Configuration</v>
      </c>
      <c r="K23" s="5" t="s">
        <v>37</v>
      </c>
      <c r="L23" s="3" t="s">
        <v>35</v>
      </c>
      <c r="M23" s="3" t="s">
        <v>35</v>
      </c>
      <c r="N23" s="3" t="s">
        <v>36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28</v>
      </c>
    </row>
    <row r="24" spans="1:20" x14ac:dyDescent="0.2">
      <c r="A24" s="3" t="s">
        <v>64</v>
      </c>
      <c r="B24" s="3" t="s">
        <v>31</v>
      </c>
      <c r="C24" s="3" t="s">
        <v>32</v>
      </c>
      <c r="D24" s="3" t="s">
        <v>37</v>
      </c>
      <c r="E24" s="4">
        <v>45883</v>
      </c>
      <c r="F24" s="4">
        <v>45880</v>
      </c>
      <c r="G24" s="3" t="s">
        <v>34</v>
      </c>
      <c r="H24" s="3" t="s">
        <v>34</v>
      </c>
      <c r="I24" s="3" t="s">
        <v>29</v>
      </c>
      <c r="J24" s="3" t="str">
        <f t="shared" si="0"/>
        <v>Stnadard Configuration</v>
      </c>
      <c r="K24" s="5" t="s">
        <v>33</v>
      </c>
      <c r="L24" s="3" t="s">
        <v>35</v>
      </c>
      <c r="M24" s="3" t="s">
        <v>35</v>
      </c>
      <c r="N24" s="3" t="s">
        <v>36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28</v>
      </c>
    </row>
    <row r="25" spans="1:20" x14ac:dyDescent="0.2">
      <c r="A25" s="3" t="s">
        <v>65</v>
      </c>
      <c r="B25" s="3" t="s">
        <v>22</v>
      </c>
      <c r="C25" s="3" t="s">
        <v>32</v>
      </c>
      <c r="D25" s="3" t="s">
        <v>37</v>
      </c>
      <c r="E25" s="4">
        <v>45887</v>
      </c>
      <c r="F25" s="4">
        <v>45867</v>
      </c>
      <c r="G25" s="3" t="s">
        <v>34</v>
      </c>
      <c r="H25" s="3" t="s">
        <v>34</v>
      </c>
      <c r="I25" s="3" t="s">
        <v>29</v>
      </c>
      <c r="J25" s="3" t="str">
        <f t="shared" si="0"/>
        <v>Stnadard Configuration</v>
      </c>
      <c r="K25" s="5" t="s">
        <v>37</v>
      </c>
      <c r="L25" s="3" t="s">
        <v>35</v>
      </c>
      <c r="M25" s="3" t="s">
        <v>35</v>
      </c>
      <c r="N25" s="3" t="s">
        <v>36</v>
      </c>
      <c r="O25" s="3" t="s">
        <v>33</v>
      </c>
      <c r="P25" s="3" t="s">
        <v>36</v>
      </c>
      <c r="Q25" s="3" t="s">
        <v>36</v>
      </c>
      <c r="R25" s="3" t="s">
        <v>36</v>
      </c>
      <c r="S25" s="3" t="s">
        <v>36</v>
      </c>
      <c r="T25" s="3" t="s">
        <v>36</v>
      </c>
    </row>
    <row r="26" spans="1:20" x14ac:dyDescent="0.2">
      <c r="A26" s="3" t="s">
        <v>66</v>
      </c>
      <c r="B26" s="3" t="s">
        <v>67</v>
      </c>
      <c r="C26" s="3" t="s">
        <v>32</v>
      </c>
      <c r="D26" s="3" t="s">
        <v>33</v>
      </c>
      <c r="E26" s="4">
        <v>45887</v>
      </c>
      <c r="F26" s="4">
        <v>45856</v>
      </c>
      <c r="G26" s="3" t="s">
        <v>34</v>
      </c>
      <c r="H26" s="3" t="s">
        <v>34</v>
      </c>
      <c r="I26" s="3" t="s">
        <v>29</v>
      </c>
      <c r="J26" s="3" t="str">
        <f t="shared" si="0"/>
        <v>Stnadard Configuration</v>
      </c>
      <c r="K26" s="5" t="s">
        <v>33</v>
      </c>
      <c r="L26" s="3" t="s">
        <v>35</v>
      </c>
      <c r="M26" s="3" t="s">
        <v>35</v>
      </c>
      <c r="N26" s="3" t="s">
        <v>36</v>
      </c>
      <c r="O26" s="3" t="s">
        <v>33</v>
      </c>
      <c r="P26" s="3" t="s">
        <v>34</v>
      </c>
      <c r="Q26" s="3" t="s">
        <v>34</v>
      </c>
      <c r="R26" s="3" t="s">
        <v>34</v>
      </c>
      <c r="S26" s="3" t="s">
        <v>34</v>
      </c>
      <c r="T26" s="39" t="s">
        <v>68</v>
      </c>
    </row>
    <row r="27" spans="1:20" x14ac:dyDescent="0.2">
      <c r="A27" s="3" t="s">
        <v>69</v>
      </c>
      <c r="B27" s="3" t="s">
        <v>22</v>
      </c>
      <c r="C27" s="3" t="s">
        <v>32</v>
      </c>
      <c r="D27" s="3" t="s">
        <v>37</v>
      </c>
      <c r="E27" s="4">
        <v>45888</v>
      </c>
      <c r="F27" s="4">
        <v>45873</v>
      </c>
      <c r="G27" s="3" t="s">
        <v>34</v>
      </c>
      <c r="H27" s="3" t="s">
        <v>34</v>
      </c>
      <c r="I27" s="3" t="s">
        <v>29</v>
      </c>
      <c r="J27" s="3" t="str">
        <f t="shared" si="0"/>
        <v>Stnadard Configuration</v>
      </c>
      <c r="K27" s="5" t="s">
        <v>33</v>
      </c>
      <c r="L27" s="3" t="s">
        <v>35</v>
      </c>
      <c r="M27" s="3" t="s">
        <v>35</v>
      </c>
      <c r="N27" s="3" t="s">
        <v>36</v>
      </c>
      <c r="O27" s="5" t="s">
        <v>37</v>
      </c>
      <c r="P27" s="3" t="s">
        <v>36</v>
      </c>
      <c r="Q27" s="3" t="s">
        <v>36</v>
      </c>
      <c r="R27" s="3" t="s">
        <v>36</v>
      </c>
      <c r="S27" s="3" t="s">
        <v>36</v>
      </c>
      <c r="T27" s="5" t="s">
        <v>36</v>
      </c>
    </row>
    <row r="28" spans="1:20" x14ac:dyDescent="0.2">
      <c r="A28" s="3" t="s">
        <v>70</v>
      </c>
      <c r="B28" s="3" t="s">
        <v>22</v>
      </c>
      <c r="C28" s="3" t="s">
        <v>42</v>
      </c>
      <c r="D28" s="3" t="s">
        <v>37</v>
      </c>
      <c r="E28" s="4">
        <v>45888</v>
      </c>
      <c r="F28" s="4">
        <v>45874</v>
      </c>
      <c r="G28" s="3" t="s">
        <v>34</v>
      </c>
      <c r="H28" s="3" t="s">
        <v>34</v>
      </c>
      <c r="I28" s="3" t="s">
        <v>29</v>
      </c>
      <c r="J28" s="3" t="str">
        <f t="shared" si="0"/>
        <v>Stnadard Configuration</v>
      </c>
      <c r="K28" s="5" t="s">
        <v>33</v>
      </c>
      <c r="L28" s="3" t="s">
        <v>35</v>
      </c>
      <c r="M28" s="3" t="s">
        <v>35</v>
      </c>
      <c r="N28" s="3" t="s">
        <v>36</v>
      </c>
      <c r="O28" s="5" t="s">
        <v>37</v>
      </c>
      <c r="P28" s="3" t="s">
        <v>36</v>
      </c>
      <c r="Q28" s="3" t="s">
        <v>36</v>
      </c>
      <c r="R28" s="3" t="s">
        <v>36</v>
      </c>
      <c r="S28" s="3" t="s">
        <v>36</v>
      </c>
      <c r="T28" s="5" t="s">
        <v>36</v>
      </c>
    </row>
    <row r="29" spans="1:20" x14ac:dyDescent="0.2">
      <c r="A29" s="3" t="s">
        <v>71</v>
      </c>
      <c r="B29" s="3" t="s">
        <v>67</v>
      </c>
      <c r="C29" s="3" t="s">
        <v>23</v>
      </c>
      <c r="D29" s="3" t="s">
        <v>24</v>
      </c>
      <c r="E29" s="4">
        <v>45888</v>
      </c>
      <c r="F29" s="3" t="s">
        <v>25</v>
      </c>
      <c r="G29" s="3" t="s">
        <v>25</v>
      </c>
      <c r="H29" s="3" t="s">
        <v>25</v>
      </c>
      <c r="I29" s="3" t="s">
        <v>20</v>
      </c>
      <c r="J29" s="3" t="str">
        <f t="shared" si="0"/>
        <v>Not Configured</v>
      </c>
      <c r="K29" s="5" t="s">
        <v>33</v>
      </c>
      <c r="L29" s="3" t="s">
        <v>35</v>
      </c>
      <c r="M29" s="3" t="s">
        <v>35</v>
      </c>
      <c r="N29" s="3" t="s">
        <v>36</v>
      </c>
      <c r="O29" s="5" t="s">
        <v>37</v>
      </c>
      <c r="P29" s="3" t="s">
        <v>36</v>
      </c>
      <c r="Q29" s="3" t="s">
        <v>36</v>
      </c>
      <c r="R29" s="3" t="s">
        <v>36</v>
      </c>
      <c r="S29" s="3" t="s">
        <v>36</v>
      </c>
      <c r="T29" s="5" t="s">
        <v>36</v>
      </c>
    </row>
    <row r="30" spans="1:20" x14ac:dyDescent="0.2">
      <c r="A30" s="3" t="s">
        <v>72</v>
      </c>
      <c r="B30" s="3" t="s">
        <v>22</v>
      </c>
      <c r="C30" s="3" t="s">
        <v>44</v>
      </c>
      <c r="D30" s="3" t="s">
        <v>24</v>
      </c>
      <c r="E30" s="4">
        <v>45888</v>
      </c>
      <c r="F30" s="3" t="s">
        <v>25</v>
      </c>
      <c r="G30" s="3" t="s">
        <v>25</v>
      </c>
      <c r="H30" s="3" t="s">
        <v>25</v>
      </c>
      <c r="I30" s="3" t="s">
        <v>20</v>
      </c>
      <c r="J30" s="3" t="str">
        <f t="shared" si="0"/>
        <v>Not Configured</v>
      </c>
      <c r="K30" s="5" t="s">
        <v>37</v>
      </c>
      <c r="L30" s="3" t="s">
        <v>35</v>
      </c>
      <c r="M30" s="3" t="s">
        <v>35</v>
      </c>
      <c r="N30" s="3" t="s">
        <v>36</v>
      </c>
      <c r="O30" s="5" t="s">
        <v>33</v>
      </c>
      <c r="P30" s="3" t="s">
        <v>36</v>
      </c>
      <c r="Q30" s="3" t="s">
        <v>36</v>
      </c>
      <c r="R30" s="3" t="s">
        <v>36</v>
      </c>
      <c r="S30" s="3" t="s">
        <v>36</v>
      </c>
      <c r="T30" s="5" t="s">
        <v>36</v>
      </c>
    </row>
    <row r="31" spans="1:20" x14ac:dyDescent="0.2">
      <c r="A31" s="3" t="s">
        <v>73</v>
      </c>
      <c r="B31" s="3" t="s">
        <v>22</v>
      </c>
      <c r="C31" s="3" t="s">
        <v>32</v>
      </c>
      <c r="D31" s="3" t="s">
        <v>33</v>
      </c>
      <c r="E31" s="4">
        <v>45888</v>
      </c>
      <c r="F31" s="4">
        <v>45880</v>
      </c>
      <c r="G31" s="3" t="s">
        <v>34</v>
      </c>
      <c r="H31" s="3" t="s">
        <v>34</v>
      </c>
      <c r="I31" s="3" t="s">
        <v>29</v>
      </c>
      <c r="J31" s="3" t="str">
        <f t="shared" si="0"/>
        <v>Stnadard Configuration</v>
      </c>
      <c r="K31" s="5" t="s">
        <v>37</v>
      </c>
      <c r="L31" s="3" t="s">
        <v>35</v>
      </c>
      <c r="M31" s="3" t="s">
        <v>35</v>
      </c>
      <c r="N31" s="3" t="s">
        <v>36</v>
      </c>
      <c r="O31" s="5" t="s">
        <v>37</v>
      </c>
      <c r="P31" s="3" t="s">
        <v>36</v>
      </c>
      <c r="Q31" s="3" t="s">
        <v>36</v>
      </c>
      <c r="R31" s="3" t="s">
        <v>36</v>
      </c>
      <c r="S31" s="3" t="s">
        <v>36</v>
      </c>
      <c r="T31" s="5" t="s">
        <v>36</v>
      </c>
    </row>
    <row r="32" spans="1:20" x14ac:dyDescent="0.2">
      <c r="A32" s="3" t="s">
        <v>74</v>
      </c>
      <c r="B32" s="3" t="s">
        <v>22</v>
      </c>
      <c r="C32" s="3" t="s">
        <v>44</v>
      </c>
      <c r="D32" s="3" t="s">
        <v>24</v>
      </c>
      <c r="E32" s="4">
        <v>45888</v>
      </c>
      <c r="F32" s="3" t="s">
        <v>25</v>
      </c>
      <c r="G32" s="3" t="s">
        <v>25</v>
      </c>
      <c r="H32" s="3" t="s">
        <v>25</v>
      </c>
      <c r="I32" s="3" t="s">
        <v>20</v>
      </c>
      <c r="J32" s="3" t="str">
        <f t="shared" si="0"/>
        <v>Not Configured</v>
      </c>
      <c r="K32" s="5" t="s">
        <v>37</v>
      </c>
      <c r="L32" s="3" t="s">
        <v>35</v>
      </c>
      <c r="M32" s="3" t="s">
        <v>35</v>
      </c>
      <c r="N32" s="3" t="s">
        <v>36</v>
      </c>
      <c r="O32" s="5" t="s">
        <v>33</v>
      </c>
      <c r="P32" s="3" t="s">
        <v>36</v>
      </c>
      <c r="Q32" s="3" t="s">
        <v>36</v>
      </c>
      <c r="R32" s="3" t="s">
        <v>36</v>
      </c>
      <c r="S32" s="3" t="s">
        <v>36</v>
      </c>
      <c r="T32" s="5" t="s">
        <v>45</v>
      </c>
    </row>
    <row r="33" spans="1:21" s="10" customFormat="1" x14ac:dyDescent="0.2">
      <c r="A33" s="3" t="s">
        <v>75</v>
      </c>
      <c r="B33" s="6" t="s">
        <v>31</v>
      </c>
      <c r="C33" s="6" t="s">
        <v>32</v>
      </c>
      <c r="D33" s="6" t="s">
        <v>37</v>
      </c>
      <c r="E33" s="7">
        <v>45894</v>
      </c>
      <c r="F33" s="7">
        <v>45869</v>
      </c>
      <c r="G33" s="6" t="s">
        <v>34</v>
      </c>
      <c r="H33" s="6" t="s">
        <v>34</v>
      </c>
      <c r="I33" s="6" t="s">
        <v>29</v>
      </c>
      <c r="J33" s="3" t="str">
        <f t="shared" si="0"/>
        <v>Stnadard Configuration</v>
      </c>
      <c r="K33" s="8" t="s">
        <v>37</v>
      </c>
      <c r="L33" s="6" t="s">
        <v>35</v>
      </c>
      <c r="M33" s="6" t="s">
        <v>35</v>
      </c>
      <c r="N33" s="6" t="s">
        <v>36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6" t="s">
        <v>76</v>
      </c>
      <c r="U33" s="9"/>
    </row>
    <row r="34" spans="1:21" ht="27" x14ac:dyDescent="0.2">
      <c r="A34" s="3" t="s">
        <v>77</v>
      </c>
      <c r="B34" s="3" t="s">
        <v>22</v>
      </c>
      <c r="C34" s="3" t="s">
        <v>32</v>
      </c>
      <c r="D34" s="3" t="s">
        <v>33</v>
      </c>
      <c r="E34" s="4">
        <v>45894</v>
      </c>
      <c r="F34" s="5" t="s">
        <v>78</v>
      </c>
      <c r="G34" s="3" t="s">
        <v>34</v>
      </c>
      <c r="H34" s="3" t="s">
        <v>34</v>
      </c>
      <c r="I34" s="3" t="s">
        <v>38</v>
      </c>
      <c r="J34" s="3" t="str">
        <f t="shared" si="0"/>
        <v>NA</v>
      </c>
      <c r="K34" s="5" t="s">
        <v>33</v>
      </c>
      <c r="L34" s="3" t="s">
        <v>35</v>
      </c>
      <c r="M34" s="3" t="s">
        <v>35</v>
      </c>
      <c r="N34" s="3" t="s">
        <v>36</v>
      </c>
      <c r="O34" s="5" t="s">
        <v>33</v>
      </c>
      <c r="P34" s="3" t="s">
        <v>36</v>
      </c>
      <c r="Q34" s="3" t="s">
        <v>36</v>
      </c>
      <c r="R34" s="3" t="s">
        <v>36</v>
      </c>
      <c r="S34" s="3" t="s">
        <v>36</v>
      </c>
      <c r="T34" s="5" t="s">
        <v>36</v>
      </c>
    </row>
    <row r="35" spans="1:21" s="10" customFormat="1" x14ac:dyDescent="0.2">
      <c r="A35" s="3" t="s">
        <v>79</v>
      </c>
      <c r="B35" s="6" t="s">
        <v>22</v>
      </c>
      <c r="C35" s="3" t="s">
        <v>23</v>
      </c>
      <c r="D35" s="6" t="s">
        <v>37</v>
      </c>
      <c r="E35" s="7">
        <v>45894</v>
      </c>
      <c r="F35" s="7">
        <v>45839</v>
      </c>
      <c r="G35" s="6" t="s">
        <v>34</v>
      </c>
      <c r="H35" s="6" t="s">
        <v>34</v>
      </c>
      <c r="I35" s="6" t="s">
        <v>29</v>
      </c>
      <c r="J35" s="3" t="str">
        <f t="shared" si="0"/>
        <v>Stnadard Configuration</v>
      </c>
      <c r="K35" s="8" t="s">
        <v>33</v>
      </c>
      <c r="L35" s="6" t="s">
        <v>35</v>
      </c>
      <c r="M35" s="6" t="s">
        <v>35</v>
      </c>
      <c r="N35" s="6" t="s">
        <v>36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6" t="s">
        <v>76</v>
      </c>
      <c r="U35" s="9"/>
    </row>
    <row r="36" spans="1:21" x14ac:dyDescent="0.2">
      <c r="A36" s="3" t="s">
        <v>80</v>
      </c>
      <c r="B36" s="3" t="s">
        <v>22</v>
      </c>
      <c r="C36" s="3" t="s">
        <v>44</v>
      </c>
      <c r="D36" s="3" t="s">
        <v>33</v>
      </c>
      <c r="E36" s="4">
        <v>45895</v>
      </c>
      <c r="F36" s="4">
        <v>45861</v>
      </c>
      <c r="G36" s="3" t="s">
        <v>34</v>
      </c>
      <c r="H36" s="3" t="s">
        <v>34</v>
      </c>
      <c r="I36" s="3" t="s">
        <v>29</v>
      </c>
      <c r="J36" s="3" t="str">
        <f t="shared" si="0"/>
        <v>Stnadard Configuration</v>
      </c>
      <c r="K36" s="5" t="s">
        <v>33</v>
      </c>
      <c r="L36" s="3" t="s">
        <v>35</v>
      </c>
      <c r="M36" s="3" t="s">
        <v>35</v>
      </c>
      <c r="N36" s="3" t="s">
        <v>36</v>
      </c>
      <c r="O36" s="5" t="s">
        <v>33</v>
      </c>
      <c r="P36" s="3" t="s">
        <v>36</v>
      </c>
      <c r="Q36" s="3" t="s">
        <v>36</v>
      </c>
      <c r="R36" s="3" t="s">
        <v>36</v>
      </c>
      <c r="S36" s="3" t="s">
        <v>36</v>
      </c>
      <c r="T36" s="1" t="s">
        <v>81</v>
      </c>
    </row>
    <row r="37" spans="1:21" x14ac:dyDescent="0.2">
      <c r="A37" s="3" t="s">
        <v>82</v>
      </c>
      <c r="B37" s="3" t="s">
        <v>67</v>
      </c>
      <c r="C37" s="3" t="s">
        <v>32</v>
      </c>
      <c r="D37" s="3" t="s">
        <v>33</v>
      </c>
      <c r="E37" s="4">
        <v>45895</v>
      </c>
      <c r="F37" s="4">
        <v>45828</v>
      </c>
      <c r="G37" s="3" t="s">
        <v>34</v>
      </c>
      <c r="H37" s="3" t="s">
        <v>34</v>
      </c>
      <c r="I37" s="3" t="s">
        <v>29</v>
      </c>
      <c r="J37" s="3" t="str">
        <f t="shared" si="0"/>
        <v>Stnadard Configuration</v>
      </c>
      <c r="K37" s="5" t="s">
        <v>33</v>
      </c>
      <c r="L37" s="5" t="s">
        <v>35</v>
      </c>
      <c r="M37" s="5" t="s">
        <v>35</v>
      </c>
      <c r="N37" s="5" t="s">
        <v>36</v>
      </c>
      <c r="O37" s="5" t="s">
        <v>37</v>
      </c>
      <c r="P37" s="3" t="s">
        <v>36</v>
      </c>
      <c r="Q37" s="3" t="s">
        <v>36</v>
      </c>
      <c r="R37" s="3" t="s">
        <v>36</v>
      </c>
      <c r="S37" s="3" t="s">
        <v>36</v>
      </c>
      <c r="T37" s="5" t="s">
        <v>36</v>
      </c>
    </row>
    <row r="38" spans="1:21" x14ac:dyDescent="0.2">
      <c r="A38" s="3" t="s">
        <v>83</v>
      </c>
      <c r="B38" s="3" t="s">
        <v>22</v>
      </c>
      <c r="C38" s="3" t="s">
        <v>23</v>
      </c>
      <c r="D38" s="3" t="s">
        <v>37</v>
      </c>
      <c r="E38" s="4">
        <v>45895</v>
      </c>
      <c r="F38" s="4">
        <v>45839</v>
      </c>
      <c r="G38" s="3" t="s">
        <v>34</v>
      </c>
      <c r="H38" s="3" t="s">
        <v>34</v>
      </c>
      <c r="I38" s="3" t="s">
        <v>29</v>
      </c>
      <c r="J38" s="3" t="str">
        <f t="shared" si="0"/>
        <v>Stnadard Configuration</v>
      </c>
      <c r="K38" s="5" t="s">
        <v>33</v>
      </c>
      <c r="L38" s="3" t="s">
        <v>35</v>
      </c>
      <c r="M38" s="3" t="s">
        <v>35</v>
      </c>
      <c r="N38" s="3" t="s">
        <v>36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6" t="s">
        <v>76</v>
      </c>
    </row>
    <row r="39" spans="1:21" x14ac:dyDescent="0.2">
      <c r="A39" s="3" t="s">
        <v>84</v>
      </c>
      <c r="B39" s="3" t="s">
        <v>22</v>
      </c>
      <c r="C39" s="3" t="s">
        <v>23</v>
      </c>
      <c r="D39" s="3" t="s">
        <v>37</v>
      </c>
      <c r="E39" s="4">
        <v>45895</v>
      </c>
      <c r="F39" s="4">
        <v>45841</v>
      </c>
      <c r="G39" s="3" t="s">
        <v>34</v>
      </c>
      <c r="H39" s="3" t="s">
        <v>34</v>
      </c>
      <c r="I39" s="3" t="s">
        <v>29</v>
      </c>
      <c r="J39" s="3" t="str">
        <f t="shared" si="0"/>
        <v>Stnadard Configuration</v>
      </c>
      <c r="K39" s="5" t="s">
        <v>33</v>
      </c>
      <c r="L39" s="3" t="s">
        <v>35</v>
      </c>
      <c r="M39" s="3" t="s">
        <v>35</v>
      </c>
      <c r="N39" s="3" t="s">
        <v>36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6" t="s">
        <v>76</v>
      </c>
    </row>
    <row r="40" spans="1:21" x14ac:dyDescent="0.2">
      <c r="A40" s="3" t="s">
        <v>85</v>
      </c>
      <c r="B40" s="3" t="s">
        <v>22</v>
      </c>
      <c r="C40" s="3" t="s">
        <v>23</v>
      </c>
      <c r="D40" s="3" t="s">
        <v>37</v>
      </c>
      <c r="E40" s="4">
        <v>45895</v>
      </c>
      <c r="F40" s="4">
        <v>45845</v>
      </c>
      <c r="G40" s="3" t="s">
        <v>34</v>
      </c>
      <c r="H40" s="3" t="s">
        <v>34</v>
      </c>
      <c r="I40" s="3" t="s">
        <v>29</v>
      </c>
      <c r="J40" s="3" t="str">
        <f t="shared" si="0"/>
        <v>Stnadard Configuration</v>
      </c>
      <c r="K40" s="5" t="s">
        <v>37</v>
      </c>
      <c r="L40" s="3" t="s">
        <v>35</v>
      </c>
      <c r="M40" s="3" t="s">
        <v>35</v>
      </c>
      <c r="N40" s="3" t="s">
        <v>36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6" t="s">
        <v>76</v>
      </c>
    </row>
    <row r="41" spans="1:21" x14ac:dyDescent="0.2">
      <c r="A41" s="3" t="s">
        <v>86</v>
      </c>
      <c r="B41" s="3" t="s">
        <v>22</v>
      </c>
      <c r="C41" s="3" t="s">
        <v>23</v>
      </c>
      <c r="D41" s="3" t="s">
        <v>37</v>
      </c>
      <c r="E41" s="4">
        <v>45895</v>
      </c>
      <c r="F41" s="4">
        <v>45839</v>
      </c>
      <c r="G41" s="3" t="s">
        <v>34</v>
      </c>
      <c r="H41" s="3" t="s">
        <v>34</v>
      </c>
      <c r="I41" s="3" t="s">
        <v>29</v>
      </c>
      <c r="J41" s="3" t="str">
        <f t="shared" si="0"/>
        <v>Stnadard Configuration</v>
      </c>
      <c r="K41" s="5" t="s">
        <v>37</v>
      </c>
      <c r="L41" s="3" t="s">
        <v>35</v>
      </c>
      <c r="M41" s="3" t="s">
        <v>35</v>
      </c>
      <c r="N41" s="3" t="s">
        <v>36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6" t="s">
        <v>76</v>
      </c>
    </row>
    <row r="42" spans="1:21" x14ac:dyDescent="0.2">
      <c r="A42" s="3" t="s">
        <v>87</v>
      </c>
      <c r="B42" s="3" t="s">
        <v>22</v>
      </c>
      <c r="C42" s="3" t="s">
        <v>44</v>
      </c>
      <c r="D42" s="3" t="s">
        <v>37</v>
      </c>
      <c r="E42" s="4">
        <v>45895</v>
      </c>
      <c r="F42" s="4">
        <v>45889</v>
      </c>
      <c r="G42" s="3" t="s">
        <v>34</v>
      </c>
      <c r="H42" s="3" t="s">
        <v>34</v>
      </c>
      <c r="I42" s="3" t="s">
        <v>29</v>
      </c>
      <c r="J42" s="3" t="str">
        <f t="shared" si="0"/>
        <v>Stnadard Configuration</v>
      </c>
      <c r="K42" s="5" t="s">
        <v>37</v>
      </c>
      <c r="L42" s="5" t="s">
        <v>35</v>
      </c>
      <c r="M42" s="5" t="s">
        <v>35</v>
      </c>
      <c r="N42" s="5" t="s">
        <v>36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6" t="s">
        <v>76</v>
      </c>
    </row>
    <row r="43" spans="1:21" x14ac:dyDescent="0.2">
      <c r="A43" s="3" t="s">
        <v>88</v>
      </c>
      <c r="B43" s="3" t="s">
        <v>31</v>
      </c>
      <c r="C43" s="3" t="s">
        <v>23</v>
      </c>
      <c r="D43" s="5" t="s">
        <v>24</v>
      </c>
      <c r="E43" s="4">
        <v>45896</v>
      </c>
      <c r="F43" s="5" t="s">
        <v>25</v>
      </c>
      <c r="G43" s="3" t="s">
        <v>25</v>
      </c>
      <c r="H43" s="3" t="s">
        <v>25</v>
      </c>
      <c r="I43" s="3" t="s">
        <v>20</v>
      </c>
      <c r="J43" s="3" t="str">
        <f t="shared" si="0"/>
        <v>Not Configured</v>
      </c>
      <c r="K43" s="5" t="s">
        <v>37</v>
      </c>
      <c r="L43" s="3" t="s">
        <v>35</v>
      </c>
      <c r="M43" s="3" t="s">
        <v>35</v>
      </c>
      <c r="N43" s="3" t="s">
        <v>36</v>
      </c>
      <c r="O43" s="5" t="s">
        <v>33</v>
      </c>
      <c r="P43" s="3" t="s">
        <v>36</v>
      </c>
      <c r="Q43" s="3" t="s">
        <v>36</v>
      </c>
      <c r="R43" s="3" t="s">
        <v>36</v>
      </c>
      <c r="S43" s="3" t="s">
        <v>36</v>
      </c>
      <c r="T43" s="5" t="s">
        <v>36</v>
      </c>
    </row>
    <row r="44" spans="1:21" x14ac:dyDescent="0.2">
      <c r="A44" s="3" t="s">
        <v>89</v>
      </c>
      <c r="B44" s="3" t="s">
        <v>31</v>
      </c>
      <c r="C44" s="3" t="s">
        <v>32</v>
      </c>
      <c r="D44" s="3" t="s">
        <v>37</v>
      </c>
      <c r="E44" s="4">
        <v>45898</v>
      </c>
      <c r="F44" s="4">
        <v>45833</v>
      </c>
      <c r="G44" s="3" t="s">
        <v>34</v>
      </c>
      <c r="H44" s="3" t="s">
        <v>34</v>
      </c>
      <c r="I44" s="3" t="s">
        <v>29</v>
      </c>
      <c r="J44" s="3" t="str">
        <f t="shared" si="0"/>
        <v>Stnadard Configuration</v>
      </c>
      <c r="K44" s="5" t="s">
        <v>37</v>
      </c>
      <c r="L44" s="3" t="s">
        <v>35</v>
      </c>
      <c r="M44" s="3" t="s">
        <v>35</v>
      </c>
      <c r="N44" s="3" t="s">
        <v>36</v>
      </c>
      <c r="O44" s="5" t="s">
        <v>33</v>
      </c>
      <c r="P44" s="3" t="s">
        <v>36</v>
      </c>
      <c r="Q44" s="3" t="s">
        <v>36</v>
      </c>
      <c r="R44" s="3" t="s">
        <v>36</v>
      </c>
      <c r="S44" s="3" t="s">
        <v>36</v>
      </c>
      <c r="T44" s="5" t="s">
        <v>36</v>
      </c>
    </row>
  </sheetData>
  <autoFilter ref="A1:T44" xr:uid="{00000000-0001-0000-0000-000000000000}"/>
  <conditionalFormatting sqref="A1:T44">
    <cfRule type="containsBlanks" dxfId="51" priority="3">
      <formula>LEN(TRIM(A1))=0</formula>
    </cfRule>
  </conditionalFormatting>
  <conditionalFormatting sqref="A1:U3 W1:XFD3 A3:A44 J3:J44 A4:XFD1048576">
    <cfRule type="containsBlanks" dxfId="5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CA3D-A01D-4CAF-B84B-6F38B4D9DFB1}">
  <dimension ref="A1:V64"/>
  <sheetViews>
    <sheetView workbookViewId="0">
      <pane xSplit="1" topLeftCell="B1" activePane="topRight" state="frozen"/>
      <selection pane="topRight" activeCell="F1" sqref="F1"/>
    </sheetView>
  </sheetViews>
  <sheetFormatPr baseColWidth="10" defaultColWidth="8.83203125" defaultRowHeight="15" x14ac:dyDescent="0.2"/>
  <cols>
    <col min="1" max="1" width="43.1640625" customWidth="1"/>
    <col min="2" max="2" width="19.5" bestFit="1" customWidth="1"/>
    <col min="3" max="3" width="20.1640625" customWidth="1"/>
    <col min="4" max="4" width="22.5" bestFit="1" customWidth="1"/>
    <col min="5" max="5" width="10" customWidth="1"/>
    <col min="6" max="6" width="16.1640625" customWidth="1"/>
    <col min="7" max="7" width="19.83203125" customWidth="1"/>
    <col min="8" max="8" width="15.33203125" customWidth="1"/>
    <col min="9" max="9" width="29.83203125" bestFit="1" customWidth="1"/>
    <col min="10" max="10" width="19.1640625" bestFit="1" customWidth="1"/>
    <col min="11" max="11" width="20.5" customWidth="1"/>
    <col min="12" max="12" width="24.6640625" customWidth="1"/>
    <col min="13" max="13" width="21.83203125" customWidth="1"/>
    <col min="14" max="14" width="19.6640625" customWidth="1"/>
    <col min="15" max="16" width="24" customWidth="1"/>
    <col min="17" max="17" width="29.5" customWidth="1"/>
    <col min="18" max="18" width="30.1640625" customWidth="1"/>
    <col min="19" max="19" width="30" bestFit="1" customWidth="1"/>
    <col min="20" max="20" width="115.5" customWidth="1"/>
    <col min="22" max="22" width="29.83203125" bestFit="1" customWidth="1"/>
  </cols>
  <sheetData>
    <row r="1" spans="1:22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V1" s="25" t="s">
        <v>20</v>
      </c>
    </row>
    <row r="2" spans="1:22" x14ac:dyDescent="0.2">
      <c r="A2" s="13" t="s">
        <v>82</v>
      </c>
      <c r="B2" s="13" t="s">
        <v>67</v>
      </c>
      <c r="C2" s="13" t="s">
        <v>32</v>
      </c>
      <c r="D2" s="12" t="s">
        <v>33</v>
      </c>
      <c r="E2" s="38">
        <v>45901</v>
      </c>
      <c r="F2" s="40">
        <v>45828</v>
      </c>
      <c r="G2" s="11" t="s">
        <v>34</v>
      </c>
      <c r="H2" s="11" t="s">
        <v>34</v>
      </c>
      <c r="I2" s="16" t="s">
        <v>29</v>
      </c>
      <c r="J2" s="19" t="str">
        <f t="shared" ref="J2:J33" si="0">IF(OR(I2=$V$1),"Not Configured",IF(OR(I2=$V$2),"Stnadard Configuration",IF(OR(I2=$V$3),"NA",IF(OR(I2=$V$4),"Copy",""))))</f>
        <v>Stnadard Configuration</v>
      </c>
      <c r="K2" s="11" t="s">
        <v>33</v>
      </c>
      <c r="L2" s="11" t="s">
        <v>35</v>
      </c>
      <c r="M2" s="11" t="s">
        <v>35</v>
      </c>
      <c r="N2" s="16" t="s">
        <v>36</v>
      </c>
      <c r="O2" s="20" t="s">
        <v>37</v>
      </c>
      <c r="P2" s="13" t="s">
        <v>34</v>
      </c>
      <c r="Q2" s="13" t="s">
        <v>34</v>
      </c>
      <c r="R2" s="13" t="s">
        <v>34</v>
      </c>
      <c r="S2" s="13" t="s">
        <v>36</v>
      </c>
      <c r="T2" s="13" t="s">
        <v>90</v>
      </c>
      <c r="V2" s="26" t="s">
        <v>29</v>
      </c>
    </row>
    <row r="3" spans="1:22" x14ac:dyDescent="0.2">
      <c r="A3" s="13" t="s">
        <v>91</v>
      </c>
      <c r="B3" s="13" t="s">
        <v>22</v>
      </c>
      <c r="C3" s="13" t="s">
        <v>23</v>
      </c>
      <c r="D3" s="12" t="s">
        <v>92</v>
      </c>
      <c r="E3" s="38">
        <v>45901</v>
      </c>
      <c r="F3" s="41" t="s">
        <v>25</v>
      </c>
      <c r="G3" s="16" t="s">
        <v>34</v>
      </c>
      <c r="H3" s="16" t="s">
        <v>25</v>
      </c>
      <c r="I3" s="16" t="s">
        <v>20</v>
      </c>
      <c r="J3" s="19" t="str">
        <f t="shared" si="0"/>
        <v>Not Configured</v>
      </c>
      <c r="K3" s="11" t="s">
        <v>33</v>
      </c>
      <c r="L3" s="11" t="s">
        <v>35</v>
      </c>
      <c r="M3" s="11" t="s">
        <v>35</v>
      </c>
      <c r="N3" s="16" t="s">
        <v>36</v>
      </c>
      <c r="O3" s="20" t="s">
        <v>37</v>
      </c>
      <c r="P3" s="14" t="s">
        <v>34</v>
      </c>
      <c r="Q3" s="14" t="s">
        <v>34</v>
      </c>
      <c r="R3" s="14" t="s">
        <v>34</v>
      </c>
      <c r="S3" s="14" t="s">
        <v>36</v>
      </c>
      <c r="T3" s="13" t="s">
        <v>93</v>
      </c>
      <c r="V3" s="26" t="s">
        <v>38</v>
      </c>
    </row>
    <row r="4" spans="1:22" x14ac:dyDescent="0.2">
      <c r="A4" s="13" t="s">
        <v>94</v>
      </c>
      <c r="B4" s="13" t="s">
        <v>22</v>
      </c>
      <c r="C4" s="13" t="s">
        <v>32</v>
      </c>
      <c r="D4" s="12" t="s">
        <v>92</v>
      </c>
      <c r="E4" s="38">
        <v>45902</v>
      </c>
      <c r="F4" s="41" t="s">
        <v>25</v>
      </c>
      <c r="G4" s="16" t="s">
        <v>34</v>
      </c>
      <c r="H4" s="16" t="s">
        <v>25</v>
      </c>
      <c r="I4" s="16" t="s">
        <v>20</v>
      </c>
      <c r="J4" s="19" t="str">
        <f t="shared" si="0"/>
        <v>Not Configured</v>
      </c>
      <c r="K4" s="11" t="s">
        <v>33</v>
      </c>
      <c r="L4" s="11" t="s">
        <v>35</v>
      </c>
      <c r="M4" s="11" t="s">
        <v>35</v>
      </c>
      <c r="N4" s="16" t="s">
        <v>36</v>
      </c>
      <c r="O4" s="20" t="s">
        <v>95</v>
      </c>
      <c r="P4" s="30" t="s">
        <v>95</v>
      </c>
      <c r="Q4" s="18" t="s">
        <v>95</v>
      </c>
      <c r="R4" s="18" t="s">
        <v>95</v>
      </c>
      <c r="S4" s="35" t="s">
        <v>95</v>
      </c>
      <c r="T4" s="27" t="s">
        <v>96</v>
      </c>
      <c r="V4" s="26" t="s">
        <v>40</v>
      </c>
    </row>
    <row r="5" spans="1:22" ht="32" x14ac:dyDescent="0.2">
      <c r="A5" s="13" t="s">
        <v>97</v>
      </c>
      <c r="B5" s="13" t="s">
        <v>22</v>
      </c>
      <c r="C5" s="13" t="s">
        <v>23</v>
      </c>
      <c r="D5" s="12" t="s">
        <v>92</v>
      </c>
      <c r="E5" s="38">
        <v>45902</v>
      </c>
      <c r="F5" s="41" t="s">
        <v>25</v>
      </c>
      <c r="G5" s="16" t="s">
        <v>34</v>
      </c>
      <c r="H5" s="16" t="s">
        <v>25</v>
      </c>
      <c r="I5" s="16" t="s">
        <v>20</v>
      </c>
      <c r="J5" s="19" t="str">
        <f t="shared" si="0"/>
        <v>Not Configured</v>
      </c>
      <c r="K5" s="11" t="s">
        <v>33</v>
      </c>
      <c r="L5" s="11" t="s">
        <v>35</v>
      </c>
      <c r="M5" s="11" t="s">
        <v>35</v>
      </c>
      <c r="N5" s="16" t="s">
        <v>36</v>
      </c>
      <c r="O5" s="20" t="s">
        <v>33</v>
      </c>
      <c r="P5" s="28" t="s">
        <v>36</v>
      </c>
      <c r="Q5" s="28" t="s">
        <v>36</v>
      </c>
      <c r="R5" s="31" t="s">
        <v>36</v>
      </c>
      <c r="S5" s="13" t="s">
        <v>34</v>
      </c>
      <c r="T5" s="34" t="s">
        <v>98</v>
      </c>
    </row>
    <row r="6" spans="1:22" x14ac:dyDescent="0.2">
      <c r="A6" s="13" t="s">
        <v>99</v>
      </c>
      <c r="B6" s="13" t="s">
        <v>67</v>
      </c>
      <c r="C6" s="13" t="s">
        <v>42</v>
      </c>
      <c r="D6" s="12" t="s">
        <v>33</v>
      </c>
      <c r="E6" s="38">
        <v>45902</v>
      </c>
      <c r="F6" s="40">
        <v>45856</v>
      </c>
      <c r="G6" s="11" t="s">
        <v>34</v>
      </c>
      <c r="H6" s="11" t="s">
        <v>34</v>
      </c>
      <c r="I6" s="16" t="s">
        <v>29</v>
      </c>
      <c r="J6" s="19" t="str">
        <f t="shared" si="0"/>
        <v>Stnadard Configuration</v>
      </c>
      <c r="K6" s="11" t="s">
        <v>33</v>
      </c>
      <c r="L6" s="11" t="s">
        <v>35</v>
      </c>
      <c r="M6" s="11" t="s">
        <v>35</v>
      </c>
      <c r="N6" s="16" t="s">
        <v>36</v>
      </c>
      <c r="O6" s="20" t="s">
        <v>95</v>
      </c>
      <c r="P6" s="30" t="s">
        <v>95</v>
      </c>
      <c r="Q6" s="18" t="s">
        <v>95</v>
      </c>
      <c r="R6" s="18" t="s">
        <v>95</v>
      </c>
      <c r="S6" s="36" t="s">
        <v>95</v>
      </c>
      <c r="T6" s="27" t="s">
        <v>96</v>
      </c>
    </row>
    <row r="7" spans="1:22" x14ac:dyDescent="0.2">
      <c r="A7" s="13" t="s">
        <v>100</v>
      </c>
      <c r="B7" s="13" t="s">
        <v>22</v>
      </c>
      <c r="C7" s="13" t="s">
        <v>44</v>
      </c>
      <c r="D7" s="12" t="s">
        <v>33</v>
      </c>
      <c r="E7" s="38">
        <v>45902</v>
      </c>
      <c r="F7" s="40">
        <v>45896</v>
      </c>
      <c r="G7" s="11" t="s">
        <v>34</v>
      </c>
      <c r="H7" s="11" t="s">
        <v>34</v>
      </c>
      <c r="I7" s="11" t="s">
        <v>40</v>
      </c>
      <c r="J7" s="19" t="str">
        <f t="shared" si="0"/>
        <v>Copy</v>
      </c>
      <c r="K7" s="11" t="s">
        <v>33</v>
      </c>
      <c r="L7" s="11" t="s">
        <v>35</v>
      </c>
      <c r="M7" s="11" t="s">
        <v>35</v>
      </c>
      <c r="N7" s="16" t="s">
        <v>36</v>
      </c>
      <c r="O7" s="20" t="s">
        <v>33</v>
      </c>
      <c r="P7" s="29" t="s">
        <v>36</v>
      </c>
      <c r="Q7" s="29" t="s">
        <v>36</v>
      </c>
      <c r="R7" s="29" t="s">
        <v>36</v>
      </c>
      <c r="S7" s="29" t="s">
        <v>36</v>
      </c>
      <c r="T7" s="13" t="s">
        <v>36</v>
      </c>
    </row>
    <row r="8" spans="1:22" x14ac:dyDescent="0.2">
      <c r="A8" s="13" t="s">
        <v>101</v>
      </c>
      <c r="B8" s="13" t="s">
        <v>22</v>
      </c>
      <c r="C8" s="13" t="s">
        <v>44</v>
      </c>
      <c r="D8" s="12" t="s">
        <v>33</v>
      </c>
      <c r="E8" s="38">
        <v>45902</v>
      </c>
      <c r="F8" s="40">
        <v>45896</v>
      </c>
      <c r="G8" s="11" t="s">
        <v>34</v>
      </c>
      <c r="H8" s="11" t="s">
        <v>34</v>
      </c>
      <c r="I8" s="11" t="s">
        <v>40</v>
      </c>
      <c r="J8" s="19" t="str">
        <f t="shared" si="0"/>
        <v>Copy</v>
      </c>
      <c r="K8" s="11" t="s">
        <v>33</v>
      </c>
      <c r="L8" s="11" t="s">
        <v>35</v>
      </c>
      <c r="M8" s="11" t="s">
        <v>35</v>
      </c>
      <c r="N8" s="16" t="s">
        <v>36</v>
      </c>
      <c r="O8" s="20" t="s">
        <v>37</v>
      </c>
      <c r="P8" s="13" t="s">
        <v>36</v>
      </c>
      <c r="Q8" s="13" t="s">
        <v>36</v>
      </c>
      <c r="R8" s="13" t="s">
        <v>36</v>
      </c>
      <c r="S8" s="13" t="s">
        <v>36</v>
      </c>
      <c r="T8" s="13" t="s">
        <v>36</v>
      </c>
    </row>
    <row r="9" spans="1:22" x14ac:dyDescent="0.2">
      <c r="A9" s="13" t="s">
        <v>87</v>
      </c>
      <c r="B9" s="13" t="s">
        <v>22</v>
      </c>
      <c r="C9" s="13" t="s">
        <v>44</v>
      </c>
      <c r="D9" s="12" t="s">
        <v>37</v>
      </c>
      <c r="E9" s="38">
        <v>45902</v>
      </c>
      <c r="F9" s="40">
        <v>45889</v>
      </c>
      <c r="G9" s="11" t="s">
        <v>34</v>
      </c>
      <c r="H9" s="11" t="s">
        <v>34</v>
      </c>
      <c r="I9" s="16" t="s">
        <v>29</v>
      </c>
      <c r="J9" s="19" t="str">
        <f t="shared" si="0"/>
        <v>Stnadard Configuration</v>
      </c>
      <c r="K9" s="11" t="s">
        <v>33</v>
      </c>
      <c r="L9" s="11" t="s">
        <v>35</v>
      </c>
      <c r="M9" s="11" t="s">
        <v>35</v>
      </c>
      <c r="N9" s="16" t="s">
        <v>36</v>
      </c>
      <c r="O9" s="20" t="s">
        <v>37</v>
      </c>
      <c r="P9" s="13" t="s">
        <v>36</v>
      </c>
      <c r="Q9" s="13" t="s">
        <v>36</v>
      </c>
      <c r="R9" s="13" t="s">
        <v>36</v>
      </c>
      <c r="S9" s="14" t="s">
        <v>36</v>
      </c>
      <c r="T9" s="13" t="s">
        <v>36</v>
      </c>
    </row>
    <row r="10" spans="1:22" ht="48" x14ac:dyDescent="0.2">
      <c r="A10" s="13" t="s">
        <v>102</v>
      </c>
      <c r="B10" s="13" t="s">
        <v>22</v>
      </c>
      <c r="C10" s="13" t="s">
        <v>44</v>
      </c>
      <c r="D10" s="12" t="s">
        <v>33</v>
      </c>
      <c r="E10" s="38">
        <v>45902</v>
      </c>
      <c r="F10" s="40">
        <v>45896</v>
      </c>
      <c r="G10" s="11" t="s">
        <v>34</v>
      </c>
      <c r="H10" s="11" t="s">
        <v>34</v>
      </c>
      <c r="I10" s="11" t="s">
        <v>40</v>
      </c>
      <c r="J10" s="19" t="str">
        <f t="shared" si="0"/>
        <v>Copy</v>
      </c>
      <c r="K10" s="11" t="s">
        <v>33</v>
      </c>
      <c r="L10" s="11" t="s">
        <v>35</v>
      </c>
      <c r="M10" s="11" t="s">
        <v>35</v>
      </c>
      <c r="N10" s="16" t="s">
        <v>36</v>
      </c>
      <c r="O10" s="20" t="s">
        <v>37</v>
      </c>
      <c r="P10" s="13" t="s">
        <v>36</v>
      </c>
      <c r="Q10" s="13" t="s">
        <v>36</v>
      </c>
      <c r="R10" s="32" t="s">
        <v>36</v>
      </c>
      <c r="S10" s="13" t="s">
        <v>34</v>
      </c>
      <c r="T10" s="34" t="s">
        <v>103</v>
      </c>
    </row>
    <row r="11" spans="1:22" x14ac:dyDescent="0.2">
      <c r="A11" s="13" t="s">
        <v>75</v>
      </c>
      <c r="B11" s="13" t="s">
        <v>31</v>
      </c>
      <c r="C11" s="13" t="s">
        <v>32</v>
      </c>
      <c r="D11" s="12" t="s">
        <v>37</v>
      </c>
      <c r="E11" s="38">
        <v>45903</v>
      </c>
      <c r="F11" s="40">
        <v>45869</v>
      </c>
      <c r="G11" s="11" t="s">
        <v>34</v>
      </c>
      <c r="H11" s="11" t="s">
        <v>34</v>
      </c>
      <c r="I11" s="16" t="s">
        <v>29</v>
      </c>
      <c r="J11" s="19" t="str">
        <f t="shared" si="0"/>
        <v>Stnadard Configuration</v>
      </c>
      <c r="K11" s="11" t="s">
        <v>33</v>
      </c>
      <c r="L11" s="11" t="s">
        <v>35</v>
      </c>
      <c r="M11" s="11" t="s">
        <v>35</v>
      </c>
      <c r="N11" s="16" t="s">
        <v>36</v>
      </c>
      <c r="O11" s="20" t="s">
        <v>33</v>
      </c>
      <c r="P11" s="13" t="s">
        <v>36</v>
      </c>
      <c r="Q11" s="13" t="s">
        <v>36</v>
      </c>
      <c r="R11" s="13" t="s">
        <v>36</v>
      </c>
      <c r="S11" s="29" t="s">
        <v>36</v>
      </c>
      <c r="T11" s="13" t="s">
        <v>36</v>
      </c>
    </row>
    <row r="12" spans="1:22" x14ac:dyDescent="0.2">
      <c r="A12" s="13" t="s">
        <v>104</v>
      </c>
      <c r="B12" s="13" t="s">
        <v>22</v>
      </c>
      <c r="C12" s="13" t="s">
        <v>23</v>
      </c>
      <c r="D12" s="12" t="s">
        <v>92</v>
      </c>
      <c r="E12" s="38">
        <v>45903</v>
      </c>
      <c r="F12" s="41" t="s">
        <v>25</v>
      </c>
      <c r="G12" s="16" t="s">
        <v>34</v>
      </c>
      <c r="H12" s="16" t="s">
        <v>25</v>
      </c>
      <c r="I12" s="16" t="s">
        <v>20</v>
      </c>
      <c r="J12" s="19" t="str">
        <f t="shared" si="0"/>
        <v>Not Configured</v>
      </c>
      <c r="K12" s="11" t="s">
        <v>33</v>
      </c>
      <c r="L12" s="11" t="s">
        <v>35</v>
      </c>
      <c r="M12" s="11" t="s">
        <v>35</v>
      </c>
      <c r="N12" s="16" t="s">
        <v>36</v>
      </c>
      <c r="O12" s="20" t="s">
        <v>33</v>
      </c>
      <c r="P12" s="13" t="s">
        <v>36</v>
      </c>
      <c r="Q12" s="13" t="s">
        <v>36</v>
      </c>
      <c r="R12" s="13" t="s">
        <v>36</v>
      </c>
      <c r="S12" s="13" t="s">
        <v>36</v>
      </c>
      <c r="T12" s="18" t="s">
        <v>105</v>
      </c>
    </row>
    <row r="13" spans="1:22" x14ac:dyDescent="0.2">
      <c r="A13" s="13" t="s">
        <v>106</v>
      </c>
      <c r="B13" s="13" t="s">
        <v>22</v>
      </c>
      <c r="C13" s="13" t="s">
        <v>23</v>
      </c>
      <c r="D13" s="12" t="s">
        <v>92</v>
      </c>
      <c r="E13" s="38">
        <v>45903</v>
      </c>
      <c r="F13" s="41" t="s">
        <v>25</v>
      </c>
      <c r="G13" s="16" t="s">
        <v>34</v>
      </c>
      <c r="H13" s="16" t="s">
        <v>25</v>
      </c>
      <c r="I13" s="16" t="s">
        <v>20</v>
      </c>
      <c r="J13" s="19" t="str">
        <f t="shared" si="0"/>
        <v>Not Configured</v>
      </c>
      <c r="K13" s="11" t="s">
        <v>33</v>
      </c>
      <c r="L13" s="11" t="s">
        <v>35</v>
      </c>
      <c r="M13" s="11" t="s">
        <v>35</v>
      </c>
      <c r="N13" s="16" t="s">
        <v>36</v>
      </c>
      <c r="O13" s="20" t="s">
        <v>33</v>
      </c>
      <c r="P13" s="14" t="s">
        <v>36</v>
      </c>
      <c r="Q13" s="14" t="s">
        <v>36</v>
      </c>
      <c r="R13" s="14" t="s">
        <v>36</v>
      </c>
      <c r="S13" s="14" t="s">
        <v>36</v>
      </c>
      <c r="T13" s="13" t="s">
        <v>36</v>
      </c>
    </row>
    <row r="14" spans="1:22" x14ac:dyDescent="0.2">
      <c r="A14" s="13" t="s">
        <v>107</v>
      </c>
      <c r="B14" s="13" t="s">
        <v>22</v>
      </c>
      <c r="C14" s="13" t="s">
        <v>23</v>
      </c>
      <c r="D14" s="12" t="s">
        <v>37</v>
      </c>
      <c r="E14" s="38">
        <v>45908</v>
      </c>
      <c r="F14" s="40">
        <v>45904</v>
      </c>
      <c r="G14" s="11" t="s">
        <v>35</v>
      </c>
      <c r="H14" s="11" t="s">
        <v>34</v>
      </c>
      <c r="I14" s="16" t="s">
        <v>29</v>
      </c>
      <c r="J14" s="19" t="str">
        <f t="shared" si="0"/>
        <v>Stnadard Configuration</v>
      </c>
      <c r="K14" s="11" t="s">
        <v>33</v>
      </c>
      <c r="L14" s="11" t="s">
        <v>35</v>
      </c>
      <c r="M14" s="11" t="s">
        <v>35</v>
      </c>
      <c r="N14" s="16" t="s">
        <v>36</v>
      </c>
      <c r="O14" s="20" t="s">
        <v>95</v>
      </c>
      <c r="P14" s="30" t="s">
        <v>95</v>
      </c>
      <c r="Q14" s="18" t="s">
        <v>95</v>
      </c>
      <c r="R14" s="18" t="s">
        <v>95</v>
      </c>
      <c r="S14" s="18" t="s">
        <v>95</v>
      </c>
      <c r="T14" s="27" t="s">
        <v>96</v>
      </c>
    </row>
    <row r="15" spans="1:22" x14ac:dyDescent="0.2">
      <c r="A15" s="13" t="s">
        <v>108</v>
      </c>
      <c r="B15" s="13" t="s">
        <v>22</v>
      </c>
      <c r="C15" s="13" t="s">
        <v>42</v>
      </c>
      <c r="D15" s="12" t="s">
        <v>33</v>
      </c>
      <c r="E15" s="38">
        <v>45909</v>
      </c>
      <c r="F15" s="41">
        <v>45908</v>
      </c>
      <c r="G15" s="16" t="s">
        <v>34</v>
      </c>
      <c r="H15" s="16" t="s">
        <v>34</v>
      </c>
      <c r="I15" s="16" t="s">
        <v>40</v>
      </c>
      <c r="J15" s="19" t="str">
        <f t="shared" si="0"/>
        <v>Copy</v>
      </c>
      <c r="K15" s="11" t="s">
        <v>33</v>
      </c>
      <c r="L15" s="11" t="s">
        <v>35</v>
      </c>
      <c r="M15" s="11" t="s">
        <v>35</v>
      </c>
      <c r="N15" s="16" t="s">
        <v>36</v>
      </c>
      <c r="O15" s="20" t="s">
        <v>37</v>
      </c>
      <c r="P15" s="29" t="s">
        <v>36</v>
      </c>
      <c r="Q15" s="29" t="s">
        <v>36</v>
      </c>
      <c r="R15" s="29" t="s">
        <v>36</v>
      </c>
      <c r="S15" s="29" t="s">
        <v>36</v>
      </c>
      <c r="T15" s="13" t="s">
        <v>36</v>
      </c>
    </row>
    <row r="16" spans="1:22" x14ac:dyDescent="0.2">
      <c r="A16" s="13" t="s">
        <v>109</v>
      </c>
      <c r="B16" s="13" t="s">
        <v>22</v>
      </c>
      <c r="C16" s="13" t="s">
        <v>42</v>
      </c>
      <c r="D16" s="12" t="s">
        <v>33</v>
      </c>
      <c r="E16" s="38">
        <v>45909</v>
      </c>
      <c r="F16" s="41">
        <v>45908</v>
      </c>
      <c r="G16" s="16" t="s">
        <v>34</v>
      </c>
      <c r="H16" s="16" t="s">
        <v>34</v>
      </c>
      <c r="I16" s="16" t="s">
        <v>40</v>
      </c>
      <c r="J16" s="19" t="str">
        <f t="shared" si="0"/>
        <v>Copy</v>
      </c>
      <c r="K16" s="11" t="s">
        <v>33</v>
      </c>
      <c r="L16" s="11" t="s">
        <v>35</v>
      </c>
      <c r="M16" s="11" t="s">
        <v>35</v>
      </c>
      <c r="N16" s="16" t="s">
        <v>36</v>
      </c>
      <c r="O16" s="20" t="s">
        <v>33</v>
      </c>
      <c r="P16" s="13" t="s">
        <v>36</v>
      </c>
      <c r="Q16" s="13" t="s">
        <v>36</v>
      </c>
      <c r="R16" s="13" t="s">
        <v>36</v>
      </c>
      <c r="S16" s="13" t="s">
        <v>36</v>
      </c>
      <c r="T16" s="13" t="s">
        <v>36</v>
      </c>
    </row>
    <row r="17" spans="1:20" x14ac:dyDescent="0.2">
      <c r="A17" s="13" t="s">
        <v>110</v>
      </c>
      <c r="B17" s="13" t="s">
        <v>22</v>
      </c>
      <c r="C17" s="13" t="s">
        <v>32</v>
      </c>
      <c r="D17" s="12" t="s">
        <v>33</v>
      </c>
      <c r="E17" s="38">
        <v>45909</v>
      </c>
      <c r="F17" s="41">
        <v>45903</v>
      </c>
      <c r="G17" s="16" t="s">
        <v>34</v>
      </c>
      <c r="H17" s="16" t="s">
        <v>34</v>
      </c>
      <c r="I17" s="16" t="s">
        <v>29</v>
      </c>
      <c r="J17" s="19" t="str">
        <f t="shared" si="0"/>
        <v>Stnadard Configuration</v>
      </c>
      <c r="K17" s="11" t="s">
        <v>33</v>
      </c>
      <c r="L17" s="11" t="s">
        <v>35</v>
      </c>
      <c r="M17" s="11" t="s">
        <v>35</v>
      </c>
      <c r="N17" s="16" t="s">
        <v>36</v>
      </c>
      <c r="O17" s="20" t="s">
        <v>33</v>
      </c>
      <c r="P17" s="13" t="s">
        <v>36</v>
      </c>
      <c r="Q17" s="13" t="s">
        <v>36</v>
      </c>
      <c r="R17" s="13" t="s">
        <v>36</v>
      </c>
      <c r="S17" s="13" t="s">
        <v>36</v>
      </c>
      <c r="T17" s="13" t="s">
        <v>36</v>
      </c>
    </row>
    <row r="18" spans="1:20" x14ac:dyDescent="0.2">
      <c r="A18" s="13" t="s">
        <v>111</v>
      </c>
      <c r="B18" s="13" t="s">
        <v>22</v>
      </c>
      <c r="C18" s="13" t="s">
        <v>32</v>
      </c>
      <c r="D18" s="12" t="s">
        <v>33</v>
      </c>
      <c r="E18" s="38">
        <v>45909</v>
      </c>
      <c r="F18" s="41">
        <v>45903</v>
      </c>
      <c r="G18" s="16" t="s">
        <v>34</v>
      </c>
      <c r="H18" s="16" t="s">
        <v>34</v>
      </c>
      <c r="I18" s="16" t="s">
        <v>29</v>
      </c>
      <c r="J18" s="19" t="str">
        <f t="shared" si="0"/>
        <v>Stnadard Configuration</v>
      </c>
      <c r="K18" s="11" t="s">
        <v>33</v>
      </c>
      <c r="L18" s="11" t="s">
        <v>35</v>
      </c>
      <c r="M18" s="11" t="s">
        <v>35</v>
      </c>
      <c r="N18" s="16" t="s">
        <v>36</v>
      </c>
      <c r="O18" s="20" t="s">
        <v>33</v>
      </c>
      <c r="P18" s="13" t="s">
        <v>36</v>
      </c>
      <c r="Q18" s="13" t="s">
        <v>36</v>
      </c>
      <c r="R18" s="13" t="s">
        <v>36</v>
      </c>
      <c r="S18" s="13" t="s">
        <v>36</v>
      </c>
      <c r="T18" s="13" t="s">
        <v>36</v>
      </c>
    </row>
    <row r="19" spans="1:20" x14ac:dyDescent="0.2">
      <c r="A19" s="13" t="s">
        <v>112</v>
      </c>
      <c r="B19" s="13" t="s">
        <v>67</v>
      </c>
      <c r="C19" s="13" t="s">
        <v>32</v>
      </c>
      <c r="D19" s="12" t="s">
        <v>33</v>
      </c>
      <c r="E19" s="38">
        <v>45909</v>
      </c>
      <c r="F19" s="41">
        <v>45903</v>
      </c>
      <c r="G19" s="16" t="s">
        <v>34</v>
      </c>
      <c r="H19" s="16" t="s">
        <v>34</v>
      </c>
      <c r="I19" s="16" t="s">
        <v>29</v>
      </c>
      <c r="J19" s="19" t="str">
        <f t="shared" si="0"/>
        <v>Stnadard Configuration</v>
      </c>
      <c r="K19" s="11" t="s">
        <v>33</v>
      </c>
      <c r="L19" s="11" t="s">
        <v>35</v>
      </c>
      <c r="M19" s="11" t="s">
        <v>35</v>
      </c>
      <c r="N19" s="16" t="s">
        <v>36</v>
      </c>
      <c r="O19" s="20" t="s">
        <v>33</v>
      </c>
      <c r="P19" s="13" t="s">
        <v>36</v>
      </c>
      <c r="Q19" s="13" t="s">
        <v>36</v>
      </c>
      <c r="R19" s="13" t="s">
        <v>36</v>
      </c>
      <c r="S19" s="13" t="s">
        <v>36</v>
      </c>
      <c r="T19" s="3" t="s">
        <v>45</v>
      </c>
    </row>
    <row r="20" spans="1:20" x14ac:dyDescent="0.2">
      <c r="A20" s="13" t="s">
        <v>113</v>
      </c>
      <c r="B20" s="13" t="s">
        <v>67</v>
      </c>
      <c r="C20" s="13" t="s">
        <v>32</v>
      </c>
      <c r="D20" s="12" t="s">
        <v>33</v>
      </c>
      <c r="E20" s="38">
        <v>45909</v>
      </c>
      <c r="F20" s="41">
        <v>45903</v>
      </c>
      <c r="G20" s="11" t="s">
        <v>34</v>
      </c>
      <c r="H20" s="11" t="s">
        <v>34</v>
      </c>
      <c r="I20" s="16" t="s">
        <v>29</v>
      </c>
      <c r="J20" s="19" t="str">
        <f t="shared" si="0"/>
        <v>Stnadard Configuration</v>
      </c>
      <c r="K20" s="11" t="s">
        <v>33</v>
      </c>
      <c r="L20" s="11" t="s">
        <v>35</v>
      </c>
      <c r="M20" s="11" t="s">
        <v>35</v>
      </c>
      <c r="N20" s="16" t="s">
        <v>36</v>
      </c>
      <c r="O20" s="20" t="s">
        <v>33</v>
      </c>
      <c r="P20" s="13" t="s">
        <v>36</v>
      </c>
      <c r="Q20" s="13" t="s">
        <v>36</v>
      </c>
      <c r="R20" s="13" t="s">
        <v>36</v>
      </c>
      <c r="S20" s="13" t="s">
        <v>36</v>
      </c>
      <c r="T20" s="3" t="s">
        <v>45</v>
      </c>
    </row>
    <row r="21" spans="1:20" x14ac:dyDescent="0.2">
      <c r="A21" s="13" t="s">
        <v>114</v>
      </c>
      <c r="B21" s="13" t="s">
        <v>22</v>
      </c>
      <c r="C21" s="13" t="s">
        <v>32</v>
      </c>
      <c r="D21" s="12" t="s">
        <v>33</v>
      </c>
      <c r="E21" s="38">
        <v>45909</v>
      </c>
      <c r="F21" s="41">
        <v>45905</v>
      </c>
      <c r="G21" s="11" t="s">
        <v>34</v>
      </c>
      <c r="H21" s="11" t="s">
        <v>34</v>
      </c>
      <c r="I21" s="16" t="s">
        <v>29</v>
      </c>
      <c r="J21" s="19" t="str">
        <f t="shared" si="0"/>
        <v>Stnadard Configuration</v>
      </c>
      <c r="K21" s="11" t="s">
        <v>33</v>
      </c>
      <c r="L21" s="11" t="s">
        <v>35</v>
      </c>
      <c r="M21" s="11" t="s">
        <v>35</v>
      </c>
      <c r="N21" s="16" t="s">
        <v>36</v>
      </c>
      <c r="O21" s="20" t="s">
        <v>33</v>
      </c>
      <c r="P21" s="13" t="s">
        <v>36</v>
      </c>
      <c r="Q21" s="13" t="s">
        <v>36</v>
      </c>
      <c r="R21" s="13" t="s">
        <v>36</v>
      </c>
      <c r="S21" s="13" t="s">
        <v>36</v>
      </c>
      <c r="T21" s="3" t="s">
        <v>45</v>
      </c>
    </row>
    <row r="22" spans="1:20" x14ac:dyDescent="0.2">
      <c r="A22" s="13" t="s">
        <v>115</v>
      </c>
      <c r="B22" s="13" t="s">
        <v>22</v>
      </c>
      <c r="C22" s="13" t="s">
        <v>44</v>
      </c>
      <c r="D22" s="12" t="s">
        <v>33</v>
      </c>
      <c r="E22" s="38">
        <v>45909</v>
      </c>
      <c r="F22" s="41">
        <v>45881</v>
      </c>
      <c r="G22" s="11" t="s">
        <v>34</v>
      </c>
      <c r="H22" s="11" t="s">
        <v>34</v>
      </c>
      <c r="I22" s="16" t="s">
        <v>29</v>
      </c>
      <c r="J22" s="19" t="str">
        <f t="shared" si="0"/>
        <v>Stnadard Configuration</v>
      </c>
      <c r="K22" s="11" t="s">
        <v>37</v>
      </c>
      <c r="L22" s="11" t="s">
        <v>35</v>
      </c>
      <c r="M22" s="11" t="s">
        <v>35</v>
      </c>
      <c r="N22" s="16" t="s">
        <v>36</v>
      </c>
      <c r="O22" s="20" t="s">
        <v>33</v>
      </c>
      <c r="P22" s="13" t="s">
        <v>36</v>
      </c>
      <c r="Q22" s="13" t="s">
        <v>36</v>
      </c>
      <c r="R22" s="13" t="s">
        <v>36</v>
      </c>
      <c r="S22" s="13" t="s">
        <v>36</v>
      </c>
      <c r="T22" s="18" t="s">
        <v>105</v>
      </c>
    </row>
    <row r="23" spans="1:20" x14ac:dyDescent="0.2">
      <c r="A23" s="13" t="s">
        <v>116</v>
      </c>
      <c r="B23" s="13" t="s">
        <v>22</v>
      </c>
      <c r="C23" s="13" t="s">
        <v>32</v>
      </c>
      <c r="D23" s="12" t="s">
        <v>33</v>
      </c>
      <c r="E23" s="38">
        <v>45909</v>
      </c>
      <c r="F23" s="41">
        <v>45856</v>
      </c>
      <c r="G23" s="11" t="s">
        <v>34</v>
      </c>
      <c r="H23" s="11" t="s">
        <v>34</v>
      </c>
      <c r="I23" s="16" t="s">
        <v>29</v>
      </c>
      <c r="J23" s="19" t="str">
        <f t="shared" si="0"/>
        <v>Stnadard Configuration</v>
      </c>
      <c r="K23" s="11" t="s">
        <v>37</v>
      </c>
      <c r="L23" s="11" t="s">
        <v>35</v>
      </c>
      <c r="M23" s="11" t="s">
        <v>35</v>
      </c>
      <c r="N23" s="16" t="s">
        <v>36</v>
      </c>
      <c r="O23" s="20" t="s">
        <v>37</v>
      </c>
      <c r="P23" s="13" t="s">
        <v>36</v>
      </c>
      <c r="Q23" s="13" t="s">
        <v>36</v>
      </c>
      <c r="R23" s="13" t="s">
        <v>36</v>
      </c>
      <c r="S23" s="13" t="s">
        <v>36</v>
      </c>
      <c r="T23" s="13" t="s">
        <v>36</v>
      </c>
    </row>
    <row r="24" spans="1:20" x14ac:dyDescent="0.2">
      <c r="A24" s="13" t="s">
        <v>117</v>
      </c>
      <c r="B24" s="13" t="s">
        <v>22</v>
      </c>
      <c r="C24" s="13" t="s">
        <v>32</v>
      </c>
      <c r="D24" s="12" t="s">
        <v>33</v>
      </c>
      <c r="E24" s="38">
        <v>45909</v>
      </c>
      <c r="F24" s="41">
        <v>45859</v>
      </c>
      <c r="G24" s="11" t="s">
        <v>34</v>
      </c>
      <c r="H24" s="11" t="s">
        <v>34</v>
      </c>
      <c r="I24" s="16" t="s">
        <v>29</v>
      </c>
      <c r="J24" s="19" t="str">
        <f t="shared" si="0"/>
        <v>Stnadard Configuration</v>
      </c>
      <c r="K24" s="11" t="s">
        <v>37</v>
      </c>
      <c r="L24" s="11" t="s">
        <v>35</v>
      </c>
      <c r="M24" s="11" t="s">
        <v>35</v>
      </c>
      <c r="N24" s="16" t="s">
        <v>36</v>
      </c>
      <c r="O24" s="20" t="s">
        <v>37</v>
      </c>
      <c r="P24" s="13" t="s">
        <v>36</v>
      </c>
      <c r="Q24" s="13" t="s">
        <v>36</v>
      </c>
      <c r="R24" s="13" t="s">
        <v>36</v>
      </c>
      <c r="S24" s="13" t="s">
        <v>36</v>
      </c>
      <c r="T24" s="13" t="s">
        <v>36</v>
      </c>
    </row>
    <row r="25" spans="1:20" x14ac:dyDescent="0.2">
      <c r="A25" s="13" t="s">
        <v>118</v>
      </c>
      <c r="B25" s="13" t="s">
        <v>22</v>
      </c>
      <c r="C25" s="13" t="s">
        <v>32</v>
      </c>
      <c r="D25" s="12" t="s">
        <v>37</v>
      </c>
      <c r="E25" s="38">
        <v>45909</v>
      </c>
      <c r="F25" s="41">
        <v>45876</v>
      </c>
      <c r="G25" s="11" t="s">
        <v>34</v>
      </c>
      <c r="H25" s="11" t="s">
        <v>35</v>
      </c>
      <c r="I25" s="16" t="s">
        <v>29</v>
      </c>
      <c r="J25" s="19" t="str">
        <f t="shared" si="0"/>
        <v>Stnadard Configuration</v>
      </c>
      <c r="K25" s="11" t="s">
        <v>37</v>
      </c>
      <c r="L25" s="11" t="s">
        <v>35</v>
      </c>
      <c r="M25" s="11" t="s">
        <v>35</v>
      </c>
      <c r="N25" s="16" t="s">
        <v>36</v>
      </c>
      <c r="O25" s="20" t="s">
        <v>33</v>
      </c>
      <c r="P25" s="13" t="s">
        <v>36</v>
      </c>
      <c r="Q25" s="13" t="s">
        <v>36</v>
      </c>
      <c r="R25" s="13" t="s">
        <v>36</v>
      </c>
      <c r="S25" s="13" t="s">
        <v>36</v>
      </c>
      <c r="T25" s="18" t="s">
        <v>105</v>
      </c>
    </row>
    <row r="26" spans="1:20" x14ac:dyDescent="0.2">
      <c r="A26" s="13" t="s">
        <v>119</v>
      </c>
      <c r="B26" s="13" t="s">
        <v>22</v>
      </c>
      <c r="C26" s="13" t="s">
        <v>32</v>
      </c>
      <c r="D26" s="12" t="s">
        <v>33</v>
      </c>
      <c r="E26" s="38">
        <v>45909</v>
      </c>
      <c r="F26" s="41">
        <v>45847</v>
      </c>
      <c r="G26" s="11" t="s">
        <v>34</v>
      </c>
      <c r="H26" s="11" t="s">
        <v>34</v>
      </c>
      <c r="I26" s="16" t="s">
        <v>29</v>
      </c>
      <c r="J26" s="19" t="str">
        <f t="shared" si="0"/>
        <v>Stnadard Configuration</v>
      </c>
      <c r="K26" s="11" t="s">
        <v>37</v>
      </c>
      <c r="L26" s="11" t="s">
        <v>35</v>
      </c>
      <c r="M26" s="11" t="s">
        <v>35</v>
      </c>
      <c r="N26" s="16" t="s">
        <v>36</v>
      </c>
      <c r="O26" s="20" t="s">
        <v>37</v>
      </c>
      <c r="P26" s="13" t="s">
        <v>36</v>
      </c>
      <c r="Q26" s="13" t="s">
        <v>36</v>
      </c>
      <c r="R26" s="13" t="s">
        <v>36</v>
      </c>
      <c r="S26" s="13" t="s">
        <v>36</v>
      </c>
      <c r="T26" s="13" t="s">
        <v>36</v>
      </c>
    </row>
    <row r="27" spans="1:20" x14ac:dyDescent="0.2">
      <c r="A27" s="13" t="s">
        <v>120</v>
      </c>
      <c r="B27" s="13" t="s">
        <v>22</v>
      </c>
      <c r="C27" s="13" t="s">
        <v>32</v>
      </c>
      <c r="D27" s="12" t="s">
        <v>37</v>
      </c>
      <c r="E27" s="38">
        <v>45909</v>
      </c>
      <c r="F27" s="41">
        <v>45841</v>
      </c>
      <c r="G27" s="11" t="s">
        <v>34</v>
      </c>
      <c r="H27" s="11" t="s">
        <v>35</v>
      </c>
      <c r="I27" s="16" t="s">
        <v>29</v>
      </c>
      <c r="J27" s="19" t="str">
        <f t="shared" si="0"/>
        <v>Stnadard Configuration</v>
      </c>
      <c r="K27" s="11" t="s">
        <v>37</v>
      </c>
      <c r="L27" s="11" t="s">
        <v>35</v>
      </c>
      <c r="M27" s="11" t="s">
        <v>35</v>
      </c>
      <c r="N27" s="16" t="s">
        <v>36</v>
      </c>
      <c r="O27" s="20" t="s">
        <v>37</v>
      </c>
      <c r="P27" s="14" t="s">
        <v>36</v>
      </c>
      <c r="Q27" s="14" t="s">
        <v>36</v>
      </c>
      <c r="R27" s="14" t="s">
        <v>36</v>
      </c>
      <c r="S27" s="14" t="s">
        <v>36</v>
      </c>
      <c r="T27" s="13" t="s">
        <v>36</v>
      </c>
    </row>
    <row r="28" spans="1:20" x14ac:dyDescent="0.2">
      <c r="A28" s="13" t="s">
        <v>121</v>
      </c>
      <c r="B28" s="13" t="s">
        <v>22</v>
      </c>
      <c r="C28" s="13" t="s">
        <v>25</v>
      </c>
      <c r="D28" s="12" t="s">
        <v>92</v>
      </c>
      <c r="E28" s="38">
        <v>45914</v>
      </c>
      <c r="F28" s="41" t="s">
        <v>25</v>
      </c>
      <c r="G28" s="16" t="s">
        <v>34</v>
      </c>
      <c r="H28" s="16" t="s">
        <v>25</v>
      </c>
      <c r="I28" s="16" t="s">
        <v>20</v>
      </c>
      <c r="J28" s="19" t="str">
        <f t="shared" si="0"/>
        <v>Not Configured</v>
      </c>
      <c r="K28" s="11" t="s">
        <v>33</v>
      </c>
      <c r="L28" s="11" t="s">
        <v>35</v>
      </c>
      <c r="M28" s="11" t="s">
        <v>35</v>
      </c>
      <c r="N28" s="16" t="s">
        <v>36</v>
      </c>
      <c r="O28" s="20" t="s">
        <v>95</v>
      </c>
      <c r="P28" s="30" t="s">
        <v>95</v>
      </c>
      <c r="Q28" s="18" t="s">
        <v>95</v>
      </c>
      <c r="R28" s="18" t="s">
        <v>95</v>
      </c>
      <c r="S28" s="18" t="s">
        <v>95</v>
      </c>
      <c r="T28" s="27" t="s">
        <v>36</v>
      </c>
    </row>
    <row r="29" spans="1:20" x14ac:dyDescent="0.2">
      <c r="A29" s="13" t="s">
        <v>122</v>
      </c>
      <c r="B29" s="13" t="s">
        <v>22</v>
      </c>
      <c r="C29" s="13" t="s">
        <v>32</v>
      </c>
      <c r="D29" s="12" t="s">
        <v>37</v>
      </c>
      <c r="E29" s="38">
        <v>45916</v>
      </c>
      <c r="F29" s="41">
        <v>45881</v>
      </c>
      <c r="G29" s="11" t="s">
        <v>34</v>
      </c>
      <c r="H29" s="11" t="s">
        <v>34</v>
      </c>
      <c r="I29" s="16" t="s">
        <v>29</v>
      </c>
      <c r="J29" s="19" t="str">
        <f t="shared" si="0"/>
        <v>Stnadard Configuration</v>
      </c>
      <c r="K29" s="11" t="s">
        <v>37</v>
      </c>
      <c r="L29" s="11" t="s">
        <v>35</v>
      </c>
      <c r="M29" s="11" t="s">
        <v>35</v>
      </c>
      <c r="N29" s="16" t="s">
        <v>36</v>
      </c>
      <c r="O29" s="20" t="s">
        <v>37</v>
      </c>
      <c r="P29" s="29" t="s">
        <v>36</v>
      </c>
      <c r="Q29" s="29" t="s">
        <v>36</v>
      </c>
      <c r="R29" s="29" t="s">
        <v>36</v>
      </c>
      <c r="S29" s="29" t="s">
        <v>36</v>
      </c>
      <c r="T29" s="13" t="s">
        <v>36</v>
      </c>
    </row>
    <row r="30" spans="1:20" x14ac:dyDescent="0.2">
      <c r="A30" s="13" t="s">
        <v>123</v>
      </c>
      <c r="B30" s="13" t="s">
        <v>22</v>
      </c>
      <c r="C30" s="13" t="s">
        <v>32</v>
      </c>
      <c r="D30" s="12" t="s">
        <v>37</v>
      </c>
      <c r="E30" s="38">
        <v>45916</v>
      </c>
      <c r="F30" s="41">
        <v>45846</v>
      </c>
      <c r="G30" s="11" t="s">
        <v>34</v>
      </c>
      <c r="H30" s="11" t="s">
        <v>34</v>
      </c>
      <c r="I30" s="16" t="s">
        <v>29</v>
      </c>
      <c r="J30" s="19" t="str">
        <f t="shared" si="0"/>
        <v>Stnadard Configuration</v>
      </c>
      <c r="K30" s="11" t="s">
        <v>37</v>
      </c>
      <c r="L30" s="11" t="s">
        <v>35</v>
      </c>
      <c r="M30" s="11" t="s">
        <v>35</v>
      </c>
      <c r="N30" s="16" t="s">
        <v>36</v>
      </c>
      <c r="O30" s="20" t="s">
        <v>37</v>
      </c>
      <c r="P30" s="13" t="s">
        <v>36</v>
      </c>
      <c r="Q30" s="13" t="s">
        <v>36</v>
      </c>
      <c r="R30" s="13" t="s">
        <v>36</v>
      </c>
      <c r="S30" s="13" t="s">
        <v>36</v>
      </c>
      <c r="T30" s="13" t="s">
        <v>36</v>
      </c>
    </row>
    <row r="31" spans="1:20" x14ac:dyDescent="0.2">
      <c r="A31" s="13" t="s">
        <v>124</v>
      </c>
      <c r="B31" s="13" t="s">
        <v>22</v>
      </c>
      <c r="C31" s="13" t="s">
        <v>23</v>
      </c>
      <c r="D31" s="12" t="s">
        <v>92</v>
      </c>
      <c r="E31" s="38">
        <v>45916</v>
      </c>
      <c r="F31" s="41" t="s">
        <v>25</v>
      </c>
      <c r="G31" s="16" t="s">
        <v>34</v>
      </c>
      <c r="H31" s="16" t="s">
        <v>25</v>
      </c>
      <c r="I31" s="16" t="s">
        <v>20</v>
      </c>
      <c r="J31" s="19" t="str">
        <f t="shared" si="0"/>
        <v>Not Configured</v>
      </c>
      <c r="K31" s="11" t="s">
        <v>33</v>
      </c>
      <c r="L31" s="11" t="s">
        <v>35</v>
      </c>
      <c r="M31" s="11" t="s">
        <v>35</v>
      </c>
      <c r="N31" s="16" t="s">
        <v>36</v>
      </c>
      <c r="O31" s="20" t="s">
        <v>33</v>
      </c>
      <c r="P31" s="13" t="s">
        <v>36</v>
      </c>
      <c r="Q31" s="13" t="s">
        <v>36</v>
      </c>
      <c r="R31" s="13" t="s">
        <v>36</v>
      </c>
      <c r="S31" s="13" t="s">
        <v>36</v>
      </c>
      <c r="T31" s="13" t="s">
        <v>36</v>
      </c>
    </row>
    <row r="32" spans="1:20" x14ac:dyDescent="0.2">
      <c r="A32" s="13" t="s">
        <v>125</v>
      </c>
      <c r="B32" s="13" t="s">
        <v>31</v>
      </c>
      <c r="C32" s="13" t="s">
        <v>23</v>
      </c>
      <c r="D32" s="12" t="s">
        <v>92</v>
      </c>
      <c r="E32" s="38">
        <v>45916</v>
      </c>
      <c r="F32" s="41" t="s">
        <v>25</v>
      </c>
      <c r="G32" s="16" t="s">
        <v>34</v>
      </c>
      <c r="H32" s="16" t="s">
        <v>25</v>
      </c>
      <c r="I32" s="16" t="s">
        <v>20</v>
      </c>
      <c r="J32" s="19" t="str">
        <f t="shared" si="0"/>
        <v>Not Configured</v>
      </c>
      <c r="K32" s="11" t="s">
        <v>33</v>
      </c>
      <c r="L32" s="11" t="s">
        <v>35</v>
      </c>
      <c r="M32" s="11" t="s">
        <v>35</v>
      </c>
      <c r="N32" s="16" t="s">
        <v>36</v>
      </c>
      <c r="O32" s="20" t="s">
        <v>33</v>
      </c>
      <c r="P32" s="13" t="s">
        <v>36</v>
      </c>
      <c r="Q32" s="13" t="s">
        <v>36</v>
      </c>
      <c r="R32" s="13" t="s">
        <v>36</v>
      </c>
      <c r="S32" s="13" t="s">
        <v>36</v>
      </c>
      <c r="T32" s="13" t="s">
        <v>36</v>
      </c>
    </row>
    <row r="33" spans="1:20" x14ac:dyDescent="0.2">
      <c r="A33" s="13" t="s">
        <v>126</v>
      </c>
      <c r="B33" s="13" t="s">
        <v>22</v>
      </c>
      <c r="C33" s="13" t="s">
        <v>32</v>
      </c>
      <c r="D33" s="12" t="s">
        <v>37</v>
      </c>
      <c r="E33" s="38">
        <v>45916</v>
      </c>
      <c r="F33" s="41">
        <v>45905</v>
      </c>
      <c r="G33" s="16" t="s">
        <v>34</v>
      </c>
      <c r="H33" s="11" t="s">
        <v>35</v>
      </c>
      <c r="I33" s="11" t="s">
        <v>29</v>
      </c>
      <c r="J33" s="19" t="str">
        <f t="shared" si="0"/>
        <v>Stnadard Configuration</v>
      </c>
      <c r="K33" s="11" t="s">
        <v>33</v>
      </c>
      <c r="L33" s="11" t="s">
        <v>35</v>
      </c>
      <c r="M33" s="11" t="s">
        <v>35</v>
      </c>
      <c r="N33" s="16" t="s">
        <v>36</v>
      </c>
      <c r="O33" s="20" t="s">
        <v>33</v>
      </c>
      <c r="P33" s="13" t="s">
        <v>36</v>
      </c>
      <c r="Q33" s="13" t="s">
        <v>36</v>
      </c>
      <c r="R33" s="13" t="s">
        <v>36</v>
      </c>
      <c r="S33" s="13" t="s">
        <v>36</v>
      </c>
      <c r="T33" s="13" t="s">
        <v>36</v>
      </c>
    </row>
    <row r="34" spans="1:20" x14ac:dyDescent="0.2">
      <c r="A34" s="13" t="s">
        <v>127</v>
      </c>
      <c r="B34" s="13" t="s">
        <v>22</v>
      </c>
      <c r="C34" s="13" t="s">
        <v>42</v>
      </c>
      <c r="D34" s="12" t="s">
        <v>92</v>
      </c>
      <c r="E34" s="38">
        <v>45916</v>
      </c>
      <c r="F34" s="41" t="s">
        <v>25</v>
      </c>
      <c r="G34" s="16" t="s">
        <v>34</v>
      </c>
      <c r="H34" s="16" t="s">
        <v>25</v>
      </c>
      <c r="I34" s="16" t="s">
        <v>20</v>
      </c>
      <c r="J34" s="19" t="str">
        <f t="shared" ref="J34:J65" si="1">IF(OR(I34=$V$1),"Not Configured",IF(OR(I34=$V$2),"Stnadard Configuration",IF(OR(I34=$V$3),"NA",IF(OR(I34=$V$4),"Copy",""))))</f>
        <v>Not Configured</v>
      </c>
      <c r="K34" s="11" t="s">
        <v>37</v>
      </c>
      <c r="L34" s="11" t="s">
        <v>35</v>
      </c>
      <c r="M34" s="11" t="s">
        <v>35</v>
      </c>
      <c r="N34" s="16" t="s">
        <v>36</v>
      </c>
      <c r="O34" s="20" t="s">
        <v>37</v>
      </c>
      <c r="P34" s="13" t="s">
        <v>36</v>
      </c>
      <c r="Q34" s="13" t="s">
        <v>36</v>
      </c>
      <c r="R34" s="13" t="s">
        <v>36</v>
      </c>
      <c r="S34" s="13" t="s">
        <v>36</v>
      </c>
      <c r="T34" s="13" t="s">
        <v>36</v>
      </c>
    </row>
    <row r="35" spans="1:20" x14ac:dyDescent="0.2">
      <c r="A35" s="13" t="s">
        <v>128</v>
      </c>
      <c r="B35" s="13" t="s">
        <v>22</v>
      </c>
      <c r="C35" s="13" t="s">
        <v>42</v>
      </c>
      <c r="D35" s="12" t="s">
        <v>37</v>
      </c>
      <c r="E35" s="38">
        <v>45916</v>
      </c>
      <c r="F35" s="41">
        <v>45843</v>
      </c>
      <c r="G35" s="16" t="s">
        <v>34</v>
      </c>
      <c r="H35" s="11" t="s">
        <v>34</v>
      </c>
      <c r="I35" s="11" t="s">
        <v>29</v>
      </c>
      <c r="J35" s="19" t="str">
        <f t="shared" si="1"/>
        <v>Stnadard Configuration</v>
      </c>
      <c r="K35" s="11" t="s">
        <v>37</v>
      </c>
      <c r="L35" s="11" t="s">
        <v>35</v>
      </c>
      <c r="M35" s="11" t="s">
        <v>35</v>
      </c>
      <c r="N35" s="16" t="s">
        <v>36</v>
      </c>
      <c r="O35" s="20" t="s">
        <v>37</v>
      </c>
      <c r="P35" s="13" t="s">
        <v>36</v>
      </c>
      <c r="Q35" s="13" t="s">
        <v>36</v>
      </c>
      <c r="R35" s="13" t="s">
        <v>36</v>
      </c>
      <c r="S35" s="13" t="s">
        <v>36</v>
      </c>
      <c r="T35" s="13" t="s">
        <v>36</v>
      </c>
    </row>
    <row r="36" spans="1:20" x14ac:dyDescent="0.2">
      <c r="A36" s="13" t="s">
        <v>129</v>
      </c>
      <c r="B36" s="13" t="s">
        <v>22</v>
      </c>
      <c r="C36" s="13" t="s">
        <v>32</v>
      </c>
      <c r="D36" s="12" t="s">
        <v>37</v>
      </c>
      <c r="E36" s="38">
        <v>45916</v>
      </c>
      <c r="F36" s="41">
        <v>45856</v>
      </c>
      <c r="G36" s="16" t="s">
        <v>34</v>
      </c>
      <c r="H36" s="11" t="s">
        <v>35</v>
      </c>
      <c r="I36" s="11" t="s">
        <v>29</v>
      </c>
      <c r="J36" s="19" t="str">
        <f t="shared" si="1"/>
        <v>Stnadard Configuration</v>
      </c>
      <c r="K36" s="11" t="s">
        <v>33</v>
      </c>
      <c r="L36" s="11" t="s">
        <v>35</v>
      </c>
      <c r="M36" s="11" t="s">
        <v>35</v>
      </c>
      <c r="N36" s="16" t="s">
        <v>36</v>
      </c>
      <c r="O36" s="20" t="s">
        <v>33</v>
      </c>
      <c r="P36" s="13" t="s">
        <v>36</v>
      </c>
      <c r="Q36" s="13" t="s">
        <v>36</v>
      </c>
      <c r="R36" s="13" t="s">
        <v>36</v>
      </c>
      <c r="S36" s="13" t="s">
        <v>36</v>
      </c>
      <c r="T36" s="13" t="s">
        <v>36</v>
      </c>
    </row>
    <row r="37" spans="1:20" x14ac:dyDescent="0.2">
      <c r="A37" s="13" t="s">
        <v>130</v>
      </c>
      <c r="B37" s="13" t="s">
        <v>22</v>
      </c>
      <c r="C37" s="13" t="s">
        <v>42</v>
      </c>
      <c r="D37" s="12" t="s">
        <v>37</v>
      </c>
      <c r="E37" s="38">
        <v>45916</v>
      </c>
      <c r="F37" s="41">
        <v>45894</v>
      </c>
      <c r="G37" s="16" t="s">
        <v>34</v>
      </c>
      <c r="H37" s="16" t="s">
        <v>34</v>
      </c>
      <c r="I37" s="11" t="s">
        <v>29</v>
      </c>
      <c r="J37" s="19" t="str">
        <f t="shared" si="1"/>
        <v>Stnadard Configuration</v>
      </c>
      <c r="K37" s="11" t="s">
        <v>37</v>
      </c>
      <c r="L37" s="11" t="s">
        <v>35</v>
      </c>
      <c r="M37" s="11" t="s">
        <v>35</v>
      </c>
      <c r="N37" s="16" t="s">
        <v>36</v>
      </c>
      <c r="O37" s="21" t="s">
        <v>37</v>
      </c>
      <c r="P37" s="14" t="s">
        <v>36</v>
      </c>
      <c r="Q37" s="14" t="s">
        <v>36</v>
      </c>
      <c r="R37" s="14" t="s">
        <v>36</v>
      </c>
      <c r="S37" s="14" t="s">
        <v>36</v>
      </c>
      <c r="T37" s="13" t="s">
        <v>36</v>
      </c>
    </row>
    <row r="38" spans="1:20" ht="32" x14ac:dyDescent="0.2">
      <c r="A38" s="13" t="s">
        <v>131</v>
      </c>
      <c r="B38" s="13" t="s">
        <v>22</v>
      </c>
      <c r="C38" s="13" t="s">
        <v>32</v>
      </c>
      <c r="D38" s="12" t="s">
        <v>37</v>
      </c>
      <c r="E38" s="38">
        <v>45916</v>
      </c>
      <c r="F38" s="41">
        <v>45833</v>
      </c>
      <c r="G38" s="16" t="s">
        <v>34</v>
      </c>
      <c r="H38" s="16" t="s">
        <v>34</v>
      </c>
      <c r="I38" s="11" t="s">
        <v>29</v>
      </c>
      <c r="J38" s="19" t="str">
        <f t="shared" si="1"/>
        <v>Stnadard Configuration</v>
      </c>
      <c r="K38" s="11" t="s">
        <v>37</v>
      </c>
      <c r="L38" s="11" t="s">
        <v>35</v>
      </c>
      <c r="M38" s="11" t="s">
        <v>35</v>
      </c>
      <c r="N38" s="19" t="s">
        <v>36</v>
      </c>
      <c r="O38" s="11" t="s">
        <v>33</v>
      </c>
      <c r="P38" s="14" t="s">
        <v>36</v>
      </c>
      <c r="Q38" s="14" t="s">
        <v>36</v>
      </c>
      <c r="R38" s="33" t="s">
        <v>36</v>
      </c>
      <c r="S38" s="13" t="s">
        <v>34</v>
      </c>
      <c r="T38" s="34" t="s">
        <v>132</v>
      </c>
    </row>
    <row r="39" spans="1:20" x14ac:dyDescent="0.2">
      <c r="A39" s="13" t="s">
        <v>133</v>
      </c>
      <c r="B39" s="13" t="s">
        <v>22</v>
      </c>
      <c r="C39" s="13" t="s">
        <v>25</v>
      </c>
      <c r="D39" s="12" t="s">
        <v>92</v>
      </c>
      <c r="E39" s="38">
        <v>45921</v>
      </c>
      <c r="F39" s="41" t="s">
        <v>25</v>
      </c>
      <c r="G39" s="16" t="s">
        <v>34</v>
      </c>
      <c r="H39" s="16" t="s">
        <v>25</v>
      </c>
      <c r="I39" s="16" t="s">
        <v>20</v>
      </c>
      <c r="J39" s="19" t="str">
        <f t="shared" si="1"/>
        <v>Not Configured</v>
      </c>
      <c r="K39" s="11" t="s">
        <v>33</v>
      </c>
      <c r="L39" s="11" t="s">
        <v>35</v>
      </c>
      <c r="M39" s="11" t="s">
        <v>35</v>
      </c>
      <c r="N39" s="19" t="s">
        <v>36</v>
      </c>
      <c r="O39" s="20" t="s">
        <v>95</v>
      </c>
      <c r="P39" s="30" t="s">
        <v>95</v>
      </c>
      <c r="Q39" s="18" t="s">
        <v>95</v>
      </c>
      <c r="R39" s="18" t="s">
        <v>95</v>
      </c>
      <c r="S39" s="36" t="s">
        <v>95</v>
      </c>
      <c r="T39" s="27" t="s">
        <v>36</v>
      </c>
    </row>
    <row r="40" spans="1:20" x14ac:dyDescent="0.2">
      <c r="A40" s="13" t="s">
        <v>134</v>
      </c>
      <c r="B40" s="13" t="s">
        <v>22</v>
      </c>
      <c r="C40" s="13" t="s">
        <v>25</v>
      </c>
      <c r="D40" s="12" t="s">
        <v>92</v>
      </c>
      <c r="E40" s="38">
        <v>45921</v>
      </c>
      <c r="F40" s="41" t="s">
        <v>25</v>
      </c>
      <c r="G40" s="16" t="s">
        <v>34</v>
      </c>
      <c r="H40" s="16" t="s">
        <v>25</v>
      </c>
      <c r="I40" s="16" t="s">
        <v>20</v>
      </c>
      <c r="J40" s="19" t="str">
        <f t="shared" si="1"/>
        <v>Not Configured</v>
      </c>
      <c r="K40" s="11" t="s">
        <v>33</v>
      </c>
      <c r="L40" s="11" t="s">
        <v>35</v>
      </c>
      <c r="M40" s="11" t="s">
        <v>35</v>
      </c>
      <c r="N40" s="19" t="s">
        <v>36</v>
      </c>
      <c r="O40" s="20" t="s">
        <v>95</v>
      </c>
      <c r="P40" s="30" t="s">
        <v>95</v>
      </c>
      <c r="Q40" s="18" t="s">
        <v>95</v>
      </c>
      <c r="R40" s="18" t="s">
        <v>95</v>
      </c>
      <c r="S40" s="18" t="s">
        <v>95</v>
      </c>
      <c r="T40" s="27" t="s">
        <v>36</v>
      </c>
    </row>
    <row r="41" spans="1:20" x14ac:dyDescent="0.2">
      <c r="A41" s="13" t="s">
        <v>135</v>
      </c>
      <c r="B41" s="13" t="s">
        <v>22</v>
      </c>
      <c r="C41" s="13" t="s">
        <v>32</v>
      </c>
      <c r="D41" s="12" t="s">
        <v>33</v>
      </c>
      <c r="E41" s="38">
        <v>45923</v>
      </c>
      <c r="F41" s="41">
        <v>45854</v>
      </c>
      <c r="G41" s="11" t="s">
        <v>35</v>
      </c>
      <c r="H41" s="11" t="s">
        <v>35</v>
      </c>
      <c r="I41" s="11" t="s">
        <v>29</v>
      </c>
      <c r="J41" s="19" t="str">
        <f t="shared" si="1"/>
        <v>Stnadard Configuration</v>
      </c>
      <c r="K41" s="11" t="s">
        <v>33</v>
      </c>
      <c r="L41" s="11" t="s">
        <v>35</v>
      </c>
      <c r="M41" s="11" t="s">
        <v>35</v>
      </c>
      <c r="N41" s="19" t="s">
        <v>36</v>
      </c>
      <c r="O41" s="11" t="s">
        <v>33</v>
      </c>
      <c r="P41" s="28" t="s">
        <v>36</v>
      </c>
      <c r="Q41" s="28" t="s">
        <v>36</v>
      </c>
      <c r="R41" s="28" t="s">
        <v>36</v>
      </c>
      <c r="S41" s="28" t="s">
        <v>36</v>
      </c>
      <c r="T41" s="14" t="s">
        <v>36</v>
      </c>
    </row>
    <row r="42" spans="1:20" x14ac:dyDescent="0.2">
      <c r="A42" s="13" t="s">
        <v>136</v>
      </c>
      <c r="B42" s="13" t="s">
        <v>22</v>
      </c>
      <c r="C42" s="13" t="s">
        <v>23</v>
      </c>
      <c r="D42" s="12" t="s">
        <v>92</v>
      </c>
      <c r="E42" s="38">
        <v>45923</v>
      </c>
      <c r="F42" s="41" t="s">
        <v>25</v>
      </c>
      <c r="G42" s="16" t="s">
        <v>34</v>
      </c>
      <c r="H42" s="16" t="s">
        <v>25</v>
      </c>
      <c r="I42" s="16" t="s">
        <v>20</v>
      </c>
      <c r="J42" s="19" t="str">
        <f t="shared" si="1"/>
        <v>Not Configured</v>
      </c>
      <c r="K42" s="11" t="s">
        <v>33</v>
      </c>
      <c r="L42" s="11" t="s">
        <v>35</v>
      </c>
      <c r="M42" s="11" t="s">
        <v>35</v>
      </c>
      <c r="N42" s="19" t="s">
        <v>36</v>
      </c>
      <c r="O42" s="11" t="s">
        <v>37</v>
      </c>
      <c r="P42" s="14" t="s">
        <v>36</v>
      </c>
      <c r="Q42" s="14" t="s">
        <v>36</v>
      </c>
      <c r="R42" s="14" t="s">
        <v>36</v>
      </c>
      <c r="S42" s="14" t="s">
        <v>36</v>
      </c>
      <c r="T42" s="14" t="s">
        <v>36</v>
      </c>
    </row>
    <row r="43" spans="1:20" x14ac:dyDescent="0.2">
      <c r="A43" s="13" t="s">
        <v>137</v>
      </c>
      <c r="B43" s="13" t="s">
        <v>22</v>
      </c>
      <c r="C43" s="13" t="s">
        <v>23</v>
      </c>
      <c r="D43" s="12" t="s">
        <v>92</v>
      </c>
      <c r="E43" s="38">
        <v>45923</v>
      </c>
      <c r="F43" s="41" t="s">
        <v>25</v>
      </c>
      <c r="G43" s="16" t="s">
        <v>34</v>
      </c>
      <c r="H43" s="16" t="s">
        <v>25</v>
      </c>
      <c r="I43" s="16" t="s">
        <v>20</v>
      </c>
      <c r="J43" s="19" t="str">
        <f t="shared" si="1"/>
        <v>Not Configured</v>
      </c>
      <c r="K43" s="11" t="s">
        <v>33</v>
      </c>
      <c r="L43" s="11" t="s">
        <v>35</v>
      </c>
      <c r="M43" s="11" t="s">
        <v>35</v>
      </c>
      <c r="N43" s="19" t="s">
        <v>36</v>
      </c>
      <c r="O43" s="11" t="s">
        <v>37</v>
      </c>
      <c r="P43" s="14" t="s">
        <v>36</v>
      </c>
      <c r="Q43" s="14" t="s">
        <v>36</v>
      </c>
      <c r="R43" s="14" t="s">
        <v>36</v>
      </c>
      <c r="S43" s="14" t="s">
        <v>36</v>
      </c>
      <c r="T43" s="14" t="s">
        <v>36</v>
      </c>
    </row>
    <row r="44" spans="1:20" x14ac:dyDescent="0.2">
      <c r="A44" s="13" t="s">
        <v>138</v>
      </c>
      <c r="B44" s="13" t="s">
        <v>22</v>
      </c>
      <c r="C44" s="13" t="s">
        <v>44</v>
      </c>
      <c r="D44" s="12" t="s">
        <v>37</v>
      </c>
      <c r="E44" s="38">
        <v>45923</v>
      </c>
      <c r="F44" s="41">
        <v>45846</v>
      </c>
      <c r="G44" s="11" t="s">
        <v>34</v>
      </c>
      <c r="H44" s="11" t="s">
        <v>34</v>
      </c>
      <c r="I44" s="11" t="s">
        <v>29</v>
      </c>
      <c r="J44" s="19" t="str">
        <f t="shared" si="1"/>
        <v>Stnadard Configuration</v>
      </c>
      <c r="K44" s="11" t="s">
        <v>33</v>
      </c>
      <c r="L44" s="11" t="s">
        <v>35</v>
      </c>
      <c r="M44" s="11" t="s">
        <v>35</v>
      </c>
      <c r="N44" s="19" t="s">
        <v>36</v>
      </c>
      <c r="O44" s="20" t="s">
        <v>95</v>
      </c>
      <c r="P44" s="30" t="s">
        <v>95</v>
      </c>
      <c r="Q44" s="18" t="s">
        <v>95</v>
      </c>
      <c r="R44" s="18" t="s">
        <v>95</v>
      </c>
      <c r="S44" s="18" t="s">
        <v>95</v>
      </c>
      <c r="T44" s="6" t="s">
        <v>76</v>
      </c>
    </row>
    <row r="45" spans="1:20" x14ac:dyDescent="0.2">
      <c r="A45" s="13" t="s">
        <v>139</v>
      </c>
      <c r="B45" s="13" t="s">
        <v>22</v>
      </c>
      <c r="C45" s="13" t="s">
        <v>44</v>
      </c>
      <c r="D45" s="12" t="s">
        <v>37</v>
      </c>
      <c r="E45" s="38">
        <v>45923</v>
      </c>
      <c r="F45" s="41">
        <v>45846</v>
      </c>
      <c r="G45" s="11" t="s">
        <v>34</v>
      </c>
      <c r="H45" s="11" t="s">
        <v>34</v>
      </c>
      <c r="I45" s="11" t="s">
        <v>29</v>
      </c>
      <c r="J45" s="19" t="str">
        <f t="shared" si="1"/>
        <v>Stnadard Configuration</v>
      </c>
      <c r="K45" s="11" t="s">
        <v>33</v>
      </c>
      <c r="L45" s="11" t="s">
        <v>35</v>
      </c>
      <c r="M45" s="11" t="s">
        <v>35</v>
      </c>
      <c r="N45" s="19" t="s">
        <v>36</v>
      </c>
      <c r="O45" s="20" t="s">
        <v>95</v>
      </c>
      <c r="P45" s="30" t="s">
        <v>95</v>
      </c>
      <c r="Q45" s="18" t="s">
        <v>95</v>
      </c>
      <c r="R45" s="18" t="s">
        <v>95</v>
      </c>
      <c r="S45" s="18" t="s">
        <v>95</v>
      </c>
      <c r="T45" s="6" t="s">
        <v>76</v>
      </c>
    </row>
    <row r="46" spans="1:20" x14ac:dyDescent="0.2">
      <c r="A46" s="13" t="s">
        <v>140</v>
      </c>
      <c r="B46" s="13" t="s">
        <v>22</v>
      </c>
      <c r="C46" s="13" t="s">
        <v>44</v>
      </c>
      <c r="D46" s="12" t="s">
        <v>37</v>
      </c>
      <c r="E46" s="38">
        <v>45923</v>
      </c>
      <c r="F46" s="41">
        <v>45847</v>
      </c>
      <c r="G46" s="11" t="s">
        <v>34</v>
      </c>
      <c r="H46" s="11" t="s">
        <v>34</v>
      </c>
      <c r="I46" s="11" t="s">
        <v>29</v>
      </c>
      <c r="J46" s="19" t="str">
        <f t="shared" si="1"/>
        <v>Stnadard Configuration</v>
      </c>
      <c r="K46" s="11" t="s">
        <v>37</v>
      </c>
      <c r="L46" s="11" t="s">
        <v>35</v>
      </c>
      <c r="M46" s="11" t="s">
        <v>35</v>
      </c>
      <c r="N46" s="19" t="s">
        <v>36</v>
      </c>
      <c r="O46" s="20" t="s">
        <v>95</v>
      </c>
      <c r="P46" s="30" t="s">
        <v>95</v>
      </c>
      <c r="Q46" s="18" t="s">
        <v>95</v>
      </c>
      <c r="R46" s="18" t="s">
        <v>95</v>
      </c>
      <c r="S46" s="18" t="s">
        <v>95</v>
      </c>
      <c r="T46" s="6" t="s">
        <v>76</v>
      </c>
    </row>
    <row r="47" spans="1:20" x14ac:dyDescent="0.2">
      <c r="A47" s="13" t="s">
        <v>141</v>
      </c>
      <c r="B47" s="13" t="s">
        <v>22</v>
      </c>
      <c r="C47" s="13" t="s">
        <v>44</v>
      </c>
      <c r="D47" s="12" t="s">
        <v>37</v>
      </c>
      <c r="E47" s="38">
        <v>45923</v>
      </c>
      <c r="F47" s="41">
        <v>45853</v>
      </c>
      <c r="G47" s="11" t="s">
        <v>34</v>
      </c>
      <c r="H47" s="11" t="s">
        <v>34</v>
      </c>
      <c r="I47" s="11" t="s">
        <v>29</v>
      </c>
      <c r="J47" s="19" t="str">
        <f t="shared" si="1"/>
        <v>Stnadard Configuration</v>
      </c>
      <c r="K47" s="11" t="s">
        <v>37</v>
      </c>
      <c r="L47" s="11" t="s">
        <v>35</v>
      </c>
      <c r="M47" s="11" t="s">
        <v>35</v>
      </c>
      <c r="N47" s="19" t="s">
        <v>36</v>
      </c>
      <c r="O47" s="20" t="s">
        <v>95</v>
      </c>
      <c r="P47" s="30" t="s">
        <v>95</v>
      </c>
      <c r="Q47" s="18" t="s">
        <v>95</v>
      </c>
      <c r="R47" s="18" t="s">
        <v>95</v>
      </c>
      <c r="S47" s="18" t="s">
        <v>95</v>
      </c>
      <c r="T47" s="6" t="s">
        <v>76</v>
      </c>
    </row>
    <row r="48" spans="1:20" x14ac:dyDescent="0.2">
      <c r="A48" s="13" t="s">
        <v>142</v>
      </c>
      <c r="B48" s="13" t="s">
        <v>22</v>
      </c>
      <c r="C48" s="13" t="s">
        <v>44</v>
      </c>
      <c r="D48" s="12" t="s">
        <v>37</v>
      </c>
      <c r="E48" s="38">
        <v>45923</v>
      </c>
      <c r="F48" s="42">
        <v>45852</v>
      </c>
      <c r="G48" s="17" t="s">
        <v>34</v>
      </c>
      <c r="H48" s="17" t="s">
        <v>34</v>
      </c>
      <c r="I48" s="17" t="s">
        <v>29</v>
      </c>
      <c r="J48" s="19" t="str">
        <f t="shared" si="1"/>
        <v>Stnadard Configuration</v>
      </c>
      <c r="K48" s="11" t="s">
        <v>37</v>
      </c>
      <c r="L48" s="11" t="s">
        <v>35</v>
      </c>
      <c r="M48" s="11" t="s">
        <v>35</v>
      </c>
      <c r="N48" s="19" t="s">
        <v>36</v>
      </c>
      <c r="O48" s="20" t="s">
        <v>95</v>
      </c>
      <c r="P48" s="30" t="s">
        <v>95</v>
      </c>
      <c r="Q48" s="18" t="s">
        <v>95</v>
      </c>
      <c r="R48" s="18" t="s">
        <v>95</v>
      </c>
      <c r="S48" s="18" t="s">
        <v>95</v>
      </c>
      <c r="T48" s="6" t="s">
        <v>76</v>
      </c>
    </row>
    <row r="49" spans="1:20" x14ac:dyDescent="0.2">
      <c r="A49" s="13" t="s">
        <v>143</v>
      </c>
      <c r="B49" s="13" t="s">
        <v>22</v>
      </c>
      <c r="C49" s="13" t="s">
        <v>44</v>
      </c>
      <c r="D49" s="12" t="s">
        <v>37</v>
      </c>
      <c r="E49" s="38">
        <v>45923</v>
      </c>
      <c r="F49" s="41">
        <v>45852</v>
      </c>
      <c r="G49" s="11" t="s">
        <v>34</v>
      </c>
      <c r="H49" s="11" t="s">
        <v>34</v>
      </c>
      <c r="I49" s="11" t="s">
        <v>29</v>
      </c>
      <c r="J49" s="19" t="str">
        <f t="shared" si="1"/>
        <v>Stnadard Configuration</v>
      </c>
      <c r="K49" s="11" t="s">
        <v>37</v>
      </c>
      <c r="L49" s="11" t="s">
        <v>35</v>
      </c>
      <c r="M49" s="11" t="s">
        <v>35</v>
      </c>
      <c r="N49" s="19" t="s">
        <v>36</v>
      </c>
      <c r="O49" s="20" t="s">
        <v>95</v>
      </c>
      <c r="P49" s="30" t="s">
        <v>95</v>
      </c>
      <c r="Q49" s="18" t="s">
        <v>95</v>
      </c>
      <c r="R49" s="18" t="s">
        <v>95</v>
      </c>
      <c r="S49" s="18" t="s">
        <v>95</v>
      </c>
      <c r="T49" s="6" t="s">
        <v>76</v>
      </c>
    </row>
    <row r="50" spans="1:20" x14ac:dyDescent="0.2">
      <c r="A50" s="13" t="s">
        <v>144</v>
      </c>
      <c r="B50" s="13" t="s">
        <v>31</v>
      </c>
      <c r="C50" s="13" t="s">
        <v>23</v>
      </c>
      <c r="D50" s="12" t="s">
        <v>33</v>
      </c>
      <c r="E50" s="38">
        <v>45923</v>
      </c>
      <c r="F50" s="43">
        <v>45919</v>
      </c>
      <c r="G50" s="13" t="s">
        <v>34</v>
      </c>
      <c r="H50" s="13" t="s">
        <v>34</v>
      </c>
      <c r="I50" s="13" t="s">
        <v>145</v>
      </c>
      <c r="J50" s="19" t="str">
        <f t="shared" si="1"/>
        <v>Copy</v>
      </c>
      <c r="K50" s="11" t="s">
        <v>37</v>
      </c>
      <c r="L50" s="11" t="s">
        <v>35</v>
      </c>
      <c r="M50" s="11" t="s">
        <v>35</v>
      </c>
      <c r="N50" s="19" t="s">
        <v>36</v>
      </c>
      <c r="O50" s="11" t="s">
        <v>33</v>
      </c>
      <c r="P50" s="14" t="s">
        <v>36</v>
      </c>
      <c r="Q50" s="14" t="s">
        <v>36</v>
      </c>
      <c r="R50" s="14" t="s">
        <v>36</v>
      </c>
      <c r="S50" s="14" t="s">
        <v>36</v>
      </c>
      <c r="T50" s="14" t="s">
        <v>36</v>
      </c>
    </row>
    <row r="51" spans="1:20" x14ac:dyDescent="0.2">
      <c r="A51" s="13" t="s">
        <v>146</v>
      </c>
      <c r="B51" s="13" t="s">
        <v>22</v>
      </c>
      <c r="C51" s="13" t="s">
        <v>42</v>
      </c>
      <c r="D51" s="12" t="s">
        <v>37</v>
      </c>
      <c r="E51" s="38">
        <v>45923</v>
      </c>
      <c r="F51" s="43">
        <v>45859</v>
      </c>
      <c r="G51" s="13" t="s">
        <v>34</v>
      </c>
      <c r="H51" s="13" t="s">
        <v>34</v>
      </c>
      <c r="I51" s="13" t="s">
        <v>145</v>
      </c>
      <c r="J51" s="19" t="str">
        <f t="shared" si="1"/>
        <v>Copy</v>
      </c>
      <c r="K51" s="11" t="s">
        <v>37</v>
      </c>
      <c r="L51" s="11" t="s">
        <v>35</v>
      </c>
      <c r="M51" s="11" t="s">
        <v>35</v>
      </c>
      <c r="N51" s="19" t="s">
        <v>36</v>
      </c>
      <c r="O51" s="11" t="s">
        <v>33</v>
      </c>
      <c r="P51" s="14" t="s">
        <v>36</v>
      </c>
      <c r="Q51" s="14" t="s">
        <v>36</v>
      </c>
      <c r="R51" s="14" t="s">
        <v>36</v>
      </c>
      <c r="S51" s="14" t="s">
        <v>36</v>
      </c>
      <c r="T51" s="14" t="s">
        <v>36</v>
      </c>
    </row>
    <row r="52" spans="1:20" x14ac:dyDescent="0.2">
      <c r="A52" s="13" t="s">
        <v>147</v>
      </c>
      <c r="B52" s="13" t="s">
        <v>31</v>
      </c>
      <c r="C52" s="13" t="s">
        <v>23</v>
      </c>
      <c r="D52" s="12" t="s">
        <v>92</v>
      </c>
      <c r="E52" s="38">
        <v>45926</v>
      </c>
      <c r="F52" s="43" t="s">
        <v>25</v>
      </c>
      <c r="G52" s="23" t="s">
        <v>25</v>
      </c>
      <c r="H52" s="23" t="s">
        <v>25</v>
      </c>
      <c r="I52" s="3" t="s">
        <v>20</v>
      </c>
      <c r="J52" s="19" t="str">
        <f t="shared" si="1"/>
        <v>Not Configured</v>
      </c>
      <c r="K52" s="11" t="s">
        <v>37</v>
      </c>
      <c r="L52" s="11" t="s">
        <v>35</v>
      </c>
      <c r="M52" s="11" t="s">
        <v>35</v>
      </c>
      <c r="N52" s="19" t="s">
        <v>36</v>
      </c>
      <c r="O52" s="20" t="s">
        <v>95</v>
      </c>
      <c r="P52" s="30" t="s">
        <v>95</v>
      </c>
      <c r="Q52" s="18" t="s">
        <v>95</v>
      </c>
      <c r="R52" s="18" t="s">
        <v>95</v>
      </c>
      <c r="S52" s="18" t="s">
        <v>95</v>
      </c>
      <c r="T52" s="6" t="s">
        <v>76</v>
      </c>
    </row>
    <row r="53" spans="1:20" x14ac:dyDescent="0.2">
      <c r="A53" s="13" t="s">
        <v>148</v>
      </c>
      <c r="B53" s="13" t="s">
        <v>22</v>
      </c>
      <c r="C53" s="13" t="s">
        <v>32</v>
      </c>
      <c r="D53" s="12" t="s">
        <v>37</v>
      </c>
      <c r="E53" s="38">
        <v>45929</v>
      </c>
      <c r="F53" s="43">
        <v>45908</v>
      </c>
      <c r="G53" s="13" t="s">
        <v>34</v>
      </c>
      <c r="H53" s="13" t="s">
        <v>34</v>
      </c>
      <c r="I53" s="13" t="s">
        <v>29</v>
      </c>
      <c r="J53" s="19" t="str">
        <f t="shared" si="1"/>
        <v>Stnadard Configuration</v>
      </c>
      <c r="K53" s="11"/>
      <c r="L53" s="11"/>
      <c r="M53" s="11"/>
      <c r="N53" s="20"/>
      <c r="O53" s="11"/>
      <c r="P53" s="13"/>
      <c r="Q53" s="13"/>
      <c r="R53" s="13"/>
      <c r="S53" s="13"/>
      <c r="T53" s="13"/>
    </row>
    <row r="54" spans="1:20" x14ac:dyDescent="0.2">
      <c r="A54" s="13" t="s">
        <v>149</v>
      </c>
      <c r="B54" s="13" t="s">
        <v>22</v>
      </c>
      <c r="C54" s="13" t="s">
        <v>23</v>
      </c>
      <c r="D54" s="12" t="s">
        <v>33</v>
      </c>
      <c r="E54" s="38">
        <v>45929</v>
      </c>
      <c r="F54" s="43">
        <v>45925</v>
      </c>
      <c r="G54" s="13" t="s">
        <v>25</v>
      </c>
      <c r="H54" s="13" t="s">
        <v>25</v>
      </c>
      <c r="I54" s="13" t="s">
        <v>29</v>
      </c>
      <c r="J54" s="19" t="str">
        <f t="shared" si="1"/>
        <v>Stnadard Configuration</v>
      </c>
      <c r="K54" s="11"/>
      <c r="L54" s="11"/>
      <c r="M54" s="11"/>
      <c r="N54" s="20"/>
      <c r="O54" s="11"/>
      <c r="P54" s="13"/>
      <c r="Q54" s="13"/>
      <c r="R54" s="13"/>
      <c r="S54" s="13"/>
      <c r="T54" s="13"/>
    </row>
    <row r="55" spans="1:20" x14ac:dyDescent="0.2">
      <c r="A55" s="13" t="s">
        <v>150</v>
      </c>
      <c r="B55" s="13" t="s">
        <v>22</v>
      </c>
      <c r="C55" s="13" t="s">
        <v>32</v>
      </c>
      <c r="D55" s="12" t="s">
        <v>37</v>
      </c>
      <c r="E55" s="38">
        <v>45929</v>
      </c>
      <c r="F55" s="43">
        <v>45908</v>
      </c>
      <c r="G55" s="13" t="s">
        <v>34</v>
      </c>
      <c r="H55" s="13" t="s">
        <v>34</v>
      </c>
      <c r="I55" s="13" t="s">
        <v>29</v>
      </c>
      <c r="J55" s="19" t="str">
        <f t="shared" si="1"/>
        <v>Stnadard Configuration</v>
      </c>
      <c r="K55" s="11"/>
      <c r="L55" s="11"/>
      <c r="M55" s="11"/>
      <c r="N55" s="20"/>
      <c r="O55" s="11"/>
      <c r="P55" s="13"/>
      <c r="Q55" s="13"/>
      <c r="R55" s="13"/>
      <c r="S55" s="13"/>
      <c r="T55" s="13"/>
    </row>
    <row r="56" spans="1:20" x14ac:dyDescent="0.2">
      <c r="A56" s="13" t="s">
        <v>151</v>
      </c>
      <c r="B56" s="13" t="s">
        <v>22</v>
      </c>
      <c r="C56" s="13" t="s">
        <v>23</v>
      </c>
      <c r="D56" s="12" t="s">
        <v>33</v>
      </c>
      <c r="E56" s="38">
        <v>45930</v>
      </c>
      <c r="F56" s="43">
        <v>45915</v>
      </c>
      <c r="G56" s="13" t="s">
        <v>34</v>
      </c>
      <c r="H56" s="13" t="s">
        <v>34</v>
      </c>
      <c r="I56" s="13" t="s">
        <v>29</v>
      </c>
      <c r="J56" s="19" t="str">
        <f t="shared" si="1"/>
        <v>Stnadard Configuration</v>
      </c>
      <c r="K56" s="11"/>
      <c r="L56" s="11"/>
      <c r="M56" s="11"/>
      <c r="N56" s="20"/>
      <c r="O56" s="11"/>
      <c r="P56" s="13"/>
      <c r="Q56" s="13"/>
      <c r="R56" s="13"/>
      <c r="S56" s="13"/>
      <c r="T56" s="13"/>
    </row>
    <row r="57" spans="1:20" x14ac:dyDescent="0.2">
      <c r="A57" s="13" t="s">
        <v>152</v>
      </c>
      <c r="B57" s="13" t="s">
        <v>22</v>
      </c>
      <c r="C57" s="13" t="s">
        <v>32</v>
      </c>
      <c r="D57" s="12" t="s">
        <v>33</v>
      </c>
      <c r="E57" s="38">
        <v>45930</v>
      </c>
      <c r="F57" s="43">
        <v>45841</v>
      </c>
      <c r="G57" s="13" t="s">
        <v>34</v>
      </c>
      <c r="H57" s="13" t="s">
        <v>34</v>
      </c>
      <c r="I57" s="13" t="s">
        <v>29</v>
      </c>
      <c r="J57" s="19" t="str">
        <f t="shared" si="1"/>
        <v>Stnadard Configuration</v>
      </c>
      <c r="K57" s="11"/>
      <c r="L57" s="11"/>
      <c r="M57" s="11"/>
      <c r="N57" s="20"/>
      <c r="O57" s="11"/>
      <c r="P57" s="13"/>
      <c r="Q57" s="13"/>
      <c r="R57" s="13"/>
      <c r="S57" s="13"/>
      <c r="T57" s="13"/>
    </row>
    <row r="58" spans="1:20" x14ac:dyDescent="0.2">
      <c r="A58" s="13" t="s">
        <v>153</v>
      </c>
      <c r="B58" s="13" t="s">
        <v>31</v>
      </c>
      <c r="C58" s="13" t="s">
        <v>32</v>
      </c>
      <c r="D58" s="12" t="s">
        <v>92</v>
      </c>
      <c r="E58" s="38">
        <v>45926</v>
      </c>
      <c r="F58" s="43" t="s">
        <v>25</v>
      </c>
      <c r="G58" s="23" t="s">
        <v>25</v>
      </c>
      <c r="H58" s="23" t="s">
        <v>25</v>
      </c>
      <c r="I58" s="3" t="s">
        <v>20</v>
      </c>
      <c r="J58" s="19" t="str">
        <f t="shared" si="1"/>
        <v>Not Configured</v>
      </c>
      <c r="K58" s="11"/>
      <c r="L58" s="11"/>
      <c r="M58" s="11"/>
      <c r="N58" s="20"/>
      <c r="O58" s="11"/>
      <c r="P58" s="13"/>
      <c r="Q58" s="13"/>
      <c r="R58" s="13"/>
      <c r="S58" s="13"/>
      <c r="T58" s="13"/>
    </row>
    <row r="59" spans="1:20" x14ac:dyDescent="0.2">
      <c r="A59" s="13" t="s">
        <v>154</v>
      </c>
      <c r="B59" s="13" t="s">
        <v>22</v>
      </c>
      <c r="C59" s="13" t="s">
        <v>32</v>
      </c>
      <c r="D59" s="12" t="s">
        <v>33</v>
      </c>
      <c r="E59" s="38">
        <v>45930</v>
      </c>
      <c r="F59" s="43">
        <v>45895</v>
      </c>
      <c r="G59" s="13" t="s">
        <v>34</v>
      </c>
      <c r="H59" s="13" t="s">
        <v>34</v>
      </c>
      <c r="I59" s="13" t="s">
        <v>145</v>
      </c>
      <c r="J59" s="19" t="str">
        <f t="shared" si="1"/>
        <v>Copy</v>
      </c>
      <c r="K59" s="11"/>
      <c r="L59" s="11"/>
      <c r="M59" s="11"/>
      <c r="N59" s="20"/>
      <c r="O59" s="11"/>
      <c r="P59" s="13"/>
      <c r="Q59" s="13"/>
      <c r="R59" s="13"/>
      <c r="S59" s="13"/>
      <c r="T59" s="13"/>
    </row>
    <row r="60" spans="1:20" x14ac:dyDescent="0.2">
      <c r="A60" s="13" t="s">
        <v>155</v>
      </c>
      <c r="B60" s="13" t="s">
        <v>22</v>
      </c>
      <c r="C60" s="13" t="s">
        <v>32</v>
      </c>
      <c r="D60" s="12" t="s">
        <v>33</v>
      </c>
      <c r="E60" s="38">
        <v>45930</v>
      </c>
      <c r="F60" s="43">
        <v>45859</v>
      </c>
      <c r="G60" s="13" t="s">
        <v>34</v>
      </c>
      <c r="H60" s="13" t="s">
        <v>34</v>
      </c>
      <c r="I60" s="13" t="s">
        <v>29</v>
      </c>
      <c r="J60" s="19" t="str">
        <f t="shared" si="1"/>
        <v>Stnadard Configuration</v>
      </c>
      <c r="K60" s="11"/>
      <c r="L60" s="11"/>
      <c r="M60" s="11"/>
      <c r="N60" s="20"/>
      <c r="O60" s="11"/>
      <c r="P60" s="13"/>
      <c r="Q60" s="13"/>
      <c r="R60" s="13"/>
      <c r="S60" s="13"/>
      <c r="T60" s="13"/>
    </row>
    <row r="61" spans="1:20" x14ac:dyDescent="0.2">
      <c r="A61" s="13" t="s">
        <v>156</v>
      </c>
      <c r="B61" s="13" t="s">
        <v>22</v>
      </c>
      <c r="C61" s="13" t="s">
        <v>32</v>
      </c>
      <c r="D61" s="12" t="s">
        <v>37</v>
      </c>
      <c r="E61" s="38">
        <v>45930</v>
      </c>
      <c r="F61" s="43">
        <v>45856</v>
      </c>
      <c r="G61" s="13" t="s">
        <v>34</v>
      </c>
      <c r="H61" s="13" t="s">
        <v>34</v>
      </c>
      <c r="I61" s="13" t="s">
        <v>29</v>
      </c>
      <c r="J61" s="19" t="str">
        <f t="shared" si="1"/>
        <v>Stnadard Configuration</v>
      </c>
      <c r="K61" s="11"/>
      <c r="L61" s="11"/>
      <c r="M61" s="11"/>
      <c r="N61" s="20"/>
      <c r="O61" s="11"/>
      <c r="P61" s="13"/>
      <c r="Q61" s="13"/>
      <c r="R61" s="13"/>
      <c r="S61" s="13"/>
      <c r="T61" s="13"/>
    </row>
    <row r="62" spans="1:20" x14ac:dyDescent="0.2">
      <c r="A62" s="13" t="s">
        <v>157</v>
      </c>
      <c r="B62" s="13" t="s">
        <v>31</v>
      </c>
      <c r="C62" s="13" t="s">
        <v>32</v>
      </c>
      <c r="D62" s="12" t="s">
        <v>92</v>
      </c>
      <c r="E62" s="38">
        <v>45926</v>
      </c>
      <c r="F62" s="43" t="s">
        <v>25</v>
      </c>
      <c r="G62" s="23" t="s">
        <v>25</v>
      </c>
      <c r="H62" s="23" t="s">
        <v>25</v>
      </c>
      <c r="I62" s="3" t="s">
        <v>20</v>
      </c>
      <c r="J62" s="19" t="str">
        <f t="shared" si="1"/>
        <v>Not Configured</v>
      </c>
      <c r="K62" s="11"/>
      <c r="L62" s="11"/>
      <c r="M62" s="11"/>
      <c r="N62" s="20"/>
      <c r="O62" s="11"/>
      <c r="P62" s="13"/>
      <c r="Q62" s="13"/>
      <c r="R62" s="13"/>
      <c r="S62" s="13"/>
      <c r="T62" s="13"/>
    </row>
    <row r="63" spans="1:20" x14ac:dyDescent="0.2">
      <c r="A63" s="13" t="s">
        <v>158</v>
      </c>
      <c r="B63" s="13" t="s">
        <v>22</v>
      </c>
      <c r="C63" s="13" t="s">
        <v>44</v>
      </c>
      <c r="D63" s="12" t="s">
        <v>37</v>
      </c>
      <c r="E63" s="38">
        <v>45930</v>
      </c>
      <c r="F63" s="43">
        <v>45904</v>
      </c>
      <c r="G63" s="13" t="s">
        <v>34</v>
      </c>
      <c r="H63" s="13" t="s">
        <v>34</v>
      </c>
      <c r="I63" s="3" t="s">
        <v>29</v>
      </c>
      <c r="J63" s="19" t="str">
        <f t="shared" si="1"/>
        <v>Stnadard Configuration</v>
      </c>
      <c r="K63" s="11"/>
      <c r="L63" s="11"/>
      <c r="M63" s="11"/>
      <c r="N63" s="20"/>
      <c r="O63" s="11"/>
      <c r="P63" s="13"/>
      <c r="Q63" s="13"/>
      <c r="R63" s="13"/>
      <c r="S63" s="13"/>
      <c r="T63" s="13"/>
    </row>
    <row r="64" spans="1:20" ht="16" x14ac:dyDescent="0.2">
      <c r="F64" s="22"/>
    </row>
  </sheetData>
  <autoFilter ref="A1:T63" xr:uid="{7C3ECA3D-A01D-4CAF-B84B-6F38B4D9DFB1}"/>
  <conditionalFormatting sqref="G35:G38">
    <cfRule type="containsBlanks" dxfId="49" priority="149">
      <formula>LEN(TRIM(G35))=0</formula>
    </cfRule>
    <cfRule type="containsBlanks" dxfId="48" priority="150">
      <formula>LEN(TRIM(G35))=0</formula>
    </cfRule>
  </conditionalFormatting>
  <conditionalFormatting sqref="G3:H5">
    <cfRule type="containsBlanks" dxfId="47" priority="186">
      <formula>LEN(TRIM(G3))=0</formula>
    </cfRule>
    <cfRule type="containsBlanks" dxfId="46" priority="185">
      <formula>LEN(TRIM(G3))=0</formula>
    </cfRule>
  </conditionalFormatting>
  <conditionalFormatting sqref="G12:H13">
    <cfRule type="containsBlanks" dxfId="45" priority="192">
      <formula>LEN(TRIM(G12))=0</formula>
    </cfRule>
    <cfRule type="containsBlanks" dxfId="44" priority="191">
      <formula>LEN(TRIM(G12))=0</formula>
    </cfRule>
  </conditionalFormatting>
  <conditionalFormatting sqref="G28:H28">
    <cfRule type="containsBlanks" dxfId="43" priority="160">
      <formula>LEN(TRIM(G28))=0</formula>
    </cfRule>
    <cfRule type="containsBlanks" dxfId="42" priority="159">
      <formula>LEN(TRIM(G28))=0</formula>
    </cfRule>
  </conditionalFormatting>
  <conditionalFormatting sqref="G31:H32 G33">
    <cfRule type="containsBlanks" dxfId="41" priority="153">
      <formula>LEN(TRIM(G31))=0</formula>
    </cfRule>
    <cfRule type="containsBlanks" dxfId="40" priority="154">
      <formula>LEN(TRIM(G31))=0</formula>
    </cfRule>
  </conditionalFormatting>
  <conditionalFormatting sqref="G15:I16 G17:H19">
    <cfRule type="containsBlanks" dxfId="39" priority="165">
      <formula>LEN(TRIM(G15))=0</formula>
    </cfRule>
    <cfRule type="containsBlanks" dxfId="38" priority="166">
      <formula>LEN(TRIM(G15))=0</formula>
    </cfRule>
  </conditionalFormatting>
  <conditionalFormatting sqref="G34:I34">
    <cfRule type="containsBlanks" dxfId="37" priority="126">
      <formula>LEN(TRIM(G34))=0</formula>
    </cfRule>
    <cfRule type="containsBlanks" dxfId="36" priority="125">
      <formula>LEN(TRIM(G34))=0</formula>
    </cfRule>
  </conditionalFormatting>
  <conditionalFormatting sqref="G39:I40">
    <cfRule type="containsBlanks" dxfId="35" priority="122">
      <formula>LEN(TRIM(G39))=0</formula>
    </cfRule>
    <cfRule type="containsBlanks" dxfId="34" priority="121">
      <formula>LEN(TRIM(G39))=0</formula>
    </cfRule>
  </conditionalFormatting>
  <conditionalFormatting sqref="G42:I43">
    <cfRule type="containsBlanks" dxfId="33" priority="118">
      <formula>LEN(TRIM(G42))=0</formula>
    </cfRule>
    <cfRule type="containsBlanks" dxfId="32" priority="117">
      <formula>LEN(TRIM(G42))=0</formula>
    </cfRule>
  </conditionalFormatting>
  <conditionalFormatting sqref="G1:T1">
    <cfRule type="containsBlanks" dxfId="31" priority="2">
      <formula>LEN(TRIM(G1))=0</formula>
    </cfRule>
    <cfRule type="containsBlanks" dxfId="30" priority="1">
      <formula>LEN(TRIM(G1))=0</formula>
    </cfRule>
  </conditionalFormatting>
  <conditionalFormatting sqref="H37:H38">
    <cfRule type="containsBlanks" dxfId="29" priority="146">
      <formula>LEN(TRIM(H37))=0</formula>
    </cfRule>
    <cfRule type="containsBlanks" dxfId="28" priority="145">
      <formula>LEN(TRIM(H37))=0</formula>
    </cfRule>
  </conditionalFormatting>
  <conditionalFormatting sqref="I3:I6">
    <cfRule type="containsBlanks" dxfId="27" priority="111">
      <formula>LEN(TRIM(I3))=0</formula>
    </cfRule>
    <cfRule type="containsBlanks" dxfId="26" priority="112">
      <formula>LEN(TRIM(I3))=0</formula>
    </cfRule>
  </conditionalFormatting>
  <conditionalFormatting sqref="I9">
    <cfRule type="containsBlanks" dxfId="25" priority="200">
      <formula>LEN(TRIM(I9))=0</formula>
    </cfRule>
    <cfRule type="containsBlanks" dxfId="24" priority="199">
      <formula>LEN(TRIM(I9))=0</formula>
    </cfRule>
  </conditionalFormatting>
  <conditionalFormatting sqref="I11:I14">
    <cfRule type="containsBlanks" dxfId="23" priority="107">
      <formula>LEN(TRIM(I11))=0</formula>
    </cfRule>
    <cfRule type="containsBlanks" dxfId="22" priority="108">
      <formula>LEN(TRIM(I11))=0</formula>
    </cfRule>
  </conditionalFormatting>
  <conditionalFormatting sqref="I17:I32">
    <cfRule type="containsBlanks" dxfId="21" priority="128">
      <formula>LEN(TRIM(I17))=0</formula>
    </cfRule>
    <cfRule type="containsBlanks" dxfId="20" priority="127">
      <formula>LEN(TRIM(I17))=0</formula>
    </cfRule>
  </conditionalFormatting>
  <conditionalFormatting sqref="I52">
    <cfRule type="containsBlanks" dxfId="19" priority="11">
      <formula>LEN(TRIM(I52))=0</formula>
    </cfRule>
    <cfRule type="containsBlanks" dxfId="18" priority="12">
      <formula>LEN(TRIM(I52))=0</formula>
    </cfRule>
  </conditionalFormatting>
  <conditionalFormatting sqref="I58">
    <cfRule type="containsBlanks" dxfId="17" priority="5">
      <formula>LEN(TRIM(I58))=0</formula>
    </cfRule>
    <cfRule type="containsBlanks" dxfId="16" priority="6">
      <formula>LEN(TRIM(I58))=0</formula>
    </cfRule>
  </conditionalFormatting>
  <conditionalFormatting sqref="I62:I63">
    <cfRule type="containsBlanks" dxfId="15" priority="3">
      <formula>LEN(TRIM(I62))=0</formula>
    </cfRule>
    <cfRule type="containsBlanks" dxfId="14" priority="4">
      <formula>LEN(TRIM(I62))=0</formula>
    </cfRule>
  </conditionalFormatting>
  <conditionalFormatting sqref="I2:J2 J3:J63">
    <cfRule type="containsBlanks" dxfId="13" priority="203">
      <formula>LEN(TRIM(I2))=0</formula>
    </cfRule>
    <cfRule type="containsBlanks" dxfId="12" priority="204">
      <formula>LEN(TRIM(I2))=0</formula>
    </cfRule>
  </conditionalFormatting>
  <conditionalFormatting sqref="N2:N52">
    <cfRule type="containsBlanks" dxfId="11" priority="36">
      <formula>LEN(TRIM(N2))=0</formula>
    </cfRule>
    <cfRule type="containsBlanks" dxfId="10" priority="35">
      <formula>LEN(TRIM(N2))=0</formula>
    </cfRule>
  </conditionalFormatting>
  <conditionalFormatting sqref="T19:T21">
    <cfRule type="containsBlanks" dxfId="9" priority="30">
      <formula>LEN(TRIM(T19))=0</formula>
    </cfRule>
    <cfRule type="containsBlanks" dxfId="8" priority="29">
      <formula>LEN(TRIM(T19))=0</formula>
    </cfRule>
  </conditionalFormatting>
  <conditionalFormatting sqref="T44:T49">
    <cfRule type="containsBlanks" dxfId="7" priority="18">
      <formula>LEN(TRIM(T44))=0</formula>
    </cfRule>
    <cfRule type="containsBlanks" dxfId="6" priority="17">
      <formula>LEN(TRIM(T44))=0</formula>
    </cfRule>
  </conditionalFormatting>
  <conditionalFormatting sqref="T52">
    <cfRule type="containsBlanks" dxfId="5" priority="13">
      <formula>LEN(TRIM(T52))=0</formula>
    </cfRule>
    <cfRule type="containsBlanks" dxfId="4" priority="14">
      <formula>LEN(TRIM(T52))=0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4938-EA2E-4CC5-8978-584B5702F724}">
  <dimension ref="A1:V55"/>
  <sheetViews>
    <sheetView topLeftCell="N1" workbookViewId="0">
      <selection sqref="A1:T1"/>
    </sheetView>
  </sheetViews>
  <sheetFormatPr baseColWidth="10" defaultColWidth="8.83203125" defaultRowHeight="15" x14ac:dyDescent="0.2"/>
  <cols>
    <col min="1" max="1" width="35.5" style="1" customWidth="1"/>
    <col min="2" max="2" width="19.5" bestFit="1" customWidth="1"/>
    <col min="3" max="3" width="21.83203125" customWidth="1"/>
    <col min="4" max="4" width="31.5" customWidth="1"/>
    <col min="5" max="5" width="20.5" customWidth="1"/>
    <col min="6" max="6" width="24.6640625" customWidth="1"/>
    <col min="7" max="7" width="21.83203125" customWidth="1"/>
    <col min="8" max="8" width="19.6640625" customWidth="1"/>
    <col min="9" max="9" width="26.5" customWidth="1"/>
    <col min="10" max="10" width="24" bestFit="1" customWidth="1"/>
    <col min="11" max="11" width="29.5" customWidth="1"/>
    <col min="12" max="12" width="30.1640625" customWidth="1"/>
    <col min="13" max="13" width="30" customWidth="1"/>
    <col min="14" max="14" width="23" customWidth="1"/>
    <col min="15" max="16" width="24" bestFit="1" customWidth="1"/>
    <col min="17" max="17" width="29.5" bestFit="1" customWidth="1"/>
    <col min="18" max="18" width="30.1640625" bestFit="1" customWidth="1"/>
    <col min="19" max="19" width="30" bestFit="1" customWidth="1"/>
    <col min="20" max="20" width="23" bestFit="1" customWidth="1"/>
    <col min="22" max="22" width="29.83203125" bestFit="1" customWidth="1"/>
  </cols>
  <sheetData>
    <row r="1" spans="1:22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V1" s="25" t="s">
        <v>20</v>
      </c>
    </row>
    <row r="2" spans="1:22" x14ac:dyDescent="0.2">
      <c r="A2" s="13" t="s">
        <v>147</v>
      </c>
      <c r="B2" s="13" t="s">
        <v>31</v>
      </c>
      <c r="C2" s="13" t="s">
        <v>32</v>
      </c>
      <c r="D2" s="13" t="s">
        <v>159</v>
      </c>
      <c r="E2" s="37">
        <v>45931</v>
      </c>
      <c r="F2" s="13"/>
      <c r="G2" s="13"/>
      <c r="H2" s="13"/>
      <c r="I2" s="13"/>
      <c r="J2" s="13" t="str">
        <f t="shared" ref="J2:J33" si="0">IF(OR(I2=$V$1),"Not Configured",IF(OR(I2=$V$2),"Stnadard Configuration",IF(OR(I2=$V$3),"NA",IF(OR(I2=$V$4),"Copy",""))))</f>
        <v/>
      </c>
      <c r="K2" s="13"/>
      <c r="L2" s="13"/>
      <c r="M2" s="13"/>
      <c r="N2" s="13"/>
      <c r="O2" s="13"/>
      <c r="P2" s="13"/>
      <c r="Q2" s="13"/>
      <c r="R2" s="13"/>
      <c r="S2" s="13"/>
      <c r="T2" s="13"/>
      <c r="V2" s="26" t="s">
        <v>29</v>
      </c>
    </row>
    <row r="3" spans="1:22" x14ac:dyDescent="0.2">
      <c r="A3" s="13" t="s">
        <v>151</v>
      </c>
      <c r="B3" s="13" t="s">
        <v>22</v>
      </c>
      <c r="C3" s="13" t="s">
        <v>23</v>
      </c>
      <c r="D3" s="13" t="s">
        <v>33</v>
      </c>
      <c r="E3" s="37">
        <v>45937</v>
      </c>
      <c r="F3" s="24">
        <v>45915</v>
      </c>
      <c r="G3" s="13" t="s">
        <v>25</v>
      </c>
      <c r="H3" s="13" t="s">
        <v>25</v>
      </c>
      <c r="I3" s="16" t="s">
        <v>29</v>
      </c>
      <c r="J3" s="13" t="str">
        <f t="shared" si="0"/>
        <v>Stnadard Configuration</v>
      </c>
      <c r="K3" s="13"/>
      <c r="L3" s="13"/>
      <c r="M3" s="13"/>
      <c r="N3" s="13"/>
      <c r="O3" s="13"/>
      <c r="P3" s="13"/>
      <c r="Q3" s="13"/>
      <c r="R3" s="13"/>
      <c r="S3" s="13"/>
      <c r="T3" s="13"/>
      <c r="V3" s="26" t="s">
        <v>38</v>
      </c>
    </row>
    <row r="4" spans="1:22" x14ac:dyDescent="0.2">
      <c r="A4" s="13" t="s">
        <v>160</v>
      </c>
      <c r="B4" s="13" t="s">
        <v>22</v>
      </c>
      <c r="C4" s="13" t="s">
        <v>32</v>
      </c>
      <c r="D4" s="13" t="s">
        <v>37</v>
      </c>
      <c r="E4" s="37">
        <v>45937</v>
      </c>
      <c r="F4" s="24">
        <v>45915</v>
      </c>
      <c r="G4" s="13" t="s">
        <v>25</v>
      </c>
      <c r="H4" s="13" t="s">
        <v>25</v>
      </c>
      <c r="I4" s="16" t="s">
        <v>29</v>
      </c>
      <c r="J4" s="13" t="str">
        <f t="shared" si="0"/>
        <v>Stnadard Configuration</v>
      </c>
      <c r="K4" s="13"/>
      <c r="L4" s="13"/>
      <c r="M4" s="13"/>
      <c r="N4" s="13"/>
      <c r="O4" s="13"/>
      <c r="P4" s="13"/>
      <c r="Q4" s="13"/>
      <c r="R4" s="13"/>
      <c r="S4" s="13"/>
      <c r="T4" s="13"/>
      <c r="V4" s="26" t="s">
        <v>40</v>
      </c>
    </row>
    <row r="5" spans="1:22" x14ac:dyDescent="0.2">
      <c r="A5" s="13" t="s">
        <v>161</v>
      </c>
      <c r="B5" s="13" t="s">
        <v>22</v>
      </c>
      <c r="C5" s="13" t="s">
        <v>23</v>
      </c>
      <c r="D5" s="13" t="s">
        <v>37</v>
      </c>
      <c r="E5" s="37">
        <v>45937</v>
      </c>
      <c r="F5" s="24">
        <v>45909</v>
      </c>
      <c r="G5" s="13" t="s">
        <v>25</v>
      </c>
      <c r="H5" s="13" t="s">
        <v>25</v>
      </c>
      <c r="I5" s="16" t="s">
        <v>29</v>
      </c>
      <c r="J5" s="13" t="str">
        <f t="shared" si="0"/>
        <v>Stnadard Configuration</v>
      </c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2" x14ac:dyDescent="0.2">
      <c r="A6" s="13" t="s">
        <v>162</v>
      </c>
      <c r="B6" s="13" t="s">
        <v>22</v>
      </c>
      <c r="C6" s="13" t="s">
        <v>23</v>
      </c>
      <c r="D6" s="12" t="s">
        <v>163</v>
      </c>
      <c r="E6" s="37">
        <v>45937</v>
      </c>
      <c r="F6" s="13"/>
      <c r="G6" s="13"/>
      <c r="H6" s="13"/>
      <c r="I6" s="13"/>
      <c r="J6" s="13" t="str">
        <f t="shared" si="0"/>
        <v/>
      </c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2" x14ac:dyDescent="0.2">
      <c r="A7" s="13" t="s">
        <v>164</v>
      </c>
      <c r="B7" s="13" t="s">
        <v>22</v>
      </c>
      <c r="C7" s="13" t="s">
        <v>23</v>
      </c>
      <c r="D7" s="13" t="s">
        <v>165</v>
      </c>
      <c r="E7" s="37">
        <v>45937</v>
      </c>
      <c r="F7" s="13"/>
      <c r="G7" s="13"/>
      <c r="H7" s="13"/>
      <c r="I7" s="13"/>
      <c r="J7" s="13" t="str">
        <f t="shared" si="0"/>
        <v/>
      </c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2" x14ac:dyDescent="0.2">
      <c r="A8" s="13" t="s">
        <v>166</v>
      </c>
      <c r="B8" s="13" t="s">
        <v>22</v>
      </c>
      <c r="C8" s="13" t="s">
        <v>23</v>
      </c>
      <c r="D8" s="13" t="s">
        <v>165</v>
      </c>
      <c r="E8" s="37">
        <v>45937</v>
      </c>
      <c r="F8" s="13"/>
      <c r="G8" s="13"/>
      <c r="H8" s="13"/>
      <c r="I8" s="13"/>
      <c r="J8" s="13" t="str">
        <f t="shared" si="0"/>
        <v/>
      </c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2" x14ac:dyDescent="0.2">
      <c r="A9" s="13" t="s">
        <v>167</v>
      </c>
      <c r="B9" s="13" t="s">
        <v>22</v>
      </c>
      <c r="C9" s="13" t="s">
        <v>23</v>
      </c>
      <c r="D9" s="13" t="s">
        <v>165</v>
      </c>
      <c r="E9" s="37">
        <v>45937</v>
      </c>
      <c r="F9" s="13"/>
      <c r="G9" s="13"/>
      <c r="H9" s="13"/>
      <c r="I9" s="13"/>
      <c r="J9" s="13" t="str">
        <f t="shared" si="0"/>
        <v/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2" x14ac:dyDescent="0.2">
      <c r="A10" s="13" t="s">
        <v>168</v>
      </c>
      <c r="B10" s="13" t="s">
        <v>22</v>
      </c>
      <c r="C10" s="13" t="s">
        <v>23</v>
      </c>
      <c r="D10" s="13" t="s">
        <v>165</v>
      </c>
      <c r="E10" s="37">
        <v>45937</v>
      </c>
      <c r="F10" s="13"/>
      <c r="G10" s="13"/>
      <c r="H10" s="13"/>
      <c r="I10" s="13"/>
      <c r="J10" s="13" t="str">
        <f t="shared" si="0"/>
        <v/>
      </c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2" x14ac:dyDescent="0.2">
      <c r="A11" s="13" t="s">
        <v>169</v>
      </c>
      <c r="B11" s="13" t="s">
        <v>22</v>
      </c>
      <c r="C11" s="13" t="s">
        <v>23</v>
      </c>
      <c r="D11" s="13" t="s">
        <v>165</v>
      </c>
      <c r="E11" s="37">
        <v>45937</v>
      </c>
      <c r="F11" s="13"/>
      <c r="G11" s="13"/>
      <c r="H11" s="13"/>
      <c r="I11" s="13"/>
      <c r="J11" s="13" t="str">
        <f t="shared" si="0"/>
        <v/>
      </c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2" x14ac:dyDescent="0.2">
      <c r="A12" s="13" t="s">
        <v>170</v>
      </c>
      <c r="B12" s="13" t="s">
        <v>22</v>
      </c>
      <c r="C12" s="13" t="s">
        <v>42</v>
      </c>
      <c r="D12" s="13" t="s">
        <v>165</v>
      </c>
      <c r="E12" s="37">
        <v>45937</v>
      </c>
      <c r="F12" s="13"/>
      <c r="G12" s="13"/>
      <c r="H12" s="13"/>
      <c r="I12" s="13"/>
      <c r="J12" s="13" t="str">
        <f t="shared" si="0"/>
        <v/>
      </c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2" x14ac:dyDescent="0.2">
      <c r="A13" s="13" t="s">
        <v>171</v>
      </c>
      <c r="B13" s="13" t="s">
        <v>22</v>
      </c>
      <c r="C13" s="13" t="s">
        <v>42</v>
      </c>
      <c r="D13" s="13" t="s">
        <v>165</v>
      </c>
      <c r="E13" s="37">
        <v>45937</v>
      </c>
      <c r="F13" s="13"/>
      <c r="G13" s="13"/>
      <c r="H13" s="13"/>
      <c r="I13" s="13"/>
      <c r="J13" s="13" t="str">
        <f t="shared" si="0"/>
        <v/>
      </c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2" x14ac:dyDescent="0.2">
      <c r="A14" s="13" t="s">
        <v>172</v>
      </c>
      <c r="B14" s="13" t="s">
        <v>22</v>
      </c>
      <c r="C14" s="13" t="s">
        <v>25</v>
      </c>
      <c r="D14" s="12" t="s">
        <v>163</v>
      </c>
      <c r="E14" s="37">
        <v>45942</v>
      </c>
      <c r="F14" s="13"/>
      <c r="G14" s="13"/>
      <c r="H14" s="13"/>
      <c r="I14" s="13"/>
      <c r="J14" s="13" t="str">
        <f t="shared" si="0"/>
        <v/>
      </c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2" x14ac:dyDescent="0.2">
      <c r="A15" s="13" t="s">
        <v>173</v>
      </c>
      <c r="B15" s="13" t="s">
        <v>22</v>
      </c>
      <c r="C15" s="13" t="s">
        <v>25</v>
      </c>
      <c r="D15" s="12" t="s">
        <v>163</v>
      </c>
      <c r="E15" s="37">
        <v>45942</v>
      </c>
      <c r="F15" s="13"/>
      <c r="G15" s="13"/>
      <c r="H15" s="13"/>
      <c r="I15" s="13"/>
      <c r="J15" s="13" t="str">
        <f t="shared" si="0"/>
        <v/>
      </c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2" x14ac:dyDescent="0.2">
      <c r="A16" s="13" t="s">
        <v>174</v>
      </c>
      <c r="B16" s="13" t="s">
        <v>22</v>
      </c>
      <c r="C16" s="13" t="s">
        <v>25</v>
      </c>
      <c r="D16" s="12" t="s">
        <v>163</v>
      </c>
      <c r="E16" s="37">
        <v>45942</v>
      </c>
      <c r="F16" s="13"/>
      <c r="G16" s="13"/>
      <c r="H16" s="13"/>
      <c r="I16" s="13"/>
      <c r="J16" s="13" t="str">
        <f t="shared" si="0"/>
        <v/>
      </c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">
      <c r="A17" s="13" t="s">
        <v>175</v>
      </c>
      <c r="B17" s="13" t="s">
        <v>22</v>
      </c>
      <c r="C17" s="13" t="s">
        <v>32</v>
      </c>
      <c r="D17" s="12" t="s">
        <v>163</v>
      </c>
      <c r="E17" s="37">
        <v>45943</v>
      </c>
      <c r="F17" s="13"/>
      <c r="G17" s="13"/>
      <c r="H17" s="13"/>
      <c r="I17" s="13"/>
      <c r="J17" s="13" t="str">
        <f t="shared" si="0"/>
        <v/>
      </c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">
      <c r="A18" s="13" t="s">
        <v>176</v>
      </c>
      <c r="B18" s="13" t="s">
        <v>22</v>
      </c>
      <c r="C18" s="13" t="s">
        <v>23</v>
      </c>
      <c r="D18" s="13" t="s">
        <v>165</v>
      </c>
      <c r="E18" s="37">
        <v>45943</v>
      </c>
      <c r="F18" s="13"/>
      <c r="G18" s="13"/>
      <c r="H18" s="13"/>
      <c r="I18" s="13"/>
      <c r="J18" s="13" t="str">
        <f t="shared" si="0"/>
        <v/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">
      <c r="A19" s="13" t="s">
        <v>177</v>
      </c>
      <c r="B19" s="13" t="s">
        <v>22</v>
      </c>
      <c r="C19" s="13" t="s">
        <v>23</v>
      </c>
      <c r="D19" s="13" t="s">
        <v>37</v>
      </c>
      <c r="E19" s="37">
        <v>45944</v>
      </c>
      <c r="F19" s="24">
        <v>45873</v>
      </c>
      <c r="G19" s="13" t="s">
        <v>25</v>
      </c>
      <c r="H19" s="13" t="s">
        <v>25</v>
      </c>
      <c r="I19" s="13" t="s">
        <v>29</v>
      </c>
      <c r="J19" s="13" t="str">
        <f t="shared" si="0"/>
        <v>Stnadard Configuration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">
      <c r="A20" s="13" t="s">
        <v>178</v>
      </c>
      <c r="B20" s="13" t="s">
        <v>67</v>
      </c>
      <c r="C20" s="13" t="s">
        <v>32</v>
      </c>
      <c r="D20" s="13" t="s">
        <v>165</v>
      </c>
      <c r="E20" s="37">
        <v>45944</v>
      </c>
      <c r="F20" s="13"/>
      <c r="G20" s="13"/>
      <c r="H20" s="13"/>
      <c r="I20" s="13"/>
      <c r="J20" s="13" t="str">
        <f t="shared" si="0"/>
        <v/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 t="s">
        <v>179</v>
      </c>
      <c r="B21" s="13" t="s">
        <v>22</v>
      </c>
      <c r="C21" s="13" t="s">
        <v>23</v>
      </c>
      <c r="D21" s="13" t="s">
        <v>37</v>
      </c>
      <c r="E21" s="37">
        <v>45944</v>
      </c>
      <c r="F21" s="24">
        <v>45874</v>
      </c>
      <c r="G21" s="13" t="s">
        <v>25</v>
      </c>
      <c r="H21" s="13" t="s">
        <v>25</v>
      </c>
      <c r="I21" s="13" t="s">
        <v>29</v>
      </c>
      <c r="J21" s="13" t="str">
        <f t="shared" si="0"/>
        <v>Stnadard Configuration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13" t="s">
        <v>155</v>
      </c>
      <c r="B22" s="13" t="s">
        <v>22</v>
      </c>
      <c r="C22" s="13" t="s">
        <v>32</v>
      </c>
      <c r="D22" s="13" t="s">
        <v>33</v>
      </c>
      <c r="E22" s="37">
        <v>45944</v>
      </c>
      <c r="F22" s="24">
        <v>45859</v>
      </c>
      <c r="G22" s="13" t="s">
        <v>25</v>
      </c>
      <c r="H22" s="13" t="s">
        <v>25</v>
      </c>
      <c r="I22" s="13" t="s">
        <v>29</v>
      </c>
      <c r="J22" s="13" t="str">
        <f t="shared" si="0"/>
        <v>Stnadard Configuration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">
      <c r="A23" s="13" t="s">
        <v>156</v>
      </c>
      <c r="B23" s="13" t="s">
        <v>22</v>
      </c>
      <c r="C23" s="13" t="s">
        <v>32</v>
      </c>
      <c r="D23" s="13" t="s">
        <v>37</v>
      </c>
      <c r="E23" s="37">
        <v>45944</v>
      </c>
      <c r="F23" s="24">
        <v>45856</v>
      </c>
      <c r="G23" s="13" t="s">
        <v>25</v>
      </c>
      <c r="H23" s="13" t="s">
        <v>25</v>
      </c>
      <c r="I23" s="13" t="s">
        <v>29</v>
      </c>
      <c r="J23" s="13" t="str">
        <f t="shared" si="0"/>
        <v>Stnadard Configuration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">
      <c r="A24" s="13" t="s">
        <v>180</v>
      </c>
      <c r="B24" s="13" t="s">
        <v>22</v>
      </c>
      <c r="C24" s="13" t="s">
        <v>32</v>
      </c>
      <c r="D24" s="13" t="s">
        <v>37</v>
      </c>
      <c r="E24" s="37">
        <v>45944</v>
      </c>
      <c r="F24" s="24">
        <v>45925</v>
      </c>
      <c r="G24" s="13" t="s">
        <v>35</v>
      </c>
      <c r="H24" s="13" t="s">
        <v>35</v>
      </c>
      <c r="I24" s="13" t="s">
        <v>29</v>
      </c>
      <c r="J24" s="13" t="str">
        <f t="shared" si="0"/>
        <v>Stnadard Configuration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">
      <c r="A25" s="13" t="s">
        <v>181</v>
      </c>
      <c r="B25" s="13" t="s">
        <v>22</v>
      </c>
      <c r="C25" s="13" t="s">
        <v>32</v>
      </c>
      <c r="D25" s="13" t="s">
        <v>165</v>
      </c>
      <c r="E25" s="37">
        <v>45944</v>
      </c>
      <c r="F25" s="13"/>
      <c r="G25" s="13"/>
      <c r="H25" s="13"/>
      <c r="I25" s="13"/>
      <c r="J25" s="13" t="str">
        <f t="shared" si="0"/>
        <v/>
      </c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">
      <c r="A26" s="13" t="s">
        <v>182</v>
      </c>
      <c r="B26" s="13" t="s">
        <v>22</v>
      </c>
      <c r="C26" s="13" t="s">
        <v>23</v>
      </c>
      <c r="D26" s="12" t="s">
        <v>163</v>
      </c>
      <c r="E26" s="37">
        <v>45944</v>
      </c>
      <c r="F26" s="13"/>
      <c r="G26" s="13"/>
      <c r="H26" s="13"/>
      <c r="I26" s="13"/>
      <c r="J26" s="13" t="str">
        <f t="shared" si="0"/>
        <v/>
      </c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2">
      <c r="A27" s="13" t="s">
        <v>183</v>
      </c>
      <c r="B27" s="13" t="s">
        <v>22</v>
      </c>
      <c r="C27" s="13" t="s">
        <v>32</v>
      </c>
      <c r="D27" s="13" t="s">
        <v>165</v>
      </c>
      <c r="E27" s="37">
        <v>45944</v>
      </c>
      <c r="F27" s="13"/>
      <c r="G27" s="13"/>
      <c r="H27" s="13"/>
      <c r="I27" s="13"/>
      <c r="J27" s="13" t="str">
        <f t="shared" si="0"/>
        <v/>
      </c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">
      <c r="A28" s="13" t="s">
        <v>184</v>
      </c>
      <c r="B28" s="13" t="s">
        <v>31</v>
      </c>
      <c r="C28" s="13" t="s">
        <v>23</v>
      </c>
      <c r="D28" s="12" t="s">
        <v>163</v>
      </c>
      <c r="E28" s="37">
        <v>45944</v>
      </c>
      <c r="F28" s="13"/>
      <c r="G28" s="13"/>
      <c r="H28" s="13"/>
      <c r="I28" s="13"/>
      <c r="J28" s="13" t="str">
        <f t="shared" si="0"/>
        <v/>
      </c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">
      <c r="A29" s="13" t="s">
        <v>185</v>
      </c>
      <c r="B29" s="13" t="s">
        <v>31</v>
      </c>
      <c r="C29" s="13" t="s">
        <v>44</v>
      </c>
      <c r="D29" s="12" t="s">
        <v>163</v>
      </c>
      <c r="E29" s="37">
        <v>45944</v>
      </c>
      <c r="F29" s="13"/>
      <c r="G29" s="13"/>
      <c r="H29" s="13"/>
      <c r="I29" s="13"/>
      <c r="J29" s="13" t="str">
        <f t="shared" si="0"/>
        <v/>
      </c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">
      <c r="A30" s="13" t="s">
        <v>186</v>
      </c>
      <c r="B30" s="13" t="s">
        <v>22</v>
      </c>
      <c r="C30" s="13" t="s">
        <v>187</v>
      </c>
      <c r="D30" s="12" t="s">
        <v>163</v>
      </c>
      <c r="E30" s="37">
        <v>45945</v>
      </c>
      <c r="F30" s="13"/>
      <c r="G30" s="13"/>
      <c r="H30" s="13"/>
      <c r="I30" s="13"/>
      <c r="J30" s="13" t="str">
        <f t="shared" si="0"/>
        <v/>
      </c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">
      <c r="A31" s="13" t="s">
        <v>188</v>
      </c>
      <c r="B31" s="13" t="s">
        <v>31</v>
      </c>
      <c r="C31" s="13" t="s">
        <v>44</v>
      </c>
      <c r="D31" s="13" t="s">
        <v>33</v>
      </c>
      <c r="E31" s="37">
        <v>45951</v>
      </c>
      <c r="F31" s="24">
        <v>45924</v>
      </c>
      <c r="G31" s="13" t="s">
        <v>25</v>
      </c>
      <c r="H31" s="13" t="s">
        <v>25</v>
      </c>
      <c r="I31" s="13" t="s">
        <v>145</v>
      </c>
      <c r="J31" s="13" t="str">
        <f t="shared" si="0"/>
        <v>Copy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3" t="s">
        <v>189</v>
      </c>
      <c r="B32" s="13" t="s">
        <v>22</v>
      </c>
      <c r="C32" s="13" t="s">
        <v>44</v>
      </c>
      <c r="D32" s="13" t="s">
        <v>37</v>
      </c>
      <c r="E32" s="37">
        <v>45951</v>
      </c>
      <c r="F32" s="24">
        <v>45924</v>
      </c>
      <c r="G32" s="13" t="s">
        <v>35</v>
      </c>
      <c r="H32" s="13" t="s">
        <v>35</v>
      </c>
      <c r="I32" s="18" t="s">
        <v>29</v>
      </c>
      <c r="J32" s="13" t="str">
        <f t="shared" si="0"/>
        <v>Stnadard Configuration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3" t="s">
        <v>190</v>
      </c>
      <c r="B33" s="13" t="s">
        <v>22</v>
      </c>
      <c r="C33" s="13" t="s">
        <v>32</v>
      </c>
      <c r="D33" s="13" t="s">
        <v>33</v>
      </c>
      <c r="E33" s="37">
        <v>45951</v>
      </c>
      <c r="F33" s="24">
        <v>45923</v>
      </c>
      <c r="G33" s="13" t="s">
        <v>25</v>
      </c>
      <c r="H33" s="13" t="s">
        <v>25</v>
      </c>
      <c r="I33" s="13" t="s">
        <v>145</v>
      </c>
      <c r="J33" s="13" t="str">
        <f t="shared" si="0"/>
        <v>Copy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3" t="s">
        <v>191</v>
      </c>
      <c r="B34" s="13" t="s">
        <v>22</v>
      </c>
      <c r="C34" s="13" t="s">
        <v>32</v>
      </c>
      <c r="D34" s="13" t="s">
        <v>33</v>
      </c>
      <c r="E34" s="37">
        <v>45951</v>
      </c>
      <c r="F34" s="24">
        <v>45923</v>
      </c>
      <c r="G34" s="13" t="s">
        <v>25</v>
      </c>
      <c r="H34" s="13" t="s">
        <v>25</v>
      </c>
      <c r="I34" s="13" t="s">
        <v>145</v>
      </c>
      <c r="J34" s="13" t="str">
        <f t="shared" ref="J34:J65" si="1">IF(OR(I34=$V$1),"Not Configured",IF(OR(I34=$V$2),"Stnadard Configuration",IF(OR(I34=$V$3),"NA",IF(OR(I34=$V$4),"Copy",""))))</f>
        <v>Copy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3" t="s">
        <v>192</v>
      </c>
      <c r="B35" s="13" t="s">
        <v>67</v>
      </c>
      <c r="C35" s="13" t="s">
        <v>44</v>
      </c>
      <c r="D35" s="13" t="s">
        <v>33</v>
      </c>
      <c r="E35" s="37">
        <v>45951</v>
      </c>
      <c r="F35" s="24">
        <v>45818</v>
      </c>
      <c r="G35" s="13" t="s">
        <v>25</v>
      </c>
      <c r="H35" s="13" t="s">
        <v>25</v>
      </c>
      <c r="I35" s="13" t="s">
        <v>29</v>
      </c>
      <c r="J35" s="13" t="str">
        <f t="shared" si="1"/>
        <v>Stnadard Configuration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3" t="s">
        <v>193</v>
      </c>
      <c r="B36" s="13" t="s">
        <v>67</v>
      </c>
      <c r="C36" s="13" t="s">
        <v>44</v>
      </c>
      <c r="D36" s="13" t="s">
        <v>33</v>
      </c>
      <c r="E36" s="37">
        <v>45951</v>
      </c>
      <c r="F36" s="24">
        <v>45821</v>
      </c>
      <c r="G36" s="13" t="s">
        <v>25</v>
      </c>
      <c r="H36" s="13" t="s">
        <v>25</v>
      </c>
      <c r="I36" s="13" t="s">
        <v>29</v>
      </c>
      <c r="J36" s="13" t="str">
        <f t="shared" si="1"/>
        <v>Stnadard Configuration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3" t="s">
        <v>194</v>
      </c>
      <c r="B37" s="13" t="s">
        <v>67</v>
      </c>
      <c r="C37" s="13" t="s">
        <v>44</v>
      </c>
      <c r="D37" s="13" t="s">
        <v>33</v>
      </c>
      <c r="E37" s="37">
        <v>45951</v>
      </c>
      <c r="F37" s="24">
        <v>45825</v>
      </c>
      <c r="G37" s="13" t="s">
        <v>25</v>
      </c>
      <c r="H37" s="13" t="s">
        <v>25</v>
      </c>
      <c r="I37" s="13" t="s">
        <v>29</v>
      </c>
      <c r="J37" s="13" t="str">
        <f t="shared" si="1"/>
        <v>Stnadard Configuration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3" t="s">
        <v>195</v>
      </c>
      <c r="B38" s="13" t="s">
        <v>67</v>
      </c>
      <c r="C38" s="13" t="s">
        <v>44</v>
      </c>
      <c r="D38" s="13" t="s">
        <v>37</v>
      </c>
      <c r="E38" s="37">
        <v>45951</v>
      </c>
      <c r="F38" s="24">
        <v>45817</v>
      </c>
      <c r="G38" s="13" t="s">
        <v>25</v>
      </c>
      <c r="H38" s="13" t="s">
        <v>25</v>
      </c>
      <c r="I38" s="13" t="s">
        <v>29</v>
      </c>
      <c r="J38" s="13" t="str">
        <f t="shared" si="1"/>
        <v>Stnadard Configuration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3" t="s">
        <v>196</v>
      </c>
      <c r="B39" s="13" t="s">
        <v>67</v>
      </c>
      <c r="C39" s="13" t="s">
        <v>44</v>
      </c>
      <c r="D39" s="13" t="s">
        <v>37</v>
      </c>
      <c r="E39" s="37">
        <v>45951</v>
      </c>
      <c r="F39" s="24">
        <v>45817</v>
      </c>
      <c r="G39" s="13" t="s">
        <v>25</v>
      </c>
      <c r="H39" s="13" t="s">
        <v>25</v>
      </c>
      <c r="I39" s="13" t="s">
        <v>29</v>
      </c>
      <c r="J39" s="13" t="str">
        <f t="shared" si="1"/>
        <v>Stnadard Configuration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3" t="s">
        <v>197</v>
      </c>
      <c r="B40" s="13" t="s">
        <v>67</v>
      </c>
      <c r="C40" s="13" t="s">
        <v>44</v>
      </c>
      <c r="D40" s="13" t="s">
        <v>37</v>
      </c>
      <c r="E40" s="37">
        <v>45951</v>
      </c>
      <c r="F40" s="24">
        <v>45817</v>
      </c>
      <c r="G40" s="13" t="s">
        <v>25</v>
      </c>
      <c r="H40" s="13" t="s">
        <v>25</v>
      </c>
      <c r="I40" s="13" t="s">
        <v>29</v>
      </c>
      <c r="J40" s="13" t="str">
        <f t="shared" si="1"/>
        <v>Stnadard Configuration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3" t="s">
        <v>198</v>
      </c>
      <c r="B41" s="13" t="s">
        <v>22</v>
      </c>
      <c r="C41" s="13" t="s">
        <v>44</v>
      </c>
      <c r="D41" s="13" t="s">
        <v>37</v>
      </c>
      <c r="E41" s="37">
        <v>45951</v>
      </c>
      <c r="F41" s="24">
        <v>45818</v>
      </c>
      <c r="G41" s="13" t="s">
        <v>25</v>
      </c>
      <c r="H41" s="13" t="s">
        <v>25</v>
      </c>
      <c r="I41" s="13" t="s">
        <v>29</v>
      </c>
      <c r="J41" s="13" t="str">
        <f t="shared" si="1"/>
        <v>Stnadard Configuration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3" t="s">
        <v>199</v>
      </c>
      <c r="B42" s="13" t="s">
        <v>22</v>
      </c>
      <c r="C42" s="13" t="s">
        <v>23</v>
      </c>
      <c r="D42" s="12" t="s">
        <v>163</v>
      </c>
      <c r="E42" s="37">
        <v>45951</v>
      </c>
      <c r="F42" s="13"/>
      <c r="G42" s="13"/>
      <c r="H42" s="13"/>
      <c r="I42" s="13"/>
      <c r="J42" s="13" t="str">
        <f t="shared" si="1"/>
        <v/>
      </c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3" t="s">
        <v>200</v>
      </c>
      <c r="B43" s="13" t="s">
        <v>67</v>
      </c>
      <c r="C43" s="13" t="s">
        <v>44</v>
      </c>
      <c r="D43" s="13" t="s">
        <v>37</v>
      </c>
      <c r="E43" s="37">
        <v>45951</v>
      </c>
      <c r="F43" s="24">
        <v>45828</v>
      </c>
      <c r="G43" s="13" t="s">
        <v>25</v>
      </c>
      <c r="H43" s="13" t="s">
        <v>25</v>
      </c>
      <c r="I43" s="13" t="s">
        <v>29</v>
      </c>
      <c r="J43" s="13" t="str">
        <f t="shared" si="1"/>
        <v>Stnadard Configuration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3" t="s">
        <v>201</v>
      </c>
      <c r="B44" s="13" t="s">
        <v>22</v>
      </c>
      <c r="C44" s="13" t="s">
        <v>25</v>
      </c>
      <c r="D44" s="12" t="s">
        <v>163</v>
      </c>
      <c r="E44" s="37">
        <v>45956</v>
      </c>
      <c r="F44" s="13"/>
      <c r="G44" s="13"/>
      <c r="H44" s="13"/>
      <c r="I44" s="13"/>
      <c r="J44" s="13" t="str">
        <f t="shared" si="1"/>
        <v/>
      </c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3" t="s">
        <v>202</v>
      </c>
      <c r="B45" s="13" t="s">
        <v>22</v>
      </c>
      <c r="C45" s="13" t="s">
        <v>25</v>
      </c>
      <c r="D45" s="12" t="s">
        <v>163</v>
      </c>
      <c r="E45" s="37">
        <v>45956</v>
      </c>
      <c r="F45" s="13"/>
      <c r="G45" s="13"/>
      <c r="H45" s="13"/>
      <c r="I45" s="13"/>
      <c r="J45" s="13" t="str">
        <f t="shared" si="1"/>
        <v/>
      </c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3" t="s">
        <v>203</v>
      </c>
      <c r="B46" s="13" t="s">
        <v>22</v>
      </c>
      <c r="C46" s="13" t="s">
        <v>32</v>
      </c>
      <c r="D46" s="13" t="s">
        <v>163</v>
      </c>
      <c r="E46" s="37">
        <v>45957</v>
      </c>
      <c r="F46" s="13"/>
      <c r="G46" s="13"/>
      <c r="H46" s="13"/>
      <c r="I46" s="13"/>
      <c r="J46" s="13" t="str">
        <f t="shared" si="1"/>
        <v/>
      </c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3" t="s">
        <v>204</v>
      </c>
      <c r="B47" s="13" t="s">
        <v>22</v>
      </c>
      <c r="C47" s="13" t="s">
        <v>23</v>
      </c>
      <c r="D47" s="13" t="s">
        <v>163</v>
      </c>
      <c r="E47" s="37">
        <v>45958</v>
      </c>
      <c r="F47" s="13"/>
      <c r="G47" s="13"/>
      <c r="H47" s="13"/>
      <c r="I47" s="13"/>
      <c r="J47" s="13" t="str">
        <f t="shared" si="1"/>
        <v/>
      </c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3" t="s">
        <v>205</v>
      </c>
      <c r="B48" s="13" t="s">
        <v>22</v>
      </c>
      <c r="C48" s="13" t="s">
        <v>44</v>
      </c>
      <c r="D48" s="13" t="s">
        <v>163</v>
      </c>
      <c r="E48" s="37">
        <v>45958</v>
      </c>
      <c r="F48" s="13"/>
      <c r="G48" s="13"/>
      <c r="H48" s="13"/>
      <c r="I48" s="13"/>
      <c r="J48" s="13" t="str">
        <f t="shared" si="1"/>
        <v/>
      </c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3" t="s">
        <v>152</v>
      </c>
      <c r="B49" s="13" t="s">
        <v>22</v>
      </c>
      <c r="C49" s="13" t="s">
        <v>32</v>
      </c>
      <c r="D49" s="13" t="s">
        <v>33</v>
      </c>
      <c r="E49" s="37">
        <v>45958</v>
      </c>
      <c r="F49" s="24">
        <v>45841</v>
      </c>
      <c r="G49" s="13" t="s">
        <v>25</v>
      </c>
      <c r="H49" s="13" t="s">
        <v>25</v>
      </c>
      <c r="I49" s="13" t="s">
        <v>29</v>
      </c>
      <c r="J49" s="13" t="str">
        <f t="shared" si="1"/>
        <v>Stnadard Configuration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3" t="s">
        <v>206</v>
      </c>
      <c r="B50" s="13" t="s">
        <v>22</v>
      </c>
      <c r="C50" s="13" t="s">
        <v>23</v>
      </c>
      <c r="D50" s="13" t="s">
        <v>163</v>
      </c>
      <c r="E50" s="37">
        <v>45958</v>
      </c>
      <c r="F50" s="13"/>
      <c r="G50" s="13"/>
      <c r="H50" s="13"/>
      <c r="I50" s="13"/>
      <c r="J50" s="13" t="str">
        <f t="shared" si="1"/>
        <v/>
      </c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3" t="s">
        <v>207</v>
      </c>
      <c r="B51" s="13" t="s">
        <v>22</v>
      </c>
      <c r="C51" s="13" t="s">
        <v>23</v>
      </c>
      <c r="D51" s="13" t="s">
        <v>165</v>
      </c>
      <c r="E51" s="37">
        <v>45958</v>
      </c>
      <c r="F51" s="13"/>
      <c r="G51" s="13"/>
      <c r="H51" s="13"/>
      <c r="I51" s="13"/>
      <c r="J51" s="13" t="str">
        <f t="shared" si="1"/>
        <v/>
      </c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3" t="s">
        <v>208</v>
      </c>
      <c r="B52" s="13" t="s">
        <v>22</v>
      </c>
      <c r="C52" s="13" t="s">
        <v>23</v>
      </c>
      <c r="D52" s="13" t="s">
        <v>165</v>
      </c>
      <c r="E52" s="37">
        <v>45958</v>
      </c>
      <c r="F52" s="13"/>
      <c r="G52" s="13"/>
      <c r="H52" s="13"/>
      <c r="I52" s="13"/>
      <c r="J52" s="13" t="str">
        <f t="shared" si="1"/>
        <v/>
      </c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3" t="s">
        <v>209</v>
      </c>
      <c r="B53" s="13" t="s">
        <v>22</v>
      </c>
      <c r="C53" s="13" t="s">
        <v>44</v>
      </c>
      <c r="D53" s="13" t="s">
        <v>163</v>
      </c>
      <c r="E53" s="37">
        <v>45958</v>
      </c>
      <c r="F53" s="13"/>
      <c r="G53" s="13"/>
      <c r="H53" s="13"/>
      <c r="I53" s="13"/>
      <c r="J53" s="13" t="str">
        <f t="shared" si="1"/>
        <v/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3" t="s">
        <v>210</v>
      </c>
      <c r="B54" s="13" t="s">
        <v>22</v>
      </c>
      <c r="C54" s="13" t="s">
        <v>44</v>
      </c>
      <c r="D54" s="13" t="s">
        <v>163</v>
      </c>
      <c r="E54" s="37">
        <v>45958</v>
      </c>
      <c r="F54" s="13"/>
      <c r="G54" s="13"/>
      <c r="H54" s="13"/>
      <c r="I54" s="13"/>
      <c r="J54" s="13" t="str">
        <f t="shared" si="1"/>
        <v/>
      </c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3" t="s">
        <v>211</v>
      </c>
      <c r="B55" s="13" t="s">
        <v>22</v>
      </c>
      <c r="C55" s="13" t="s">
        <v>32</v>
      </c>
      <c r="D55" s="13" t="s">
        <v>163</v>
      </c>
      <c r="E55" s="37">
        <v>45958</v>
      </c>
      <c r="F55" s="13"/>
      <c r="G55" s="13"/>
      <c r="H55" s="13"/>
      <c r="I55" s="13"/>
      <c r="J55" s="13" t="str">
        <f t="shared" si="1"/>
        <v/>
      </c>
      <c r="K55" s="13"/>
      <c r="L55" s="13"/>
      <c r="M55" s="13"/>
      <c r="N55" s="13"/>
      <c r="O55" s="13"/>
      <c r="P55" s="13"/>
      <c r="Q55" s="13"/>
      <c r="R55" s="13"/>
      <c r="S55" s="13"/>
      <c r="T55" s="13"/>
    </row>
  </sheetData>
  <conditionalFormatting sqref="G1:T1">
    <cfRule type="containsBlanks" dxfId="3" priority="1">
      <formula>LEN(TRIM(G1))=0</formula>
    </cfRule>
    <cfRule type="containsBlanks" dxfId="2" priority="2">
      <formula>LEN(TRIM(G1))=0</formula>
    </cfRule>
  </conditionalFormatting>
  <conditionalFormatting sqref="I3:I5">
    <cfRule type="containsBlanks" dxfId="1" priority="5">
      <formula>LEN(TRIM(I3))=0</formula>
    </cfRule>
    <cfRule type="containsBlanks" dxfId="0" priority="6">
      <formula>LEN(TRIM(I3))=0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BFB60-CEFC-418F-8B3B-9D63FF48E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aed38-3608-4b3b-b1cf-95addf4ae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0D6D44-5BEC-4290-BA63-2EFCE0079A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5D068B-C5A4-4122-A527-9721B9493F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2025</vt:lpstr>
      <vt:lpstr>Sep 2025</vt:lpstr>
      <vt:lpstr>Oct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Gautam Dutt Naresh</cp:lastModifiedBy>
  <cp:revision/>
  <dcterms:created xsi:type="dcterms:W3CDTF">2025-09-26T10:05:24Z</dcterms:created>
  <dcterms:modified xsi:type="dcterms:W3CDTF">2025-10-07T13:08:27Z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