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D17B847-4BDE-4B0F-9F57-73143ADF6F94}" xr6:coauthVersionLast="45" xr6:coauthVersionMax="45" xr10:uidLastSave="{00000000-0000-0000-0000-000000000000}"/>
  <bookViews>
    <workbookView xWindow="-120" yWindow="-120" windowWidth="51840" windowHeight="1896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5" i="1"/>
  <c r="F14" i="1"/>
  <c r="F19" i="1"/>
  <c r="J13" i="1"/>
  <c r="H13" i="1"/>
  <c r="F13" i="1"/>
  <c r="G21" i="1"/>
  <c r="G20" i="1"/>
  <c r="G19" i="1"/>
  <c r="D2" i="1"/>
  <c r="E21" i="1"/>
  <c r="C21" i="1"/>
  <c r="E20" i="1"/>
  <c r="C20" i="1"/>
  <c r="E19" i="1"/>
  <c r="C19" i="1"/>
  <c r="E13" i="1"/>
  <c r="C13" i="1"/>
  <c r="F16" i="1"/>
  <c r="E16" i="1"/>
  <c r="D16" i="1"/>
  <c r="B16" i="1"/>
  <c r="E6" i="1"/>
  <c r="E5" i="1"/>
  <c r="E4" i="1"/>
  <c r="E3" i="1"/>
  <c r="E2" i="1"/>
  <c r="C6" i="1"/>
  <c r="C5" i="1"/>
  <c r="C4" i="1"/>
  <c r="C3" i="1"/>
  <c r="C2" i="1"/>
  <c r="F7" i="1"/>
  <c r="D6" i="1"/>
  <c r="D5" i="1"/>
  <c r="D4" i="1"/>
  <c r="D3" i="1"/>
</calcChain>
</file>

<file path=xl/sharedStrings.xml><?xml version="1.0" encoding="utf-8"?>
<sst xmlns="http://schemas.openxmlformats.org/spreadsheetml/2006/main" count="14" uniqueCount="10">
  <si>
    <t>https://www.n-tv.de/panorama/Zwei-von-drei-Corona-Toten-sind-Maenner-article21681751.html</t>
  </si>
  <si>
    <t xml:space="preserve"> &lt; 60</t>
  </si>
  <si>
    <t>60 - 69</t>
  </si>
  <si>
    <t>70 - 79</t>
  </si>
  <si>
    <t>80 - 89</t>
  </si>
  <si>
    <t xml:space="preserve"> &gt; 90</t>
  </si>
  <si>
    <t>60 - 79</t>
  </si>
  <si>
    <t xml:space="preserve"> &gt; 80</t>
  </si>
  <si>
    <t>Men</t>
  </si>
  <si>
    <t>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</si>
</sst>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0" fontId="0" fillId="0" borderId="0" xfId="0" applyNumberFormat="1"/>
    <xf numFmtId="14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-tv.de/panorama/Zwei-von-drei-Corona-Toten-sind-Maenner-article216817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D2" sqref="D2"/>
    </sheetView>
  </sheetViews>
  <sheetFormatPr baseColWidth="10" defaultColWidth="9.140625" defaultRowHeight="15" x14ac:dyDescent="0.25"/>
  <cols>
    <col min="1" max="1" width="10.140625" bestFit="1" customWidth="1"/>
  </cols>
  <sheetData>
    <row r="1" spans="1:10" x14ac:dyDescent="0.25">
      <c r="A1" s="3">
        <v>43920</v>
      </c>
      <c r="B1" t="s">
        <v>8</v>
      </c>
      <c r="D1" t="s">
        <v>9</v>
      </c>
    </row>
    <row r="2" spans="1:10" x14ac:dyDescent="0.25">
      <c r="A2" t="s">
        <v>1</v>
      </c>
      <c r="B2">
        <v>26</v>
      </c>
      <c r="C2" s="2">
        <f>B2/$F2</f>
        <v>0.83870967741935487</v>
      </c>
      <c r="D2">
        <f>F2-B2</f>
        <v>5</v>
      </c>
      <c r="E2" s="2">
        <f>D2/$F2</f>
        <v>0.16129032258064516</v>
      </c>
      <c r="F2">
        <v>31</v>
      </c>
    </row>
    <row r="3" spans="1:10" x14ac:dyDescent="0.25">
      <c r="A3" t="s">
        <v>2</v>
      </c>
      <c r="B3">
        <v>32</v>
      </c>
      <c r="C3" s="2">
        <f>B3/$F3</f>
        <v>0.72727272727272729</v>
      </c>
      <c r="D3">
        <f>F3-B3</f>
        <v>12</v>
      </c>
      <c r="E3" s="2">
        <f>D3/$F3</f>
        <v>0.27272727272727271</v>
      </c>
      <c r="F3">
        <v>44</v>
      </c>
    </row>
    <row r="4" spans="1:10" x14ac:dyDescent="0.25">
      <c r="A4" t="s">
        <v>3</v>
      </c>
      <c r="B4">
        <v>102</v>
      </c>
      <c r="C4" s="2">
        <f>B4/$F4</f>
        <v>0.7846153846153846</v>
      </c>
      <c r="D4">
        <f>F4-B4</f>
        <v>28</v>
      </c>
      <c r="E4" s="2">
        <f>D4/$F4</f>
        <v>0.2153846153846154</v>
      </c>
      <c r="F4">
        <v>130</v>
      </c>
    </row>
    <row r="5" spans="1:10" x14ac:dyDescent="0.25">
      <c r="A5" t="s">
        <v>4</v>
      </c>
      <c r="B5">
        <v>185</v>
      </c>
      <c r="C5" s="2">
        <f>B5/$F5</f>
        <v>0.60655737704918034</v>
      </c>
      <c r="D5">
        <f>F5-B5</f>
        <v>120</v>
      </c>
      <c r="E5" s="2">
        <f>D5/$F5</f>
        <v>0.39344262295081966</v>
      </c>
      <c r="F5">
        <v>305</v>
      </c>
    </row>
    <row r="6" spans="1:10" x14ac:dyDescent="0.25">
      <c r="A6" t="s">
        <v>5</v>
      </c>
      <c r="B6">
        <v>38</v>
      </c>
      <c r="C6" s="2">
        <f>B6/$F6</f>
        <v>0.53521126760563376</v>
      </c>
      <c r="D6">
        <f>F6-B6</f>
        <v>33</v>
      </c>
      <c r="E6" s="2">
        <f>D6/$F6</f>
        <v>0.46478873239436619</v>
      </c>
      <c r="F6">
        <v>71</v>
      </c>
    </row>
    <row r="7" spans="1:10" x14ac:dyDescent="0.25">
      <c r="F7">
        <f>SUM(F2:F6)</f>
        <v>581</v>
      </c>
    </row>
    <row r="10" spans="1:10" x14ac:dyDescent="0.25">
      <c r="A10" t="s">
        <v>1</v>
      </c>
      <c r="B10">
        <v>254</v>
      </c>
      <c r="D10">
        <v>119</v>
      </c>
    </row>
    <row r="11" spans="1:10" x14ac:dyDescent="0.25">
      <c r="B11">
        <v>634</v>
      </c>
      <c r="D11">
        <v>571</v>
      </c>
    </row>
    <row r="12" spans="1:10" x14ac:dyDescent="0.25">
      <c r="B12">
        <v>7900</v>
      </c>
      <c r="D12">
        <v>7900</v>
      </c>
    </row>
    <row r="13" spans="1:10" x14ac:dyDescent="0.25">
      <c r="B13">
        <v>15600</v>
      </c>
      <c r="C13">
        <f>SUM(B10:B13)</f>
        <v>24388</v>
      </c>
      <c r="D13">
        <v>14000</v>
      </c>
      <c r="E13">
        <f>SUM(D10:D13)</f>
        <v>22590</v>
      </c>
      <c r="F13">
        <f>C13+E13</f>
        <v>46978</v>
      </c>
      <c r="H13" s="2">
        <f>C13/$F13</f>
        <v>0.51913661713993786</v>
      </c>
      <c r="J13" s="2">
        <f>E13/$F13</f>
        <v>0.48086338286006214</v>
      </c>
    </row>
    <row r="14" spans="1:10" x14ac:dyDescent="0.25">
      <c r="A14" t="s">
        <v>6</v>
      </c>
      <c r="B14">
        <v>6300</v>
      </c>
      <c r="D14">
        <v>5000</v>
      </c>
      <c r="F14">
        <f>B14+D14</f>
        <v>11300</v>
      </c>
    </row>
    <row r="15" spans="1:10" x14ac:dyDescent="0.25">
      <c r="A15" t="s">
        <v>7</v>
      </c>
      <c r="B15">
        <v>1500</v>
      </c>
      <c r="D15">
        <v>1700</v>
      </c>
      <c r="F15">
        <f>B15+D15</f>
        <v>3200</v>
      </c>
    </row>
    <row r="16" spans="1:10" x14ac:dyDescent="0.25">
      <c r="B16">
        <f>SUM(B10:B15)</f>
        <v>32188</v>
      </c>
      <c r="D16">
        <f>SUM(D10:D15)</f>
        <v>29290</v>
      </c>
      <c r="E16">
        <f>SUM(B16:D16)</f>
        <v>61478</v>
      </c>
      <c r="F16" s="2">
        <f>F7/E16</f>
        <v>9.4505351507856473E-3</v>
      </c>
    </row>
    <row r="19" spans="1:7" x14ac:dyDescent="0.25">
      <c r="A19" s="4" t="s">
        <v>1</v>
      </c>
      <c r="B19" s="4"/>
      <c r="C19" s="5">
        <f>B2/C13</f>
        <v>1.0660980810234541E-3</v>
      </c>
      <c r="D19" s="4"/>
      <c r="E19" s="5">
        <f>D2/E13</f>
        <v>2.2133687472332891E-4</v>
      </c>
      <c r="F19" s="2">
        <f>F2/F13</f>
        <v>6.5988334965302908E-4</v>
      </c>
      <c r="G19" s="6">
        <f>C19/E19</f>
        <v>4.8166311300639659</v>
      </c>
    </row>
    <row r="20" spans="1:7" x14ac:dyDescent="0.25">
      <c r="A20" s="4" t="s">
        <v>6</v>
      </c>
      <c r="B20" s="4"/>
      <c r="C20" s="5">
        <f>(B3+B4)/B14</f>
        <v>2.1269841269841269E-2</v>
      </c>
      <c r="D20" s="4"/>
      <c r="E20" s="5">
        <f>(D3+D4)/D14</f>
        <v>8.0000000000000002E-3</v>
      </c>
      <c r="F20" s="2">
        <f>(F3+F4)/F14</f>
        <v>1.5398230088495576E-2</v>
      </c>
      <c r="G20" s="6">
        <f t="shared" ref="G20:G21" si="0">C20/E20</f>
        <v>2.6587301587301586</v>
      </c>
    </row>
    <row r="21" spans="1:7" x14ac:dyDescent="0.25">
      <c r="A21" s="4" t="s">
        <v>7</v>
      </c>
      <c r="B21" s="4"/>
      <c r="C21" s="5">
        <f>(B5+B6)/B15</f>
        <v>0.14866666666666667</v>
      </c>
      <c r="D21" s="4"/>
      <c r="E21" s="5">
        <f>(D5+D6)/D15</f>
        <v>0.09</v>
      </c>
      <c r="F21" s="2">
        <f>(F5+F6)/F15</f>
        <v>0.11749999999999999</v>
      </c>
      <c r="G21" s="6">
        <f t="shared" si="0"/>
        <v>1.6518518518518519</v>
      </c>
    </row>
    <row r="23" spans="1:7" x14ac:dyDescent="0.25">
      <c r="A23" s="1" t="s">
        <v>0</v>
      </c>
    </row>
  </sheetData>
  <hyperlinks>
    <hyperlink ref="A23" r:id="rId1" xr:uid="{5BF0399E-C6AA-4A2B-9200-31B4973A0EC8}"/>
  </hyperlinks>
  <pageMargins left="0.7" right="0.7" top="0.75" bottom="0.75" header="0.3" footer="0.3"/>
  <pageSetup paperSize="9" orientation="portrait" horizontalDpi="0" verticalDpi="0" r:id="rId2"/>
  <ignoredErrors>
    <ignoredError sqref="D2:D6" formula="1"/>
    <ignoredError sqref="C13 E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2020-03-31T15:17:39Z</dcterms:modified>
</cp:coreProperties>
</file>