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<sst xmlns="http://schemas.openxmlformats.org/spreadsheetml/2006/main" count="23" uniqueCount="23">
  <si>
    <t>Aliment</t>
  </si>
  <si>
    <t>Dosage/Jour</t>
  </si>
  <si>
    <t>cal/100g</t>
  </si>
  <si>
    <t>Proteine/100g</t>
  </si>
  <si>
    <t>cal/jour</t>
  </si>
  <si>
    <t>prot/jour</t>
  </si>
  <si>
    <t>Shaker protein(1)</t>
  </si>
  <si>
    <t>riz complet</t>
  </si>
  <si>
    <t>blanc de poulet</t>
  </si>
  <si>
    <t>Huile d'olive</t>
  </si>
  <si>
    <t>Huile de sesame</t>
  </si>
  <si>
    <t>Chocolat noir 90%(5)</t>
  </si>
  <si>
    <t>Oeufs(5)</t>
  </si>
  <si>
    <t>Oignon</t>
  </si>
  <si>
    <t>Ail</t>
  </si>
  <si>
    <t>Clementine</t>
  </si>
  <si>
    <t>Banane</t>
  </si>
  <si>
    <t>Pomme</t>
  </si>
  <si>
    <t>Poivron</t>
  </si>
  <si>
    <t>Champignons</t>
  </si>
  <si>
    <t>Brocoli</t>
  </si>
  <si>
    <t>TOTAL Base</t>
  </si>
  <si>
    <t>TOTAL Moyenne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</si>
</sst>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C2" s="2"/>
      <c r="D2" s="2"/>
      <c r="E2" s="2"/>
      <c r="F2" s="1">
        <v>250.0</v>
      </c>
      <c r="G2" s="1">
        <v>37.0</v>
      </c>
    </row>
    <row r="3">
      <c r="A3" s="1" t="s">
        <v>7</v>
      </c>
      <c r="C3" s="1">
        <v>120.0</v>
      </c>
      <c r="D3" s="1">
        <v>150.0</v>
      </c>
      <c r="E3" s="1">
        <v>3.5</v>
      </c>
      <c r="F3" s="1">
        <f t="shared" ref="F3:F16" si="1">D3*C3/100</f>
        <v>180</v>
      </c>
      <c r="G3" s="1">
        <f t="shared" ref="G3:G16" si="2">C3*E3/100</f>
        <v>4.2</v>
      </c>
    </row>
    <row r="4">
      <c r="A4" s="1" t="s">
        <v>8</v>
      </c>
      <c r="C4" s="1">
        <v>500.0</v>
      </c>
      <c r="D4" s="1">
        <v>120.0</v>
      </c>
      <c r="E4" s="1">
        <v>23.0</v>
      </c>
      <c r="F4" s="1">
        <f t="shared" si="1"/>
        <v>600</v>
      </c>
      <c r="G4" s="1">
        <f t="shared" si="2"/>
        <v>115</v>
      </c>
    </row>
    <row r="5">
      <c r="A5" s="1" t="s">
        <v>9</v>
      </c>
      <c r="C5" s="1">
        <v>35.0</v>
      </c>
      <c r="D5" s="1">
        <v>884.0</v>
      </c>
      <c r="E5" s="1">
        <v>0.0</v>
      </c>
      <c r="F5" s="1">
        <f t="shared" si="1"/>
        <v>309.4</v>
      </c>
      <c r="G5" s="1">
        <f t="shared" si="2"/>
        <v>0</v>
      </c>
    </row>
    <row r="6">
      <c r="A6" s="1" t="s">
        <v>10</v>
      </c>
      <c r="C6" s="1">
        <v>10.0</v>
      </c>
      <c r="D6" s="1">
        <v>884.0</v>
      </c>
      <c r="E6" s="1">
        <v>0.0</v>
      </c>
      <c r="F6" s="1">
        <f t="shared" si="1"/>
        <v>88.4</v>
      </c>
      <c r="G6" s="1">
        <f t="shared" si="2"/>
        <v>0</v>
      </c>
    </row>
    <row r="7">
      <c r="A7" s="1" t="s">
        <v>11</v>
      </c>
      <c r="C7" s="1">
        <v>12.5</v>
      </c>
      <c r="D7" s="1">
        <v>592.0</v>
      </c>
      <c r="E7" s="1">
        <v>10.0</v>
      </c>
      <c r="F7" s="1">
        <f t="shared" si="1"/>
        <v>74</v>
      </c>
      <c r="G7" s="1">
        <f t="shared" si="2"/>
        <v>1.25</v>
      </c>
    </row>
    <row r="8">
      <c r="A8" s="1" t="s">
        <v>12</v>
      </c>
      <c r="C8" s="1">
        <v>250.0</v>
      </c>
      <c r="D8" s="1">
        <v>134.0</v>
      </c>
      <c r="E8" s="1">
        <v>13.5</v>
      </c>
      <c r="F8" s="1">
        <f t="shared" si="1"/>
        <v>335</v>
      </c>
      <c r="G8" s="1">
        <f t="shared" si="2"/>
        <v>33.75</v>
      </c>
    </row>
    <row r="9">
      <c r="A9" s="1" t="s">
        <v>13</v>
      </c>
      <c r="C9" s="1">
        <v>200.0</v>
      </c>
      <c r="D9" s="1">
        <v>30.0</v>
      </c>
      <c r="E9" s="1">
        <v>1.0</v>
      </c>
      <c r="F9" s="1">
        <f t="shared" si="1"/>
        <v>60</v>
      </c>
      <c r="G9" s="1">
        <f t="shared" si="2"/>
        <v>2</v>
      </c>
    </row>
    <row r="10">
      <c r="A10" s="1" t="s">
        <v>14</v>
      </c>
      <c r="C10" s="1">
        <v>30.0</v>
      </c>
      <c r="D10" s="1">
        <v>130.0</v>
      </c>
      <c r="E10" s="1">
        <v>8.0</v>
      </c>
      <c r="F10" s="1">
        <f t="shared" si="1"/>
        <v>39</v>
      </c>
      <c r="G10" s="1">
        <f t="shared" si="2"/>
        <v>2.4</v>
      </c>
    </row>
    <row r="11">
      <c r="A11" s="1" t="s">
        <v>15</v>
      </c>
      <c r="C11" s="1">
        <v>140.0</v>
      </c>
      <c r="D11" s="1">
        <v>50.0</v>
      </c>
      <c r="E11" s="1">
        <v>0.0</v>
      </c>
      <c r="F11" s="1">
        <f t="shared" si="1"/>
        <v>70</v>
      </c>
      <c r="G11" s="1">
        <f t="shared" si="2"/>
        <v>0</v>
      </c>
    </row>
    <row r="12">
      <c r="A12" s="1" t="s">
        <v>16</v>
      </c>
      <c r="C12" s="1">
        <v>120.0</v>
      </c>
      <c r="D12" s="1">
        <v>94.0</v>
      </c>
      <c r="E12" s="1">
        <v>0.0</v>
      </c>
      <c r="F12" s="1">
        <f t="shared" si="1"/>
        <v>112.8</v>
      </c>
      <c r="G12" s="1">
        <f t="shared" si="2"/>
        <v>0</v>
      </c>
    </row>
    <row r="13">
      <c r="A13" s="1" t="s">
        <v>17</v>
      </c>
      <c r="C13" s="1">
        <v>170.0</v>
      </c>
      <c r="D13" s="1">
        <v>53.0</v>
      </c>
      <c r="E13" s="1">
        <v>0.0</v>
      </c>
      <c r="F13" s="1">
        <f t="shared" si="1"/>
        <v>90.1</v>
      </c>
      <c r="G13" s="1">
        <f t="shared" si="2"/>
        <v>0</v>
      </c>
    </row>
    <row r="14">
      <c r="A14" s="1" t="s">
        <v>18</v>
      </c>
      <c r="C14" s="1">
        <v>170.0</v>
      </c>
      <c r="D14" s="1">
        <v>33.0</v>
      </c>
      <c r="E14" s="1">
        <v>1.1</v>
      </c>
      <c r="F14" s="1">
        <f t="shared" si="1"/>
        <v>56.1</v>
      </c>
      <c r="G14" s="1">
        <f t="shared" si="2"/>
        <v>1.87</v>
      </c>
    </row>
    <row r="15">
      <c r="A15" s="1" t="s">
        <v>19</v>
      </c>
      <c r="C15" s="1">
        <v>330.0</v>
      </c>
      <c r="D15" s="1">
        <v>25.0</v>
      </c>
      <c r="E15" s="1">
        <v>1.8</v>
      </c>
      <c r="F15" s="1">
        <f t="shared" si="1"/>
        <v>82.5</v>
      </c>
      <c r="G15" s="1">
        <f t="shared" si="2"/>
        <v>5.94</v>
      </c>
    </row>
    <row r="16">
      <c r="A16" s="1" t="s">
        <v>20</v>
      </c>
      <c r="C16" s="1">
        <v>300.0</v>
      </c>
      <c r="D16" s="1">
        <v>29.0</v>
      </c>
      <c r="E16" s="1">
        <v>2.1</v>
      </c>
      <c r="F16" s="1">
        <f t="shared" si="1"/>
        <v>87</v>
      </c>
      <c r="G16" s="1">
        <f t="shared" si="2"/>
        <v>6.3</v>
      </c>
    </row>
    <row r="17">
      <c r="A17" s="1" t="s">
        <v>21</v>
      </c>
      <c r="B17" s="2"/>
      <c r="C17" s="2"/>
      <c r="D17" s="2"/>
      <c r="E17" s="1"/>
      <c r="F17" s="3">
        <f t="shared" ref="F17:G17" si="3">SUM(F2:F10)</f>
        <v>1935.8</v>
      </c>
      <c r="G17" s="4">
        <f t="shared" si="3"/>
        <v>195.6</v>
      </c>
    </row>
    <row r="18">
      <c r="A18" s="1" t="s">
        <v>22</v>
      </c>
      <c r="B18" s="2"/>
      <c r="C18" s="2"/>
      <c r="D18" s="2"/>
      <c r="E18" s="2"/>
      <c r="F18" s="2">
        <f t="shared" ref="F18:G18" si="4">(SUM(F11:F13)/3)+(SUM(F14:F16)/3)+F17</f>
        <v>2101.966667</v>
      </c>
      <c r="G18" s="5">
        <f t="shared" si="4"/>
        <v>200.3033333</v>
      </c>
    </row>
  </sheetData>
  <mergeCells count="16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drawing r:id="rId1"/>
</worksheet>
</file>