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all apps\python\Gubka\laba4\"/>
    </mc:Choice>
  </mc:AlternateContent>
  <bookViews>
    <workbookView xWindow="0" yWindow="0" windowWidth="23016" windowHeight="916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4" i="1"/>
  <c r="N3" i="1"/>
  <c r="H3" i="1"/>
  <c r="P8" i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7" i="1"/>
  <c r="Q7" i="1" s="1"/>
  <c r="Q6" i="1"/>
  <c r="Q8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  <c r="B5" i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4" i="1"/>
  <c r="H2" i="1"/>
  <c r="Q9" i="1" l="1"/>
  <c r="Q10" i="1" l="1"/>
  <c r="Q11" i="1" l="1"/>
  <c r="Q12" i="1" l="1"/>
  <c r="Q13" i="1" l="1"/>
  <c r="Q14" i="1" l="1"/>
  <c r="Q15" i="1" l="1"/>
  <c r="Q16" i="1" l="1"/>
  <c r="Q17" i="1" l="1"/>
  <c r="Q18" i="1" l="1"/>
  <c r="Q19" i="1" l="1"/>
  <c r="Q20" i="1" l="1"/>
  <c r="Q21" i="1" l="1"/>
  <c r="Q22" i="1" l="1"/>
  <c r="Q23" i="1" l="1"/>
  <c r="Q24" i="1" l="1"/>
  <c r="Q25" i="1" l="1"/>
  <c r="Q26" i="1" l="1"/>
  <c r="Q27" i="1" l="1"/>
  <c r="Q28" i="1" l="1"/>
  <c r="Q29" i="1" l="1"/>
  <c r="Q30" i="1" l="1"/>
  <c r="Q31" i="1" l="1"/>
  <c r="Q32" i="1" l="1"/>
  <c r="Q33" i="1" l="1"/>
  <c r="Q34" i="1" l="1"/>
  <c r="Q35" i="1" l="1"/>
  <c r="Q36" i="1" l="1"/>
  <c r="Q37" i="1" l="1"/>
  <c r="Q38" i="1" l="1"/>
  <c r="Q40" i="1" l="1"/>
  <c r="Q39" i="1"/>
</calcChain>
</file>

<file path=xl/sharedStrings.xml><?xml version="1.0" encoding="utf-8"?>
<sst xmlns="http://schemas.openxmlformats.org/spreadsheetml/2006/main" count="12" uniqueCount="9">
  <si>
    <t>№</t>
  </si>
  <si>
    <t>x</t>
  </si>
  <si>
    <t>y</t>
  </si>
  <si>
    <t>h=</t>
  </si>
  <si>
    <t xml:space="preserve">точное значение = </t>
  </si>
  <si>
    <t xml:space="preserve">h/2 = </t>
  </si>
  <si>
    <t xml:space="preserve">Значение сред прям = </t>
  </si>
  <si>
    <t xml:space="preserve">Абсолютная погрешность = </t>
  </si>
  <si>
    <t xml:space="preserve">Относительная погрешность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</si>
</sst>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подынтегральная функция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108705161854783E-2"/>
          <c:y val="0.15884259259259262"/>
          <c:w val="0.83342585301837269"/>
          <c:h val="0.444974482356372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Лист1!$B$3:$B$37</c:f>
              <c:numCache>
                <c:formatCode>General</c:formatCode>
                <c:ptCount val="35"/>
                <c:pt idx="0">
                  <c:v>0</c:v>
                </c:pt>
                <c:pt idx="1">
                  <c:v>4.4879895051282759E-2</c:v>
                </c:pt>
                <c:pt idx="2">
                  <c:v>8.9759790102565518E-2</c:v>
                </c:pt>
                <c:pt idx="3">
                  <c:v>0.13463968515384828</c:v>
                </c:pt>
                <c:pt idx="4">
                  <c:v>0.17951958020513104</c:v>
                </c:pt>
                <c:pt idx="5">
                  <c:v>0.22439947525641379</c:v>
                </c:pt>
                <c:pt idx="6">
                  <c:v>0.26927937030769655</c:v>
                </c:pt>
                <c:pt idx="7">
                  <c:v>0.31415926535897931</c:v>
                </c:pt>
                <c:pt idx="8">
                  <c:v>0.35903916041026207</c:v>
                </c:pt>
                <c:pt idx="9">
                  <c:v>0.40391905546154483</c:v>
                </c:pt>
                <c:pt idx="10">
                  <c:v>0.44879895051282759</c:v>
                </c:pt>
                <c:pt idx="11">
                  <c:v>0.49367884556411035</c:v>
                </c:pt>
                <c:pt idx="12">
                  <c:v>0.53855874061539311</c:v>
                </c:pt>
                <c:pt idx="13">
                  <c:v>0.58343863566667586</c:v>
                </c:pt>
                <c:pt idx="14">
                  <c:v>0.62831853071795862</c:v>
                </c:pt>
                <c:pt idx="15">
                  <c:v>0.67319842576924138</c:v>
                </c:pt>
                <c:pt idx="16">
                  <c:v>0.71807832082052414</c:v>
                </c:pt>
                <c:pt idx="17">
                  <c:v>0.7629582158718069</c:v>
                </c:pt>
                <c:pt idx="18">
                  <c:v>0.80783811092308966</c:v>
                </c:pt>
                <c:pt idx="19">
                  <c:v>0.85271800597437242</c:v>
                </c:pt>
                <c:pt idx="20">
                  <c:v>0.89759790102565518</c:v>
                </c:pt>
                <c:pt idx="21">
                  <c:v>0.94247779607693793</c:v>
                </c:pt>
                <c:pt idx="22">
                  <c:v>0.98735769112822069</c:v>
                </c:pt>
                <c:pt idx="23">
                  <c:v>1.0322375861795035</c:v>
                </c:pt>
                <c:pt idx="24">
                  <c:v>1.0771174812307862</c:v>
                </c:pt>
                <c:pt idx="25">
                  <c:v>1.121997376282069</c:v>
                </c:pt>
                <c:pt idx="26">
                  <c:v>1.1668772713333517</c:v>
                </c:pt>
                <c:pt idx="27">
                  <c:v>1.2117571663846345</c:v>
                </c:pt>
                <c:pt idx="28">
                  <c:v>1.2566370614359172</c:v>
                </c:pt>
                <c:pt idx="29">
                  <c:v>1.3015169564872</c:v>
                </c:pt>
                <c:pt idx="30">
                  <c:v>1.3463968515384828</c:v>
                </c:pt>
                <c:pt idx="31">
                  <c:v>1.3912767465897655</c:v>
                </c:pt>
                <c:pt idx="32">
                  <c:v>1.4361566416410483</c:v>
                </c:pt>
                <c:pt idx="33">
                  <c:v>1.481036536692331</c:v>
                </c:pt>
                <c:pt idx="34">
                  <c:v>1.5259164317436138</c:v>
                </c:pt>
              </c:numCache>
            </c:numRef>
          </c:cat>
          <c:val>
            <c:numRef>
              <c:f>Лист1!$C$3:$C$37</c:f>
              <c:numCache>
                <c:formatCode>General</c:formatCode>
                <c:ptCount val="35"/>
                <c:pt idx="0">
                  <c:v>1</c:v>
                </c:pt>
                <c:pt idx="1">
                  <c:v>1.0928099877037258</c:v>
                </c:pt>
                <c:pt idx="2">
                  <c:v>1.1918250041095646</c:v>
                </c:pt>
                <c:pt idx="3">
                  <c:v>1.2971738414955654</c:v>
                </c:pt>
                <c:pt idx="4">
                  <c:v>1.4089408045057172</c:v>
                </c:pt>
                <c:pt idx="5">
                  <c:v>1.5271560327616927</c:v>
                </c:pt>
                <c:pt idx="6">
                  <c:v>1.6517845175166905</c:v>
                </c:pt>
                <c:pt idx="7">
                  <c:v>1.782713676607155</c:v>
                </c:pt>
                <c:pt idx="8">
                  <c:v>1.9197393411560384</c:v>
                </c:pt>
                <c:pt idx="9">
                  <c:v>2.0625499961703095</c:v>
                </c:pt>
                <c:pt idx="10">
                  <c:v>2.2107091053801935</c:v>
                </c:pt>
                <c:pt idx="11">
                  <c:v>2.3636353384229207</c:v>
                </c:pt>
                <c:pt idx="12">
                  <c:v>2.5205805058262007</c:v>
                </c:pt>
                <c:pt idx="13">
                  <c:v>2.6806049942563317</c:v>
                </c:pt>
                <c:pt idx="14">
                  <c:v>2.8425504812386673</c:v>
                </c:pt>
                <c:pt idx="15">
                  <c:v>3.005009695127677</c:v>
                </c:pt>
                <c:pt idx="16">
                  <c:v>3.1662929726140416</c:v>
                </c:pt>
                <c:pt idx="17">
                  <c:v>3.3243913526441595</c:v>
                </c:pt>
                <c:pt idx="18">
                  <c:v>3.4769359324561799</c:v>
                </c:pt>
                <c:pt idx="19">
                  <c:v>3.6211531986987815</c:v>
                </c:pt>
                <c:pt idx="20">
                  <c:v>3.7538160345200229</c:v>
                </c:pt>
                <c:pt idx="21">
                  <c:v>3.8711900923563798</c:v>
                </c:pt>
                <c:pt idx="22">
                  <c:v>3.9689752122207933</c:v>
                </c:pt>
                <c:pt idx="23">
                  <c:v>4.0422415569337566</c:v>
                </c:pt>
                <c:pt idx="24">
                  <c:v>4.0853601293651849</c:v>
                </c:pt>
                <c:pt idx="25">
                  <c:v>4.09192733281645</c:v>
                </c:pt>
                <c:pt idx="26">
                  <c:v>4.0546832346943296</c:v>
                </c:pt>
                <c:pt idx="27">
                  <c:v>3.9654231962045756</c:v>
                </c:pt>
                <c:pt idx="28">
                  <c:v>3.8149025375929919</c:v>
                </c:pt>
                <c:pt idx="29">
                  <c:v>3.592733920241729</c:v>
                </c:pt>
                <c:pt idx="30">
                  <c:v>3.2872771445375828</c:v>
                </c:pt>
                <c:pt idx="31">
                  <c:v>2.8855210868194585</c:v>
                </c:pt>
                <c:pt idx="32">
                  <c:v>2.3729575309485007</c:v>
                </c:pt>
                <c:pt idx="33">
                  <c:v>1.7334466913143012</c:v>
                </c:pt>
                <c:pt idx="34">
                  <c:v>0.94907427571547953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5-4019-B89E-AC5450CC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64578560"/>
        <c:axId val="1364579808"/>
      </c:lineChart>
      <c:catAx>
        <c:axId val="136457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4579808"/>
        <c:crosses val="autoZero"/>
        <c:auto val="1"/>
        <c:lblAlgn val="ctr"/>
        <c:lblOffset val="100"/>
        <c:noMultiLvlLbl val="0"/>
      </c:catAx>
      <c:valAx>
        <c:axId val="136457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457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3</xdr:row>
      <xdr:rowOff>26670</xdr:rowOff>
    </xdr:from>
    <xdr:to>
      <xdr:col>10</xdr:col>
      <xdr:colOff>487680</xdr:colOff>
      <xdr:row>18</xdr:row>
      <xdr:rowOff>26670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Q40"/>
  <sheetViews>
    <sheetView tabSelected="1" zoomScaleNormal="100" workbookViewId="0">
      <selection activeCell="N9" sqref="N9"/>
    </sheetView>
  </sheetViews>
  <sheetFormatPr defaultRowHeight="14.4" x14ac:dyDescent="0.3"/>
  <cols>
    <col min="13" max="13" width="27.88671875" bestFit="1" customWidth="1"/>
  </cols>
  <sheetData>
    <row r="2" spans="1:17" x14ac:dyDescent="0.3">
      <c r="A2" s="2" t="s">
        <v>0</v>
      </c>
      <c r="B2" s="3" t="s">
        <v>1</v>
      </c>
      <c r="C2" s="4" t="s">
        <v>2</v>
      </c>
      <c r="G2" s="5" t="s">
        <v>3</v>
      </c>
      <c r="H2" s="5">
        <f>PI()/70</f>
        <v>4.4879895051282759E-2</v>
      </c>
      <c r="M2" t="s">
        <v>4</v>
      </c>
      <c r="N2">
        <v>4.2300000000000004</v>
      </c>
    </row>
    <row r="3" spans="1:17" x14ac:dyDescent="0.3">
      <c r="A3" s="1">
        <v>1</v>
      </c>
      <c r="B3" s="3">
        <v>0</v>
      </c>
      <c r="C3" s="4">
        <f>EXP(2*B3)*COS(B3)</f>
        <v>1</v>
      </c>
      <c r="G3" s="5" t="s">
        <v>5</v>
      </c>
      <c r="H3" s="5">
        <f>PI()/(70*2)</f>
        <v>2.2439947525641379E-2</v>
      </c>
      <c r="M3" t="s">
        <v>6</v>
      </c>
      <c r="N3">
        <f>SUM(Q6:Q39)*H2</f>
        <v>3.0788547139092706</v>
      </c>
    </row>
    <row r="4" spans="1:17" x14ac:dyDescent="0.3">
      <c r="A4" s="1">
        <v>2</v>
      </c>
      <c r="B4" s="3">
        <f>B3+$H$2</f>
        <v>4.4879895051282759E-2</v>
      </c>
      <c r="C4" s="4">
        <f t="shared" ref="C4:C37" si="0">EXP(2*B4)*COS(B4)</f>
        <v>1.0928099877037258</v>
      </c>
      <c r="M4" t="s">
        <v>7</v>
      </c>
      <c r="N4">
        <f>ABS(N3-(1/5)*(-2+EXP(3.14)))</f>
        <v>1.1419186578351668</v>
      </c>
    </row>
    <row r="5" spans="1:17" x14ac:dyDescent="0.3">
      <c r="A5" s="1">
        <v>3</v>
      </c>
      <c r="B5" s="3">
        <f>B4+$H$2</f>
        <v>8.9759790102565518E-2</v>
      </c>
      <c r="C5" s="4">
        <f t="shared" si="0"/>
        <v>1.1918250041095646</v>
      </c>
      <c r="M5" t="s">
        <v>8</v>
      </c>
      <c r="N5">
        <f>ABS(N3/((1/5)*(-2+EXP(3.14))))</f>
        <v>0.72945274307319319</v>
      </c>
      <c r="O5" s="2" t="s">
        <v>0</v>
      </c>
      <c r="P5" s="3" t="s">
        <v>1</v>
      </c>
      <c r="Q5" s="4" t="s">
        <v>2</v>
      </c>
    </row>
    <row r="6" spans="1:17" x14ac:dyDescent="0.3">
      <c r="A6" s="1">
        <v>4</v>
      </c>
      <c r="B6" s="3">
        <f t="shared" ref="B5:B37" si="1">B5+$H$2</f>
        <v>0.13463968515384828</v>
      </c>
      <c r="C6" s="4">
        <f t="shared" si="0"/>
        <v>1.2971738414955654</v>
      </c>
      <c r="O6" s="1">
        <v>1</v>
      </c>
      <c r="P6" s="3">
        <v>0</v>
      </c>
      <c r="Q6" s="4">
        <f>EXP(2*P6)*COS(P6)</f>
        <v>1</v>
      </c>
    </row>
    <row r="7" spans="1:17" x14ac:dyDescent="0.3">
      <c r="A7" s="1">
        <v>5</v>
      </c>
      <c r="B7" s="3">
        <f t="shared" si="1"/>
        <v>0.17951958020513104</v>
      </c>
      <c r="C7" s="4">
        <f t="shared" si="0"/>
        <v>1.4089408045057172</v>
      </c>
      <c r="O7" s="1">
        <v>2</v>
      </c>
      <c r="P7" s="3">
        <f>P6+$H$3</f>
        <v>2.2439947525641379E-2</v>
      </c>
      <c r="Q7" s="4">
        <f t="shared" ref="Q7:Q40" si="2">EXP(2*P7)*COS(P7)</f>
        <v>1.0456389126943648</v>
      </c>
    </row>
    <row r="8" spans="1:17" x14ac:dyDescent="0.3">
      <c r="A8" s="1">
        <v>6</v>
      </c>
      <c r="B8" s="3">
        <f t="shared" si="1"/>
        <v>0.22439947525641379</v>
      </c>
      <c r="C8" s="4">
        <f t="shared" si="0"/>
        <v>1.5271560327616927</v>
      </c>
      <c r="O8" s="1">
        <v>3</v>
      </c>
      <c r="P8" s="3">
        <f t="shared" ref="P8:P40" si="3">P7+$H$3</f>
        <v>4.4879895051282759E-2</v>
      </c>
      <c r="Q8" s="4">
        <f t="shared" si="2"/>
        <v>1.0928099877037258</v>
      </c>
    </row>
    <row r="9" spans="1:17" x14ac:dyDescent="0.3">
      <c r="A9" s="1">
        <v>7</v>
      </c>
      <c r="B9" s="3">
        <f t="shared" si="1"/>
        <v>0.26927937030769655</v>
      </c>
      <c r="C9" s="4">
        <f t="shared" si="0"/>
        <v>1.6517845175166905</v>
      </c>
      <c r="O9" s="1">
        <v>4</v>
      </c>
      <c r="P9" s="3">
        <f t="shared" si="3"/>
        <v>6.7319842576924138E-2</v>
      </c>
      <c r="Q9" s="4">
        <f t="shared" si="2"/>
        <v>1.1415328801670623</v>
      </c>
    </row>
    <row r="10" spans="1:17" x14ac:dyDescent="0.3">
      <c r="A10" s="1">
        <v>8</v>
      </c>
      <c r="B10" s="3">
        <f t="shared" si="1"/>
        <v>0.31415926535897931</v>
      </c>
      <c r="C10" s="4">
        <f t="shared" si="0"/>
        <v>1.782713676607155</v>
      </c>
      <c r="O10" s="1">
        <v>5</v>
      </c>
      <c r="P10" s="3">
        <f t="shared" si="3"/>
        <v>8.9759790102565518E-2</v>
      </c>
      <c r="Q10" s="4">
        <f t="shared" si="2"/>
        <v>1.1918250041095646</v>
      </c>
    </row>
    <row r="11" spans="1:17" x14ac:dyDescent="0.3">
      <c r="A11" s="1">
        <v>9</v>
      </c>
      <c r="B11" s="3">
        <f t="shared" si="1"/>
        <v>0.35903916041026207</v>
      </c>
      <c r="C11" s="4">
        <f t="shared" si="0"/>
        <v>1.9197393411560384</v>
      </c>
      <c r="O11" s="1">
        <v>6</v>
      </c>
      <c r="P11" s="3">
        <f t="shared" si="3"/>
        <v>0.1121997376282069</v>
      </c>
      <c r="Q11" s="4">
        <f t="shared" si="2"/>
        <v>1.2437012761137165</v>
      </c>
    </row>
    <row r="12" spans="1:17" x14ac:dyDescent="0.3">
      <c r="A12" s="1">
        <v>10</v>
      </c>
      <c r="B12" s="3">
        <f t="shared" si="1"/>
        <v>0.40391905546154483</v>
      </c>
      <c r="C12" s="4">
        <f t="shared" si="0"/>
        <v>2.0625499961703095</v>
      </c>
      <c r="O12" s="1">
        <v>7</v>
      </c>
      <c r="P12" s="3">
        <f t="shared" si="3"/>
        <v>0.13463968515384828</v>
      </c>
      <c r="Q12" s="4">
        <f t="shared" si="2"/>
        <v>1.2971738414955654</v>
      </c>
    </row>
    <row r="13" spans="1:17" x14ac:dyDescent="0.3">
      <c r="A13" s="1">
        <v>11</v>
      </c>
      <c r="B13" s="3">
        <f t="shared" si="1"/>
        <v>0.44879895051282759</v>
      </c>
      <c r="C13" s="4">
        <f t="shared" si="0"/>
        <v>2.2107091053801935</v>
      </c>
      <c r="O13" s="1">
        <v>8</v>
      </c>
      <c r="P13" s="3">
        <f t="shared" si="3"/>
        <v>0.15707963267948966</v>
      </c>
      <c r="Q13" s="4">
        <f t="shared" si="2"/>
        <v>1.3522517820643636</v>
      </c>
    </row>
    <row r="14" spans="1:17" x14ac:dyDescent="0.3">
      <c r="A14" s="1">
        <v>12</v>
      </c>
      <c r="B14" s="3">
        <f t="shared" si="1"/>
        <v>0.49367884556411035</v>
      </c>
      <c r="C14" s="4">
        <f t="shared" si="0"/>
        <v>2.3636353384229207</v>
      </c>
      <c r="O14" s="1">
        <v>9</v>
      </c>
      <c r="P14" s="3">
        <f t="shared" si="3"/>
        <v>0.17951958020513104</v>
      </c>
      <c r="Q14" s="4">
        <f t="shared" si="2"/>
        <v>1.4089408045057172</v>
      </c>
    </row>
    <row r="15" spans="1:17" x14ac:dyDescent="0.3">
      <c r="A15" s="1">
        <v>13</v>
      </c>
      <c r="B15" s="3">
        <f t="shared" si="1"/>
        <v>0.53855874061539311</v>
      </c>
      <c r="C15" s="4">
        <f t="shared" si="0"/>
        <v>2.5205805058262007</v>
      </c>
      <c r="O15" s="1">
        <v>10</v>
      </c>
      <c r="P15" s="3">
        <f t="shared" si="3"/>
        <v>0.20195952773077241</v>
      </c>
      <c r="Q15" s="4">
        <f t="shared" si="2"/>
        <v>1.4672429083892575</v>
      </c>
    </row>
    <row r="16" spans="1:17" x14ac:dyDescent="0.3">
      <c r="A16" s="1">
        <v>14</v>
      </c>
      <c r="B16" s="3">
        <f t="shared" si="1"/>
        <v>0.58343863566667586</v>
      </c>
      <c r="C16" s="4">
        <f t="shared" si="0"/>
        <v>2.6806049942563317</v>
      </c>
      <c r="O16" s="1">
        <v>11</v>
      </c>
      <c r="P16" s="3">
        <f t="shared" si="3"/>
        <v>0.22439947525641379</v>
      </c>
      <c r="Q16" s="4">
        <f t="shared" si="2"/>
        <v>1.5271560327616927</v>
      </c>
    </row>
    <row r="17" spans="1:17" x14ac:dyDescent="0.3">
      <c r="A17" s="1">
        <v>15</v>
      </c>
      <c r="B17" s="3">
        <f t="shared" si="1"/>
        <v>0.62831853071795862</v>
      </c>
      <c r="C17" s="4">
        <f t="shared" si="0"/>
        <v>2.8425504812386673</v>
      </c>
      <c r="O17" s="1">
        <v>12</v>
      </c>
      <c r="P17" s="3">
        <f t="shared" si="3"/>
        <v>0.24683942278205517</v>
      </c>
      <c r="Q17" s="4">
        <f t="shared" si="2"/>
        <v>1.5886736802449259</v>
      </c>
    </row>
    <row r="18" spans="1:17" x14ac:dyDescent="0.3">
      <c r="A18" s="1">
        <v>16</v>
      </c>
      <c r="B18" s="3">
        <f t="shared" si="1"/>
        <v>0.67319842576924138</v>
      </c>
      <c r="C18" s="4">
        <f t="shared" si="0"/>
        <v>3.005009695127677</v>
      </c>
      <c r="O18" s="1">
        <v>13</v>
      </c>
      <c r="P18" s="3">
        <f t="shared" si="3"/>
        <v>0.26927937030769655</v>
      </c>
      <c r="Q18" s="4">
        <f t="shared" si="2"/>
        <v>1.6517845175166905</v>
      </c>
    </row>
    <row r="19" spans="1:17" x14ac:dyDescent="0.3">
      <c r="A19" s="1">
        <v>17</v>
      </c>
      <c r="B19" s="3">
        <f t="shared" si="1"/>
        <v>0.71807832082052414</v>
      </c>
      <c r="C19" s="4">
        <f t="shared" si="0"/>
        <v>3.1662929726140416</v>
      </c>
      <c r="O19" s="1">
        <v>14</v>
      </c>
      <c r="P19" s="3">
        <f t="shared" si="3"/>
        <v>0.29171931783333793</v>
      </c>
      <c r="Q19" s="4">
        <f t="shared" si="2"/>
        <v>1.7164719510079587</v>
      </c>
    </row>
    <row r="20" spans="1:17" x14ac:dyDescent="0.3">
      <c r="A20" s="1">
        <v>18</v>
      </c>
      <c r="B20" s="3">
        <f t="shared" si="1"/>
        <v>0.7629582158718069</v>
      </c>
      <c r="C20" s="4">
        <f t="shared" si="0"/>
        <v>3.3243913526441595</v>
      </c>
      <c r="O20" s="1">
        <v>15</v>
      </c>
      <c r="P20" s="3">
        <f t="shared" si="3"/>
        <v>0.31415926535897931</v>
      </c>
      <c r="Q20" s="4">
        <f t="shared" si="2"/>
        <v>1.782713676607155</v>
      </c>
    </row>
    <row r="21" spans="1:17" x14ac:dyDescent="0.3">
      <c r="A21" s="1">
        <v>19</v>
      </c>
      <c r="B21" s="3">
        <f t="shared" si="1"/>
        <v>0.80783811092308966</v>
      </c>
      <c r="C21" s="4">
        <f t="shared" si="0"/>
        <v>3.4769359324561799</v>
      </c>
      <c r="O21" s="1">
        <v>16</v>
      </c>
      <c r="P21" s="3">
        <f t="shared" si="3"/>
        <v>0.33659921288462069</v>
      </c>
      <c r="Q21" s="4">
        <f t="shared" si="2"/>
        <v>1.8504812021160419</v>
      </c>
    </row>
    <row r="22" spans="1:17" x14ac:dyDescent="0.3">
      <c r="A22" s="1">
        <v>20</v>
      </c>
      <c r="B22" s="3">
        <f t="shared" si="1"/>
        <v>0.85271800597437242</v>
      </c>
      <c r="C22" s="4">
        <f t="shared" si="0"/>
        <v>3.6211531986987815</v>
      </c>
      <c r="O22" s="1">
        <v>17</v>
      </c>
      <c r="P22" s="3">
        <f t="shared" si="3"/>
        <v>0.35903916041026207</v>
      </c>
      <c r="Q22" s="4">
        <f t="shared" si="2"/>
        <v>1.9197393411560384</v>
      </c>
    </row>
    <row r="23" spans="1:17" x14ac:dyDescent="0.3">
      <c r="A23" s="1">
        <v>21</v>
      </c>
      <c r="B23" s="3">
        <f t="shared" si="1"/>
        <v>0.89759790102565518</v>
      </c>
      <c r="C23" s="4">
        <f t="shared" si="0"/>
        <v>3.7538160345200229</v>
      </c>
      <c r="O23" s="1">
        <v>18</v>
      </c>
      <c r="P23" s="3">
        <f t="shared" si="3"/>
        <v>0.38147910793590345</v>
      </c>
      <c r="Q23" s="4">
        <f t="shared" si="2"/>
        <v>1.9904456771767103</v>
      </c>
    </row>
    <row r="24" spans="1:17" x14ac:dyDescent="0.3">
      <c r="A24" s="1">
        <v>22</v>
      </c>
      <c r="B24" s="3">
        <f t="shared" si="1"/>
        <v>0.94247779607693793</v>
      </c>
      <c r="C24" s="4">
        <f t="shared" si="0"/>
        <v>3.8711900923563798</v>
      </c>
      <c r="O24" s="1">
        <v>19</v>
      </c>
      <c r="P24" s="3">
        <f t="shared" si="3"/>
        <v>0.40391905546154483</v>
      </c>
      <c r="Q24" s="4">
        <f t="shared" si="2"/>
        <v>2.0625499961703095</v>
      </c>
    </row>
    <row r="25" spans="1:17" x14ac:dyDescent="0.3">
      <c r="A25" s="1">
        <v>23</v>
      </c>
      <c r="B25" s="3">
        <f t="shared" si="1"/>
        <v>0.98735769112822069</v>
      </c>
      <c r="C25" s="4">
        <f t="shared" si="0"/>
        <v>3.9689752122207933</v>
      </c>
      <c r="O25" s="1">
        <v>20</v>
      </c>
      <c r="P25" s="3">
        <f t="shared" si="3"/>
        <v>0.42635900298718621</v>
      </c>
      <c r="Q25" s="4">
        <f t="shared" si="2"/>
        <v>2.1359936866475295</v>
      </c>
    </row>
    <row r="26" spans="1:17" x14ac:dyDescent="0.3">
      <c r="A26" s="1">
        <v>24</v>
      </c>
      <c r="B26" s="3">
        <f t="shared" si="1"/>
        <v>1.0322375861795035</v>
      </c>
      <c r="C26" s="4">
        <f t="shared" si="0"/>
        <v>4.0422415569337566</v>
      </c>
      <c r="O26" s="1">
        <v>21</v>
      </c>
      <c r="P26" s="3">
        <f t="shared" si="3"/>
        <v>0.44879895051282759</v>
      </c>
      <c r="Q26" s="4">
        <f t="shared" si="2"/>
        <v>2.2107091053801935</v>
      </c>
    </row>
    <row r="27" spans="1:17" x14ac:dyDescent="0.3">
      <c r="A27" s="1">
        <v>25</v>
      </c>
      <c r="B27" s="3">
        <f t="shared" si="1"/>
        <v>1.0771174812307862</v>
      </c>
      <c r="C27" s="4">
        <f t="shared" si="0"/>
        <v>4.0853601293651849</v>
      </c>
      <c r="O27" s="1">
        <v>22</v>
      </c>
      <c r="P27" s="3">
        <f t="shared" si="3"/>
        <v>0.47123889803846897</v>
      </c>
      <c r="Q27" s="4">
        <f t="shared" si="2"/>
        <v>2.2866189073664094</v>
      </c>
    </row>
    <row r="28" spans="1:17" x14ac:dyDescent="0.3">
      <c r="A28" s="1">
        <v>26</v>
      </c>
      <c r="B28" s="3">
        <f t="shared" si="1"/>
        <v>1.121997376282069</v>
      </c>
      <c r="C28" s="4">
        <f t="shared" si="0"/>
        <v>4.09192733281645</v>
      </c>
      <c r="O28" s="1">
        <v>23</v>
      </c>
      <c r="P28" s="3">
        <f t="shared" si="3"/>
        <v>0.49367884556411035</v>
      </c>
      <c r="Q28" s="4">
        <f t="shared" si="2"/>
        <v>2.3636353384229207</v>
      </c>
    </row>
    <row r="29" spans="1:17" x14ac:dyDescent="0.3">
      <c r="A29" s="1">
        <v>27</v>
      </c>
      <c r="B29" s="3">
        <f t="shared" si="1"/>
        <v>1.1668772713333517</v>
      </c>
      <c r="C29" s="4">
        <f t="shared" si="0"/>
        <v>4.0546832346943296</v>
      </c>
      <c r="O29" s="1">
        <v>24</v>
      </c>
      <c r="P29" s="3">
        <f t="shared" si="3"/>
        <v>0.51611879308975173</v>
      </c>
      <c r="Q29" s="4">
        <f t="shared" si="2"/>
        <v>2.441659488757979</v>
      </c>
    </row>
    <row r="30" spans="1:17" x14ac:dyDescent="0.3">
      <c r="A30" s="1">
        <v>28</v>
      </c>
      <c r="B30" s="3">
        <f t="shared" si="1"/>
        <v>1.2117571663846345</v>
      </c>
      <c r="C30" s="4">
        <f t="shared" si="0"/>
        <v>3.9654231962045756</v>
      </c>
      <c r="O30" s="1">
        <v>25</v>
      </c>
      <c r="P30" s="3">
        <f t="shared" si="3"/>
        <v>0.53855874061539311</v>
      </c>
      <c r="Q30" s="4">
        <f t="shared" si="2"/>
        <v>2.5205805058262007</v>
      </c>
    </row>
    <row r="31" spans="1:17" x14ac:dyDescent="0.3">
      <c r="A31" s="1">
        <v>29</v>
      </c>
      <c r="B31" s="3">
        <f t="shared" si="1"/>
        <v>1.2566370614359172</v>
      </c>
      <c r="C31" s="4">
        <f t="shared" si="0"/>
        <v>3.8149025375929919</v>
      </c>
      <c r="O31" s="1">
        <v>26</v>
      </c>
      <c r="P31" s="3">
        <f t="shared" si="3"/>
        <v>0.56099868814103448</v>
      </c>
      <c r="Q31" s="4">
        <f t="shared" si="2"/>
        <v>2.6002747647145892</v>
      </c>
    </row>
    <row r="32" spans="1:17" x14ac:dyDescent="0.3">
      <c r="A32" s="1">
        <v>30</v>
      </c>
      <c r="B32" s="3">
        <f t="shared" si="1"/>
        <v>1.3015169564872</v>
      </c>
      <c r="C32" s="4">
        <f t="shared" si="0"/>
        <v>3.592733920241729</v>
      </c>
      <c r="O32" s="1">
        <v>27</v>
      </c>
      <c r="P32" s="3">
        <f t="shared" si="3"/>
        <v>0.58343863566667586</v>
      </c>
      <c r="Q32" s="4">
        <f t="shared" si="2"/>
        <v>2.6806049942563317</v>
      </c>
    </row>
    <row r="33" spans="1:17" x14ac:dyDescent="0.3">
      <c r="A33" s="1">
        <v>31</v>
      </c>
      <c r="B33" s="3">
        <f t="shared" si="1"/>
        <v>1.3463968515384828</v>
      </c>
      <c r="C33" s="4">
        <f t="shared" si="0"/>
        <v>3.2872771445375828</v>
      </c>
      <c r="O33" s="1">
        <v>28</v>
      </c>
      <c r="P33" s="3">
        <f t="shared" si="3"/>
        <v>0.60587858319231724</v>
      </c>
      <c r="Q33" s="4">
        <f t="shared" si="2"/>
        <v>2.7614193570162109</v>
      </c>
    </row>
    <row r="34" spans="1:17" x14ac:dyDescent="0.3">
      <c r="A34" s="1">
        <v>32</v>
      </c>
      <c r="B34" s="3">
        <f t="shared" si="1"/>
        <v>1.3912767465897655</v>
      </c>
      <c r="C34" s="4">
        <f t="shared" si="0"/>
        <v>2.8855210868194585</v>
      </c>
      <c r="O34" s="1">
        <v>29</v>
      </c>
      <c r="P34" s="3">
        <f t="shared" si="3"/>
        <v>0.62831853071795862</v>
      </c>
      <c r="Q34" s="4">
        <f t="shared" si="2"/>
        <v>2.8425504812386673</v>
      </c>
    </row>
    <row r="35" spans="1:17" x14ac:dyDescent="0.3">
      <c r="A35" s="1">
        <v>33</v>
      </c>
      <c r="B35" s="3">
        <f t="shared" si="1"/>
        <v>1.4361566416410483</v>
      </c>
      <c r="C35" s="4">
        <f t="shared" si="0"/>
        <v>2.3729575309485007</v>
      </c>
      <c r="O35" s="1">
        <v>30</v>
      </c>
      <c r="P35" s="3">
        <f t="shared" si="3"/>
        <v>0.6507584782436</v>
      </c>
      <c r="Q35" s="4">
        <f t="shared" si="2"/>
        <v>2.9238144427967492</v>
      </c>
    </row>
    <row r="36" spans="1:17" x14ac:dyDescent="0.3">
      <c r="A36" s="1">
        <v>34</v>
      </c>
      <c r="B36" s="3">
        <f t="shared" si="1"/>
        <v>1.481036536692331</v>
      </c>
      <c r="C36" s="4">
        <f t="shared" si="0"/>
        <v>1.7334466913143012</v>
      </c>
      <c r="O36" s="1">
        <v>31</v>
      </c>
      <c r="P36" s="3">
        <f t="shared" si="3"/>
        <v>0.67319842576924138</v>
      </c>
      <c r="Q36" s="4">
        <f t="shared" si="2"/>
        <v>3.005009695127677</v>
      </c>
    </row>
    <row r="37" spans="1:17" x14ac:dyDescent="0.3">
      <c r="A37" s="1">
        <v>35</v>
      </c>
      <c r="B37" s="3">
        <f t="shared" si="1"/>
        <v>1.5259164317436138</v>
      </c>
      <c r="C37" s="4">
        <f t="shared" si="0"/>
        <v>0.94907427571547953</v>
      </c>
      <c r="O37" s="1">
        <v>32</v>
      </c>
      <c r="P37" s="3">
        <f t="shared" si="3"/>
        <v>0.69563837329488276</v>
      </c>
      <c r="Q37" s="4">
        <f t="shared" si="2"/>
        <v>3.0859159450885434</v>
      </c>
    </row>
    <row r="38" spans="1:17" x14ac:dyDescent="0.3">
      <c r="O38" s="1">
        <v>33</v>
      </c>
      <c r="P38" s="3">
        <f t="shared" si="3"/>
        <v>0.71807832082052414</v>
      </c>
      <c r="Q38" s="4">
        <f t="shared" si="2"/>
        <v>3.1662929726140416</v>
      </c>
    </row>
    <row r="39" spans="1:17" x14ac:dyDescent="0.3">
      <c r="O39" s="1">
        <v>34</v>
      </c>
      <c r="P39" s="3">
        <f t="shared" si="3"/>
        <v>0.74051826834616552</v>
      </c>
      <c r="Q39" s="4">
        <f t="shared" si="2"/>
        <v>3.2458793920072027</v>
      </c>
    </row>
    <row r="40" spans="1:17" x14ac:dyDescent="0.3">
      <c r="O40" s="1">
        <v>35</v>
      </c>
      <c r="P40" s="3">
        <f t="shared" si="3"/>
        <v>0.7629582158718069</v>
      </c>
      <c r="Q40" s="4">
        <f t="shared" si="2"/>
        <v>3.3243913526441595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Семён</dc:creator>
  <cp:lastModifiedBy>Семён</cp:lastModifiedBy>
  <dcterms:created xsi:type="dcterms:W3CDTF">2020-04-23T09:12:22Z</dcterms:created>
  <dcterms:modified xsi:type="dcterms:W3CDTF">2020-04-23T11:17:50Z</dcterms:modified>
</cp:coreProperties>
</file>