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ieVerheyen\Euro NCAP\Releases - Documents\2024\2403 Small Panel Vans\"/>
    </mc:Choice>
  </mc:AlternateContent>
  <xr:revisionPtr revIDLastSave="0" documentId="13_ncr:1_{074F8CCA-19B9-4B46-9FC9-F4C6D96A92EF}" xr6:coauthVersionLast="47" xr6:coauthVersionMax="47" xr10:uidLastSave="{00000000-0000-0000-0000-000000000000}"/>
  <bookViews>
    <workbookView xWindow="-120" yWindow="-120" windowWidth="38640" windowHeight="1572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<sst xmlns="http://schemas.openxmlformats.org/spreadsheetml/2006/main" count="761" uniqueCount="290">
  <si>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</si>
  <si>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</si>
  <si>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</si>
  <si>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</si>
  <si>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</si>
  <si>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</si>
  <si>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</si>
  <si>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</si>
  <si>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</si>
  <si>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</si>
  <si>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</si>
  <si>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</si>
  <si>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</si>
  <si>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</si>
  <si>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</si>
  <si>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</si>
  <si>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</si>
  <si>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</si>
  <si>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</si>
  <si>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</si>
  <si>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</si>
  <si>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</si>
  <si>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</si>
  <si>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</si>
  <si>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</si>
  <si>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</si>
  <si>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</si>
  <si>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</si>
  <si>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</si>
  <si>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</si>
  <si>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</si>
  <si>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</si>
  <si>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</si>
  <si>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</si>
  <si>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</si>
  <si>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</si>
  <si>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</si>
  <si>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</si>
  <si>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</si>
  <si>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</si>
  <si>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</si>
  <si>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</si>
  <si>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</si>
  <si>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</si>
  <si>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</si>
  <si>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</si>
  <si>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</si>
  <si>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</si>
  <si>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</si>
  <si>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</si>
  <si>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</si>
  <si>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</si>
  <si>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</si>
  <si>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</si>
  <si>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</si>
  <si>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</si>
  <si>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</si>
  <si>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</si>
  <si>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</si>
  <si>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</si>
  <si>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</si>
  <si>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</si>
  <si>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</si>
  <si>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</si>
  <si>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</si>
  <si>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</si>
  <si>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</si>
  <si>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</si>
  <si>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</si>
  <si>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</si>
  <si>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</si>
  <si>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</si>
  <si>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</si>
  <si>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</si>
  <si>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</si>
  <si>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</si>
  <si>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</si>
  <si>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</si>
  <si>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</si>
  <si>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</si>
  <si>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</si>
  <si>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</si>
  <si>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</si>
  <si>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</si>
  <si>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</si>
  <si>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</si>
  <si>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</si>
  <si>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</si>
  <si>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</si>
  <si>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</si>
  <si>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</si>
  <si>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</si>
  <si>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</si>
  <si>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</si>
  <si>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</si>
  <si>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</si>
  <si>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</si>
  <si>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</si>
  <si>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</si>
  <si>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</si>
  <si>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</si>
  <si>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</si>
  <si>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</si>
  <si>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</si>
  <si>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</si>
  <si>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</si>
  <si>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</si>
  <si>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</si>
  <si>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</si>
  <si>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</si>
  <si>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</si>
  <si>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</si>
  <si>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</si>
  <si>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</si>
  <si>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</si>
  <si>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</si>
  <si>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</si>
  <si>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</si>
  <si>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</si>
  <si>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</si>
  <si>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</si>
  <si>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</si>
  <si>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</si>
  <si>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</si>
  <si>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</si>
  <si>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</si>
  <si>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</si>
  <si>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</si>
  <si>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</si>
  <si>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</si>
  <si>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</si>
  <si>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</si>
  <si>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</si>
  <si>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</si>
  <si>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</si>
  <si>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</si>
  <si>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</si>
  <si>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</si>
  <si>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</si>
  <si>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</si>
  <si>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</si>
  <si>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</si>
  <si>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</si>
  <si>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</si>
  <si>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</si>
  <si>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</si>
  <si>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</si>
  <si>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</si>
  <si>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</si>
  <si>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</si>
  <si>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Yellow</t>
  </si>
  <si>
    <t>best fitment</t>
  </si>
  <si>
    <t>Passenger</t>
  </si>
  <si>
    <t>Std</t>
  </si>
  <si>
    <t>N/A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</si>
  <si>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</si>
  <si>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</si>
  <si>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</si>
  <si>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</si>
  <si>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</si>
  <si>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</si>
  <si>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</si>
  <si>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</si>
  <si>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</si>
  <si>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</si>
  <si>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</si>
  <si>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</si>
  <si>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</si>
  <si>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</si>
  <si>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</si>
  <si>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</si>
  <si>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</si>
  <si>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</si>
  <si>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</si>
  <si>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</si>
  <si>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</si>
  <si>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</si>
  <si>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</si>
  <si>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</si>
  <si>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</si>
  <si>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</si>
  <si>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</si>
  <si>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</si>
  <si>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</si>
  <si>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</si>
  <si>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</si>
  <si>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</si>
  <si>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</si>
  <si>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</si>
  <si>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</si>
  <si>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</si>
  <si>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</si>
  <si>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</si>
  <si>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</si>
  <si>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</si>
  <si>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</si>
  <si>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</si>
  <si>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</si>
  <si>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</si>
  <si>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</si>
  <si>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</si>
  <si>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</si>
  <si>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</si>
  <si>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</si>
  <si>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</si>
  <si>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</si>
  <si>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</si>
  <si>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</si>
  <si>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</si>
  <si>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</si>
  <si>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</si>
  <si>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</si>
  <si>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</si>
  <si>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</si>
  <si>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</si>
  <si>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</si>
  <si>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</si>
  <si>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</si>
  <si>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</si>
  <si>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</si>
  <si>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</si>
  <si>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</si>
  <si>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</si>
  <si>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</si>
  <si>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</si>
  <si>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</si>
  <si>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</si>
  <si>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</si>
  <si>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</si>
  <si>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</si>
  <si>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</si>
  <si>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</si>
  <si>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</si>
  <si>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Active Brake Assist</t>
  </si>
  <si>
    <t>Auto-Brake with Forward Collision Warning</t>
  </si>
  <si>
    <t>YES</t>
  </si>
  <si>
    <t>VCRs not tested by Van Version</t>
  </si>
  <si>
    <t>Van</t>
  </si>
  <si>
    <t>VCRb not tested by Van Version</t>
  </si>
  <si>
    <t>full green in Van and passenger version</t>
  </si>
  <si>
    <t>not tested on van version - no info for passenger version</t>
  </si>
  <si>
    <t>Active Lane Keeping Assist</t>
  </si>
  <si>
    <t>LKA and ELK</t>
  </si>
  <si>
    <t>FAIL</t>
  </si>
  <si>
    <t>TRAFFIC SIGN ASSIST</t>
  </si>
  <si>
    <t>SLIF and Speed Control Function</t>
  </si>
  <si>
    <t>Camera &amp; Map</t>
  </si>
  <si>
    <t>Pass</t>
  </si>
  <si>
    <t>Fail</t>
  </si>
  <si>
    <t>Instrument Panel</t>
  </si>
  <si>
    <t>Flashing Traffic Sign</t>
  </si>
  <si>
    <t>No SLIF test plan with the van version</t>
  </si>
  <si>
    <t>VCRs,35,50</t>
  </si>
  <si>
    <t>VCRm,80,75</t>
  </si>
  <si>
    <t>VCRm,80,50</t>
  </si>
  <si>
    <t>VCRs,40,50</t>
  </si>
  <si>
    <t>VCRm,65,-50</t>
  </si>
  <si>
    <t>VCRs,50,75</t>
  </si>
  <si>
    <t>VCRm,75,100</t>
  </si>
  <si>
    <t>VCRs,45,50</t>
  </si>
  <si>
    <t>VCRm,35,-50</t>
  </si>
  <si>
    <t>VCRs,10,-50</t>
  </si>
  <si>
    <t>VCRm,50,-50</t>
  </si>
  <si>
    <t>VCRm,70,-50</t>
  </si>
  <si>
    <t>VCRm,40,-75</t>
  </si>
  <si>
    <t>VCRm,60,100</t>
  </si>
  <si>
    <t>VCRm,55,50</t>
  </si>
  <si>
    <t>VCRm,70,-75</t>
  </si>
  <si>
    <t>VCRs,70,-50</t>
  </si>
  <si>
    <t>VCRm,55,-75</t>
  </si>
  <si>
    <t>VCRs,45,-75</t>
  </si>
  <si>
    <t>VCRm,75,-75</t>
  </si>
  <si>
    <t>VCRs,50,-50</t>
  </si>
  <si>
    <t>VCRs,40,-75</t>
  </si>
  <si>
    <t>VCRs,80,75</t>
  </si>
  <si>
    <t>VCRs,55,-50</t>
  </si>
  <si>
    <t>VCRm,50,-75</t>
  </si>
  <si>
    <t>VCRm,50,100</t>
  </si>
  <si>
    <t>VCRm,60,75</t>
  </si>
  <si>
    <t>VCRm,70,50</t>
  </si>
  <si>
    <t>VCRm,80,100</t>
  </si>
  <si>
    <t>System advised</t>
  </si>
  <si>
    <t>Mercedes-Benz CITAN Panel Van</t>
  </si>
  <si>
    <t>PLATINUM</t>
  </si>
  <si>
    <t>Opt</t>
  </si>
  <si>
    <t>out of 30</t>
  </si>
  <si>
    <t>out of 10</t>
  </si>
  <si>
    <t>out of 20</t>
  </si>
  <si>
    <t>out of 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</si>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</sst>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theme="7" tint="0.59996337778862885"/>
      </left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theme="7" tint="0.59996337778862885"/>
      </top>
      <bottom style="thin">
        <color indexed="64"/>
      </bottom>
      <diagonal/>
    </border>
    <border>
      <left style="medium">
        <color indexed="64"/>
      </left>
      <right/>
      <top style="thick">
        <color theme="7" tint="0.59996337778862885"/>
      </top>
      <bottom/>
      <diagonal/>
    </border>
    <border>
      <left/>
      <right/>
      <top style="thick">
        <color theme="7" tint="0.59996337778862885"/>
      </top>
      <bottom/>
      <diagonal/>
    </border>
    <border>
      <left/>
      <right style="thick">
        <color theme="7" tint="0.59996337778862885"/>
      </right>
      <top style="thick">
        <color theme="7" tint="0.59996337778862885"/>
      </top>
      <bottom/>
      <diagonal/>
    </border>
    <border>
      <left style="thick">
        <color theme="7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7" tint="0.59996337778862885"/>
      </right>
      <top/>
      <bottom/>
      <diagonal/>
    </border>
    <border>
      <left style="thin">
        <color auto="1"/>
      </left>
      <right style="thick">
        <color theme="7" tint="0.59996337778862885"/>
      </right>
      <top style="thin">
        <color auto="1"/>
      </top>
      <bottom style="thin">
        <color auto="1"/>
      </bottom>
      <diagonal/>
    </border>
    <border>
      <left style="thick">
        <color theme="7" tint="0.59996337778862885"/>
      </left>
      <right/>
      <top/>
      <bottom/>
      <diagonal/>
    </border>
    <border>
      <left style="thick">
        <color theme="7" tint="0.59996337778862885"/>
      </left>
      <right/>
      <top/>
      <bottom style="thick">
        <color theme="7" tint="0.59996337778862885"/>
      </bottom>
      <diagonal/>
    </border>
    <border>
      <left/>
      <right/>
      <top/>
      <bottom style="thick">
        <color theme="7" tint="0.59996337778862885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theme="7" tint="0.599963377788628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7" tint="0.59996337778862885"/>
      </bottom>
      <diagonal/>
    </border>
    <border>
      <left style="thin">
        <color auto="1"/>
      </left>
      <right style="thick">
        <color theme="7" tint="0.59996337778862885"/>
      </right>
      <top style="thin">
        <color auto="1"/>
      </top>
      <bottom style="thick">
        <color theme="7" tint="0.59996337778862885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 style="thick">
        <color theme="2" tint="-0.2499465926084170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theme="7" tint="0.59996337778862885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ck">
        <color theme="7" tint="0.59996337778862885"/>
      </diagonal>
    </border>
    <border diagonalUp="1" diagonalDown="1">
      <left style="thin">
        <color auto="1"/>
      </left>
      <right/>
      <top style="thin">
        <color auto="1"/>
      </top>
      <bottom style="medium">
        <color auto="1"/>
      </bottom>
      <diagonal style="thick">
        <color theme="7" tint="0.59996337778862885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ck">
        <color theme="7" tint="0.5999633777886288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/>
      <diagonal style="thick">
        <color theme="7" tint="0.5999633777886288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 style="thick">
        <color theme="7" tint="0.59996337778862885"/>
      </diagonal>
    </border>
    <border diagonalUp="1" diagonalDown="1">
      <left style="thick">
        <color theme="7" tint="0.59996337778862885"/>
      </left>
      <right style="thin">
        <color auto="1"/>
      </right>
      <top style="thick">
        <color theme="7" tint="0.59996337778862885"/>
      </top>
      <bottom style="thin">
        <color auto="1"/>
      </bottom>
      <diagonal style="thick">
        <color theme="7" tint="0.59996337778862885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ck">
        <color theme="7" tint="0.59996337778862885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theme="7" tint="0.59996337778862885"/>
      </bottom>
      <diagonal style="thick">
        <color theme="7" tint="0.59996337778862885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medium">
        <color theme="7" tint="0.59996337778862885"/>
      </diagonal>
    </border>
    <border>
      <left style="thick">
        <color theme="2" tint="-0.24994659260841701"/>
      </left>
      <right style="thick">
        <color theme="2" tint="-0.24994659260841701"/>
      </right>
      <top style="thick">
        <color theme="7" tint="0.59996337778862885"/>
      </top>
      <bottom style="thick">
        <color theme="2" tint="-0.24994659260841701"/>
      </bottom>
      <diagonal/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ck">
        <color theme="2" tint="-0.24994659260841701"/>
      </diagonal>
    </border>
    <border>
      <left style="thick">
        <color theme="7" tint="0.59996337778862885"/>
      </left>
      <right/>
      <top style="thick">
        <color theme="7" tint="0.59996337778862885"/>
      </top>
      <bottom style="thick">
        <color theme="7" tint="0.59996337778862885"/>
      </bottom>
      <diagonal/>
    </border>
    <border>
      <left/>
      <right style="thick">
        <color theme="7" tint="0.59996337778862885"/>
      </right>
      <top style="thick">
        <color theme="7" tint="0.59996337778862885"/>
      </top>
      <bottom style="thick">
        <color theme="7" tint="0.59996337778862885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92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8" xfId="1" applyFont="1" applyFill="1" applyBorder="1" applyAlignment="1" applyProtection="1">
      <alignment horizontal="left" vertical="center" indent="1"/>
      <protection locked="0"/>
    </xf>
    <xf numFmtId="165" fontId="9" fillId="2" borderId="49" xfId="1" applyNumberFormat="1" applyFont="1" applyFill="1" applyBorder="1" applyAlignment="1" applyProtection="1">
      <alignment horizontal="right" vertical="center"/>
      <protection locked="0"/>
    </xf>
    <xf numFmtId="165" fontId="9" fillId="2" borderId="50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9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0" fontId="32" fillId="0" borderId="53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0" fontId="23" fillId="0" borderId="8" xfId="1" applyFont="1" applyBorder="1" applyAlignment="1">
      <alignment horizontal="left"/>
    </xf>
    <xf numFmtId="0" fontId="9" fillId="2" borderId="55" xfId="1" applyFont="1" applyFill="1" applyBorder="1" applyAlignment="1" applyProtection="1">
      <alignment horizontal="left" vertical="center" indent="1"/>
      <protection locked="0"/>
    </xf>
    <xf numFmtId="165" fontId="9" fillId="2" borderId="56" xfId="1" applyNumberFormat="1" applyFont="1" applyFill="1" applyBorder="1" applyAlignment="1" applyProtection="1">
      <alignment horizontal="right" vertical="center"/>
      <protection locked="0"/>
    </xf>
    <xf numFmtId="165" fontId="10" fillId="2" borderId="57" xfId="1" applyNumberFormat="1" applyFont="1" applyFill="1" applyBorder="1" applyAlignment="1" applyProtection="1">
      <alignment horizontal="center" vertical="center"/>
      <protection locked="0"/>
    </xf>
    <xf numFmtId="165" fontId="10" fillId="0" borderId="56" xfId="1" applyNumberFormat="1" applyFont="1" applyBorder="1" applyAlignment="1" applyProtection="1">
      <alignment horizontal="right" vertical="center"/>
      <protection locked="0"/>
    </xf>
    <xf numFmtId="165" fontId="9" fillId="2" borderId="58" xfId="1" applyNumberFormat="1" applyFont="1" applyFill="1" applyBorder="1" applyAlignment="1" applyProtection="1">
      <alignment horizontal="left" vertical="center"/>
      <protection locked="0"/>
    </xf>
    <xf numFmtId="165" fontId="10" fillId="2" borderId="56" xfId="1" applyNumberFormat="1" applyFont="1" applyFill="1" applyBorder="1" applyAlignment="1" applyProtection="1">
      <alignment horizontal="right" vertical="center"/>
      <protection locked="0"/>
    </xf>
    <xf numFmtId="0" fontId="10" fillId="2" borderId="54" xfId="1" applyFont="1" applyFill="1" applyBorder="1" applyAlignment="1" applyProtection="1">
      <alignment horizontal="center" vertical="center"/>
      <protection locked="0"/>
    </xf>
    <xf numFmtId="165" fontId="23" fillId="0" borderId="0" xfId="1" applyNumberFormat="1" applyFont="1" applyAlignment="1">
      <alignment horizontal="center"/>
    </xf>
    <xf numFmtId="0" fontId="23" fillId="6" borderId="8" xfId="1" applyFont="1" applyFill="1" applyBorder="1" applyAlignment="1">
      <alignment horizontal="center"/>
    </xf>
    <xf numFmtId="0" fontId="23" fillId="6" borderId="5" xfId="1" applyFont="1" applyFill="1" applyBorder="1" applyAlignment="1">
      <alignment horizontal="center"/>
    </xf>
    <xf numFmtId="2" fontId="23" fillId="10" borderId="2" xfId="1" applyNumberFormat="1" applyFont="1" applyFill="1" applyBorder="1"/>
    <xf numFmtId="2" fontId="23" fillId="11" borderId="2" xfId="1" applyNumberFormat="1" applyFont="1" applyFill="1" applyBorder="1"/>
    <xf numFmtId="2" fontId="23" fillId="10" borderId="14" xfId="1" applyNumberFormat="1" applyFont="1" applyFill="1" applyBorder="1"/>
    <xf numFmtId="2" fontId="23" fillId="10" borderId="16" xfId="1" applyNumberFormat="1" applyFont="1" applyFill="1" applyBorder="1"/>
    <xf numFmtId="2" fontId="23" fillId="11" borderId="0" xfId="1" applyNumberFormat="1" applyFont="1" applyFill="1"/>
    <xf numFmtId="2" fontId="23" fillId="11" borderId="32" xfId="1" applyNumberFormat="1" applyFont="1" applyFill="1" applyBorder="1"/>
    <xf numFmtId="2" fontId="23" fillId="11" borderId="31" xfId="1" applyNumberFormat="1" applyFont="1" applyFill="1" applyBorder="1"/>
    <xf numFmtId="2" fontId="23" fillId="10" borderId="3" xfId="1" applyNumberFormat="1" applyFont="1" applyFill="1" applyBorder="1"/>
    <xf numFmtId="2" fontId="23" fillId="11" borderId="3" xfId="1" applyNumberFormat="1" applyFont="1" applyFill="1" applyBorder="1"/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0" fontId="31" fillId="8" borderId="61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9" fontId="8" fillId="0" borderId="53" xfId="2" applyFont="1" applyFill="1" applyBorder="1" applyAlignment="1" applyProtection="1">
      <alignment horizontal="center" vertical="distributed"/>
    </xf>
    <xf numFmtId="9" fontId="8" fillId="0" borderId="52" xfId="2" applyFont="1" applyFill="1" applyBorder="1" applyAlignment="1" applyProtection="1">
      <alignment horizontal="center" vertical="distributed"/>
    </xf>
    <xf numFmtId="9" fontId="8" fillId="0" borderId="65" xfId="2" applyFont="1" applyFill="1" applyBorder="1" applyAlignment="1" applyProtection="1">
      <alignment horizontal="center" vertical="distributed"/>
    </xf>
    <xf numFmtId="9" fontId="8" fillId="0" borderId="17" xfId="2" applyFont="1" applyBorder="1" applyAlignment="1" applyProtection="1">
      <alignment horizontal="center" vertical="distributed"/>
    </xf>
    <xf numFmtId="9" fontId="8" fillId="0" borderId="52" xfId="2" applyFont="1" applyBorder="1" applyAlignment="1" applyProtection="1">
      <alignment horizontal="center" vertical="distributed"/>
    </xf>
    <xf numFmtId="9" fontId="8" fillId="0" borderId="65" xfId="2" applyFont="1" applyBorder="1" applyAlignment="1" applyProtection="1">
      <alignment horizontal="center" vertical="distributed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0" fontId="31" fillId="8" borderId="70" xfId="1" applyFont="1" applyFill="1" applyBorder="1" applyAlignment="1" applyProtection="1">
      <alignment horizontal="center" vertical="center"/>
      <protection locked="0"/>
    </xf>
    <xf numFmtId="0" fontId="31" fillId="8" borderId="72" xfId="1" applyFont="1" applyFill="1" applyBorder="1" applyAlignment="1" applyProtection="1">
      <alignment horizontal="center" vertical="center"/>
      <protection locked="0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0" fontId="31" fillId="8" borderId="77" xfId="1" applyFont="1" applyFill="1" applyBorder="1" applyAlignment="1" applyProtection="1">
      <alignment horizontal="center" vertical="center"/>
      <protection locked="0"/>
    </xf>
    <xf numFmtId="0" fontId="31" fillId="8" borderId="78" xfId="1" applyFont="1" applyFill="1" applyBorder="1" applyAlignment="1" applyProtection="1">
      <alignment horizontal="center" vertical="center"/>
      <protection locked="0"/>
    </xf>
    <xf numFmtId="0" fontId="31" fillId="8" borderId="79" xfId="1" applyFont="1" applyFill="1" applyBorder="1" applyAlignment="1" applyProtection="1">
      <alignment horizontal="center" vertical="center"/>
      <protection locked="0"/>
    </xf>
    <xf numFmtId="0" fontId="31" fillId="8" borderId="80" xfId="1" applyFont="1" applyFill="1" applyBorder="1" applyAlignment="1" applyProtection="1">
      <alignment horizontal="center" vertical="center"/>
      <protection locked="0"/>
    </xf>
    <xf numFmtId="0" fontId="31" fillId="8" borderId="81" xfId="1" applyFont="1" applyFill="1" applyBorder="1" applyAlignment="1" applyProtection="1">
      <alignment horizontal="center" vertical="center"/>
      <protection locked="0"/>
    </xf>
    <xf numFmtId="0" fontId="31" fillId="8" borderId="82" xfId="1" applyFont="1" applyFill="1" applyBorder="1" applyAlignment="1" applyProtection="1">
      <alignment horizontal="center" vertical="center"/>
      <protection locked="0"/>
    </xf>
    <xf numFmtId="0" fontId="31" fillId="8" borderId="33" xfId="1" applyFont="1" applyFill="1" applyBorder="1" applyAlignment="1" applyProtection="1">
      <alignment horizontal="center" vertical="center"/>
      <protection locked="0"/>
    </xf>
    <xf numFmtId="0" fontId="31" fillId="8" borderId="83" xfId="1" applyFont="1" applyFill="1" applyBorder="1" applyAlignment="1" applyProtection="1">
      <alignment horizontal="center" vertical="center"/>
      <protection locked="0"/>
    </xf>
    <xf numFmtId="0" fontId="31" fillId="8" borderId="34" xfId="1" applyFont="1" applyFill="1" applyBorder="1" applyAlignment="1" applyProtection="1">
      <alignment horizontal="center" vertical="center"/>
      <protection locked="0"/>
    </xf>
    <xf numFmtId="0" fontId="31" fillId="8" borderId="84" xfId="1" applyFont="1" applyFill="1" applyBorder="1" applyAlignment="1" applyProtection="1">
      <alignment horizontal="center" vertical="center"/>
      <protection locked="0"/>
    </xf>
    <xf numFmtId="0" fontId="31" fillId="8" borderId="85" xfId="1" applyFont="1" applyFill="1" applyBorder="1" applyAlignment="1" applyProtection="1">
      <alignment horizontal="center" vertical="center"/>
      <protection locked="0"/>
    </xf>
    <xf numFmtId="0" fontId="31" fillId="8" borderId="86" xfId="1" applyFont="1" applyFill="1" applyBorder="1" applyAlignment="1" applyProtection="1">
      <alignment horizontal="center" vertical="center"/>
      <protection locked="0"/>
    </xf>
    <xf numFmtId="0" fontId="31" fillId="8" borderId="87" xfId="1" applyFont="1" applyFill="1" applyBorder="1" applyAlignment="1" applyProtection="1">
      <alignment horizontal="center" vertical="center"/>
      <protection locked="0"/>
    </xf>
    <xf numFmtId="0" fontId="31" fillId="8" borderId="88" xfId="1" applyFont="1" applyFill="1" applyBorder="1" applyAlignment="1" applyProtection="1">
      <alignment horizontal="center" vertical="center"/>
      <protection locked="0"/>
    </xf>
    <xf numFmtId="0" fontId="31" fillId="8" borderId="89" xfId="1" applyFont="1" applyFill="1" applyBorder="1" applyAlignment="1" applyProtection="1">
      <alignment horizontal="center" vertical="center"/>
      <protection locked="0"/>
    </xf>
    <xf numFmtId="0" fontId="31" fillId="8" borderId="90" xfId="1" applyFont="1" applyFill="1" applyBorder="1" applyAlignment="1" applyProtection="1">
      <alignment horizontal="center" vertical="center"/>
      <protection locked="0"/>
    </xf>
    <xf numFmtId="0" fontId="31" fillId="8" borderId="91" xfId="1" applyFont="1" applyFill="1" applyBorder="1" applyAlignment="1" applyProtection="1">
      <alignment horizontal="center" vertical="center"/>
      <protection locked="0"/>
    </xf>
    <xf numFmtId="0" fontId="31" fillId="8" borderId="92" xfId="1" applyFont="1" applyFill="1" applyBorder="1" applyAlignment="1" applyProtection="1">
      <alignment horizontal="center" vertical="center"/>
      <protection locked="0"/>
    </xf>
    <xf numFmtId="0" fontId="31" fillId="8" borderId="9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94" xfId="1" applyFont="1" applyFill="1" applyBorder="1" applyAlignment="1" applyProtection="1">
      <alignment horizontal="center" vertical="center"/>
      <protection locked="0"/>
    </xf>
    <xf numFmtId="2" fontId="23" fillId="10" borderId="0" xfId="1" applyNumberFormat="1" applyFont="1" applyFill="1" applyAlignment="1">
      <alignment horizontal="center" vertical="center"/>
    </xf>
    <xf numFmtId="0" fontId="31" fillId="8" borderId="95" xfId="1" applyFont="1" applyFill="1" applyBorder="1" applyAlignment="1" applyProtection="1">
      <alignment horizontal="center" vertical="center"/>
      <protection locked="0"/>
    </xf>
    <xf numFmtId="0" fontId="31" fillId="8" borderId="96" xfId="1" applyFont="1" applyFill="1" applyBorder="1" applyAlignment="1" applyProtection="1">
      <alignment horizontal="center" vertical="center"/>
      <protection locked="0"/>
    </xf>
    <xf numFmtId="2" fontId="23" fillId="11" borderId="0" xfId="1" applyNumberFormat="1" applyFont="1" applyFill="1" applyAlignment="1">
      <alignment horizontal="center" vertical="center"/>
    </xf>
    <xf numFmtId="0" fontId="23" fillId="0" borderId="0" xfId="1" quotePrefix="1" applyFont="1" applyAlignment="1">
      <alignment horizontal="right" indent="1"/>
    </xf>
    <xf numFmtId="0" fontId="23" fillId="0" borderId="12" xfId="1" quotePrefix="1" applyFont="1" applyBorder="1" applyAlignment="1">
      <alignment horizontal="right" indent="1"/>
    </xf>
    <xf numFmtId="0" fontId="9" fillId="0" borderId="52" xfId="0" applyFont="1" applyBorder="1" applyAlignment="1">
      <alignment horizontal="center"/>
    </xf>
    <xf numFmtId="2" fontId="9" fillId="8" borderId="52" xfId="1" applyNumberFormat="1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2" fontId="9" fillId="8" borderId="26" xfId="1" applyNumberFormat="1" applyFont="1" applyFill="1" applyBorder="1" applyAlignment="1">
      <alignment horizontal="center"/>
    </xf>
    <xf numFmtId="49" fontId="9" fillId="8" borderId="17" xfId="0" applyNumberFormat="1" applyFont="1" applyFill="1" applyBorder="1"/>
    <xf numFmtId="0" fontId="9" fillId="8" borderId="52" xfId="1" applyFont="1" applyFill="1" applyBorder="1" applyAlignment="1">
      <alignment horizontal="center"/>
    </xf>
    <xf numFmtId="49" fontId="9" fillId="8" borderId="1" xfId="0" applyNumberFormat="1" applyFont="1" applyFill="1" applyBorder="1"/>
    <xf numFmtId="0" fontId="9" fillId="8" borderId="26" xfId="1" applyFont="1" applyFill="1" applyBorder="1" applyAlignment="1">
      <alignment horizontal="center"/>
    </xf>
    <xf numFmtId="49" fontId="9" fillId="10" borderId="53" xfId="0" applyNumberFormat="1" applyFont="1" applyFill="1" applyBorder="1"/>
    <xf numFmtId="49" fontId="9" fillId="10" borderId="32" xfId="0" applyNumberFormat="1" applyFont="1" applyFill="1" applyBorder="1"/>
    <xf numFmtId="49" fontId="9" fillId="11" borderId="32" xfId="0" applyNumberFormat="1" applyFont="1" applyFill="1" applyBorder="1" applyProtection="1">
      <protection locked="0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60" xfId="1" applyNumberFormat="1" applyFont="1" applyFill="1" applyBorder="1" applyAlignment="1" applyProtection="1">
      <alignment horizontal="center" vertical="center"/>
      <protection locked="0"/>
    </xf>
    <xf numFmtId="49" fontId="31" fillId="8" borderId="99" xfId="1" applyNumberFormat="1" applyFont="1" applyFill="1" applyBorder="1" applyAlignment="1" applyProtection="1">
      <alignment horizontal="center" vertical="center"/>
      <protection locked="0"/>
    </xf>
    <xf numFmtId="49" fontId="31" fillId="8" borderId="100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101" xfId="1" applyNumberFormat="1" applyFont="1" applyFill="1" applyBorder="1" applyAlignment="1" applyProtection="1">
      <alignment horizontal="center" vertical="center"/>
      <protection locked="0"/>
    </xf>
    <xf numFmtId="49" fontId="9" fillId="10" borderId="2" xfId="0" applyNumberFormat="1" applyFont="1" applyFill="1" applyBorder="1" applyAlignment="1">
      <alignment horizontal="center"/>
    </xf>
    <xf numFmtId="2" fontId="9" fillId="10" borderId="2" xfId="0" applyNumberFormat="1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" fontId="17" fillId="0" borderId="54" xfId="2" applyNumberFormat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/>
      <protection locked="0"/>
    </xf>
    <xf numFmtId="0" fontId="4" fillId="2" borderId="45" xfId="1" applyFill="1" applyBorder="1" applyAlignment="1" applyProtection="1">
      <alignment horizontal="center" wrapText="1"/>
      <protection locked="0"/>
    </xf>
    <xf numFmtId="0" fontId="4" fillId="2" borderId="46" xfId="1" applyFill="1" applyBorder="1" applyAlignment="1" applyProtection="1">
      <alignment horizontal="center"/>
      <protection locked="0"/>
    </xf>
    <xf numFmtId="164" fontId="30" fillId="2" borderId="47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6" xfId="1" applyNumberFormat="1" applyFont="1" applyFill="1" applyBorder="1" applyAlignment="1">
      <alignment horizontal="center"/>
    </xf>
    <xf numFmtId="49" fontId="23" fillId="8" borderId="7" xfId="1" applyNumberFormat="1" applyFont="1" applyFill="1" applyBorder="1" applyAlignment="1">
      <alignment horizontal="center"/>
    </xf>
    <xf numFmtId="49" fontId="23" fillId="8" borderId="8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 vertical="center"/>
    </xf>
    <xf numFmtId="0" fontId="23" fillId="8" borderId="2" xfId="1" applyFont="1" applyFill="1" applyBorder="1" applyAlignment="1">
      <alignment horizontal="center" vertical="center"/>
    </xf>
    <xf numFmtId="0" fontId="23" fillId="8" borderId="5" xfId="1" applyFont="1" applyFill="1" applyBorder="1" applyAlignment="1">
      <alignment horizontal="center" vertical="center"/>
    </xf>
    <xf numFmtId="0" fontId="23" fillId="8" borderId="3" xfId="1" applyFont="1" applyFill="1" applyBorder="1" applyAlignment="1">
      <alignment horizontal="center" vertical="center"/>
    </xf>
    <xf numFmtId="0" fontId="23" fillId="8" borderId="4" xfId="1" applyFont="1" applyFill="1" applyBorder="1" applyAlignment="1">
      <alignment horizontal="center" vertic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0" xfId="1" applyFont="1" applyFill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1" borderId="2" xfId="0" applyFont="1" applyFill="1" applyBorder="1" applyAlignment="1" applyProtection="1">
      <alignment horizontal="center"/>
      <protection locked="0"/>
    </xf>
    <xf numFmtId="0" fontId="9" fillId="11" borderId="1" xfId="0" applyFont="1" applyFill="1" applyBorder="1" applyAlignment="1" applyProtection="1">
      <alignment horizontal="center"/>
      <protection locked="0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7" xfId="1" applyFont="1" applyBorder="1" applyAlignment="1">
      <alignment horizontal="center"/>
    </xf>
    <xf numFmtId="0" fontId="10" fillId="0" borderId="68" xfId="1" applyFont="1" applyBorder="1" applyAlignment="1">
      <alignment horizontal="center"/>
    </xf>
    <xf numFmtId="0" fontId="10" fillId="0" borderId="69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73" xfId="1" applyFont="1" applyBorder="1" applyAlignment="1">
      <alignment horizontal="center"/>
    </xf>
    <xf numFmtId="0" fontId="10" fillId="0" borderId="74" xfId="1" applyFont="1" applyBorder="1" applyAlignment="1">
      <alignment horizontal="center"/>
    </xf>
    <xf numFmtId="0" fontId="10" fillId="0" borderId="75" xfId="1" applyFont="1" applyBorder="1" applyAlignment="1">
      <alignment horizontal="center"/>
    </xf>
    <xf numFmtId="0" fontId="10" fillId="0" borderId="71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31" fillId="8" borderId="97" xfId="1" applyNumberFormat="1" applyFont="1" applyFill="1" applyBorder="1" applyAlignment="1" applyProtection="1">
      <alignment horizontal="center" vertical="center"/>
      <protection locked="0"/>
    </xf>
    <xf numFmtId="49" fontId="31" fillId="8" borderId="98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11" borderId="2" xfId="1" applyNumberFormat="1" applyFont="1" applyFill="1" applyBorder="1" applyAlignment="1">
      <alignment horizontal="center"/>
    </xf>
    <xf numFmtId="2" fontId="23" fillId="11" borderId="0" xfId="1" applyNumberFormat="1" applyFont="1" applyFill="1" applyAlignment="1">
      <alignment horizontal="center"/>
    </xf>
    <xf numFmtId="2" fontId="23" fillId="11" borderId="1" xfId="1" applyNumberFormat="1" applyFont="1" applyFill="1" applyBorder="1" applyAlignment="1">
      <alignment horizontal="center"/>
    </xf>
    <xf numFmtId="2" fontId="23" fillId="11" borderId="14" xfId="1" applyNumberFormat="1" applyFont="1" applyFill="1" applyBorder="1" applyAlignment="1">
      <alignment horizontal="center"/>
    </xf>
    <xf numFmtId="2" fontId="23" fillId="10" borderId="0" xfId="1" applyNumberFormat="1" applyFont="1" applyFill="1" applyAlignment="1">
      <alignment horizontal="center"/>
    </xf>
    <xf numFmtId="2" fontId="23" fillId="10" borderId="1" xfId="1" applyNumberFormat="1" applyFont="1" applyFill="1" applyBorder="1" applyAlignment="1">
      <alignment horizontal="center"/>
    </xf>
    <xf numFmtId="2" fontId="23" fillId="10" borderId="14" xfId="1" applyNumberFormat="1" applyFont="1" applyFill="1" applyBorder="1" applyAlignment="1">
      <alignment horizontal="center"/>
    </xf>
    <xf numFmtId="2" fontId="23" fillId="10" borderId="5" xfId="1" applyNumberFormat="1" applyFont="1" applyFill="1" applyBorder="1" applyAlignment="1">
      <alignment horizontal="center"/>
    </xf>
    <xf numFmtId="2" fontId="23" fillId="11" borderId="3" xfId="1" applyNumberFormat="1" applyFont="1" applyFill="1" applyBorder="1" applyAlignment="1">
      <alignment horizontal="center"/>
    </xf>
    <xf numFmtId="2" fontId="23" fillId="11" borderId="12" xfId="1" applyNumberFormat="1" applyFont="1" applyFill="1" applyBorder="1" applyAlignment="1">
      <alignment horizontal="center"/>
    </xf>
    <xf numFmtId="2" fontId="23" fillId="11" borderId="13" xfId="1" applyNumberFormat="1" applyFont="1" applyFill="1" applyBorder="1" applyAlignment="1">
      <alignment horizontal="center"/>
    </xf>
    <xf numFmtId="2" fontId="23" fillId="11" borderId="16" xfId="1" applyNumberFormat="1" applyFont="1" applyFill="1" applyBorder="1" applyAlignment="1">
      <alignment horizontal="center"/>
    </xf>
    <xf numFmtId="2" fontId="23" fillId="10" borderId="12" xfId="1" applyNumberFormat="1" applyFont="1" applyFill="1" applyBorder="1" applyAlignment="1">
      <alignment horizontal="center"/>
    </xf>
    <xf numFmtId="2" fontId="23" fillId="10" borderId="13" xfId="1" applyNumberFormat="1" applyFont="1" applyFill="1" applyBorder="1" applyAlignment="1">
      <alignment horizontal="center"/>
    </xf>
    <xf numFmtId="2" fontId="23" fillId="10" borderId="16" xfId="1" applyNumberFormat="1" applyFont="1" applyFill="1" applyBorder="1" applyAlignment="1">
      <alignment horizontal="center"/>
    </xf>
    <xf numFmtId="2" fontId="23" fillId="10" borderId="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10" borderId="2" xfId="1" applyNumberFormat="1" applyFont="1" applyFill="1" applyBorder="1" applyAlignment="1">
      <alignment horizontal="center"/>
    </xf>
    <xf numFmtId="49" fontId="23" fillId="10" borderId="0" xfId="1" applyNumberFormat="1" applyFont="1" applyFill="1" applyAlignment="1">
      <alignment horizontal="center"/>
    </xf>
    <xf numFmtId="49" fontId="23" fillId="10" borderId="1" xfId="1" applyNumberFormat="1" applyFont="1" applyFill="1" applyBorder="1" applyAlignment="1">
      <alignment horizontal="center"/>
    </xf>
    <xf numFmtId="49" fontId="23" fillId="10" borderId="5" xfId="1" applyNumberFormat="1" applyFont="1" applyFill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10" borderId="3" xfId="1" applyNumberFormat="1" applyFont="1" applyFill="1" applyBorder="1" applyAlignment="1">
      <alignment horizontal="center"/>
    </xf>
    <xf numFmtId="49" fontId="23" fillId="10" borderId="12" xfId="1" applyNumberFormat="1" applyFont="1" applyFill="1" applyBorder="1" applyAlignment="1">
      <alignment horizontal="center"/>
    </xf>
    <xf numFmtId="49" fontId="23" fillId="10" borderId="4" xfId="1" applyNumberFormat="1" applyFont="1" applyFill="1" applyBorder="1" applyAlignment="1">
      <alignment horizontal="center"/>
    </xf>
    <xf numFmtId="2" fontId="23" fillId="11" borderId="5" xfId="1" applyNumberFormat="1" applyFont="1" applyFill="1" applyBorder="1" applyAlignment="1">
      <alignment horizontal="center"/>
    </xf>
    <xf numFmtId="2" fontId="23" fillId="11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10" borderId="2" xfId="1" applyNumberFormat="1" applyFont="1" applyFill="1" applyBorder="1" applyAlignment="1">
      <alignment horizontal="center"/>
    </xf>
    <xf numFmtId="2" fontId="23" fillId="10" borderId="3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11" borderId="2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57"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A4A8FE"/>
      <color rgb="FF7030A0"/>
      <color rgb="FF00B05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413224" y="862924"/>
          <a:ext cx="1298860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87%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="115" zoomScaleNormal="115" workbookViewId="0">
      <selection activeCell="C2" sqref="C2:E2"/>
    </sheetView>
  </sheetViews>
  <sheetFormatPr defaultColWidth="9.140625" defaultRowHeight="12.75"/>
  <cols>
    <col min="1" max="1" width="8.85546875" style="103" customWidth="1"/>
    <col min="2" max="2" width="18" style="103" customWidth="1"/>
    <col min="3" max="3" width="25.5703125" style="103" customWidth="1"/>
    <col min="4" max="4" width="13.140625" style="103" customWidth="1"/>
    <col min="5" max="5" width="14.85546875" style="103" customWidth="1"/>
    <col min="6" max="6" width="25.5703125" style="103" customWidth="1"/>
    <col min="7" max="8" width="13.140625" style="103" customWidth="1"/>
    <col min="9" max="9" width="13.85546875" style="103" customWidth="1"/>
    <col min="10" max="10" width="13.85546875" style="108" customWidth="1"/>
    <col min="11" max="16384" width="9.140625" style="103"/>
  </cols>
  <sheetData>
    <row r="2" spans="2:17" ht="32.25" customHeight="1">
      <c r="C2" s="306" t="s">
        <v>282</v>
      </c>
      <c r="D2" s="306"/>
      <c r="E2" s="306"/>
      <c r="F2" s="125" t="s">
        <v>283</v>
      </c>
      <c r="G2" s="104"/>
      <c r="J2" s="103"/>
    </row>
    <row r="3" spans="2:17" ht="15" customHeight="1">
      <c r="C3" s="105"/>
      <c r="D3" s="105"/>
      <c r="E3" s="106"/>
      <c r="F3" s="106"/>
      <c r="G3" s="106"/>
      <c r="J3" s="103"/>
    </row>
    <row r="4" spans="2:17" ht="90" customHeight="1">
      <c r="B4" s="107"/>
      <c r="C4" s="307" t="s">
        <v>111</v>
      </c>
      <c r="D4" s="308"/>
      <c r="E4" s="309"/>
      <c r="F4" s="310" t="s">
        <v>112</v>
      </c>
      <c r="G4" s="308"/>
      <c r="H4" s="311"/>
      <c r="I4" s="108"/>
      <c r="K4" s="108"/>
      <c r="L4" s="108"/>
      <c r="M4" s="108"/>
      <c r="N4" s="108"/>
      <c r="O4" s="108"/>
      <c r="P4" s="108"/>
      <c r="Q4" s="108"/>
    </row>
    <row r="5" spans="2:17" ht="22.5" customHeight="1" thickBot="1">
      <c r="C5" s="312">
        <v>0</v>
      </c>
      <c r="D5" s="312"/>
      <c r="E5" s="312"/>
      <c r="F5" s="312">
        <v>87.3</v>
      </c>
      <c r="G5" s="312"/>
      <c r="H5" s="312"/>
      <c r="I5" s="151"/>
      <c r="K5" s="108"/>
      <c r="L5" s="108"/>
      <c r="M5" s="108"/>
      <c r="N5" s="108"/>
      <c r="O5" s="108"/>
      <c r="P5" s="108"/>
      <c r="Q5" s="108"/>
    </row>
    <row r="6" spans="2:17" ht="22.5" customHeight="1">
      <c r="B6" s="109">
        <v>30</v>
      </c>
      <c r="C6" s="110" t="s">
        <v>110</v>
      </c>
      <c r="D6" s="111" t="s">
        <v>151</v>
      </c>
      <c r="E6" s="112" t="s">
        <v>284</v>
      </c>
      <c r="F6" s="110" t="s">
        <v>110</v>
      </c>
      <c r="G6" s="207">
        <v>26.470000000000002</v>
      </c>
      <c r="H6" s="113" t="s">
        <v>285</v>
      </c>
      <c r="I6" s="148"/>
      <c r="J6" s="148"/>
      <c r="K6" s="148"/>
      <c r="L6" s="108"/>
      <c r="M6" s="108"/>
      <c r="N6" s="108"/>
      <c r="O6" s="108"/>
      <c r="P6" s="108"/>
      <c r="Q6" s="108"/>
    </row>
    <row r="7" spans="2:17" ht="22.5" customHeight="1">
      <c r="B7" s="114">
        <v>10</v>
      </c>
      <c r="C7" s="209" t="s">
        <v>47</v>
      </c>
      <c r="D7" s="210" t="s">
        <v>151</v>
      </c>
      <c r="E7" s="211" t="s">
        <v>284</v>
      </c>
      <c r="F7" s="209" t="s">
        <v>47</v>
      </c>
      <c r="G7" s="212">
        <v>6.9322222222222223</v>
      </c>
      <c r="H7" s="213" t="s">
        <v>286</v>
      </c>
      <c r="I7" s="148"/>
      <c r="J7" s="148"/>
      <c r="K7" s="148"/>
      <c r="L7" s="108"/>
      <c r="M7" s="108"/>
      <c r="N7" s="108"/>
      <c r="O7" s="108"/>
      <c r="P7" s="108"/>
      <c r="Q7" s="108"/>
    </row>
    <row r="8" spans="2:17" ht="22.5" customHeight="1">
      <c r="B8" s="114">
        <v>10</v>
      </c>
      <c r="C8" s="209" t="s">
        <v>80</v>
      </c>
      <c r="D8" s="210" t="s">
        <v>151</v>
      </c>
      <c r="E8" s="211" t="s">
        <v>284</v>
      </c>
      <c r="F8" s="209" t="s">
        <v>80</v>
      </c>
      <c r="G8" s="212">
        <v>8.0388888888888879</v>
      </c>
      <c r="H8" s="213" t="s">
        <v>286</v>
      </c>
      <c r="I8" s="148"/>
      <c r="J8" s="148"/>
      <c r="K8" s="148"/>
      <c r="L8" s="108"/>
      <c r="M8" s="108"/>
      <c r="N8" s="108"/>
      <c r="O8" s="108"/>
      <c r="P8" s="108"/>
      <c r="Q8" s="108"/>
    </row>
    <row r="9" spans="2:17" ht="22.5" customHeight="1">
      <c r="B9" s="114">
        <v>20</v>
      </c>
      <c r="C9" s="209" t="s">
        <v>55</v>
      </c>
      <c r="D9" s="210" t="s">
        <v>151</v>
      </c>
      <c r="E9" s="211" t="s">
        <v>284</v>
      </c>
      <c r="F9" s="209" t="s">
        <v>55</v>
      </c>
      <c r="G9" s="214">
        <v>18.75</v>
      </c>
      <c r="H9" s="213" t="s">
        <v>287</v>
      </c>
      <c r="I9" s="150"/>
      <c r="J9" s="149"/>
      <c r="K9" s="149"/>
    </row>
    <row r="10" spans="2:17" ht="22.5" customHeight="1">
      <c r="B10" s="114">
        <v>15</v>
      </c>
      <c r="C10" s="209" t="s">
        <v>1</v>
      </c>
      <c r="D10" s="210" t="s">
        <v>151</v>
      </c>
      <c r="E10" s="211" t="s">
        <v>284</v>
      </c>
      <c r="F10" s="209" t="s">
        <v>1</v>
      </c>
      <c r="G10" s="212">
        <v>12.124999999999998</v>
      </c>
      <c r="H10" s="213" t="s">
        <v>288</v>
      </c>
      <c r="I10" s="148"/>
      <c r="J10" s="149"/>
      <c r="K10" s="149"/>
    </row>
    <row r="11" spans="2:17" ht="22.5" customHeight="1" thickBot="1">
      <c r="B11" s="115">
        <v>15</v>
      </c>
      <c r="C11" s="116" t="s">
        <v>113</v>
      </c>
      <c r="D11" s="117" t="s">
        <v>151</v>
      </c>
      <c r="E11" s="215" t="s">
        <v>153</v>
      </c>
      <c r="F11" s="116" t="s">
        <v>113</v>
      </c>
      <c r="G11" s="126">
        <v>15</v>
      </c>
      <c r="H11" s="118" t="s">
        <v>288</v>
      </c>
      <c r="I11" s="150"/>
      <c r="J11" s="149"/>
      <c r="K11" s="149"/>
    </row>
    <row r="12" spans="2:17" ht="22.5" customHeight="1" thickBot="1">
      <c r="B12" s="119" t="s">
        <v>3</v>
      </c>
      <c r="C12" s="302"/>
      <c r="D12" s="303"/>
      <c r="E12" s="304"/>
      <c r="F12" s="302">
        <v>87.316111111111113</v>
      </c>
      <c r="G12" s="303"/>
      <c r="H12" s="305"/>
      <c r="J12" s="103"/>
    </row>
    <row r="13" spans="2:17" ht="22.5" customHeight="1">
      <c r="B13" s="120" t="s">
        <v>0</v>
      </c>
      <c r="C13" s="290"/>
      <c r="D13" s="291"/>
      <c r="E13" s="292"/>
      <c r="F13" s="293">
        <v>100</v>
      </c>
      <c r="G13" s="290"/>
      <c r="H13" s="294"/>
      <c r="J13" s="103"/>
    </row>
    <row r="14" spans="2:17" ht="22.5" customHeight="1" thickBot="1">
      <c r="B14" s="121" t="s">
        <v>2</v>
      </c>
      <c r="C14" s="295"/>
      <c r="D14" s="295"/>
      <c r="E14" s="296"/>
      <c r="F14" s="295">
        <v>87</v>
      </c>
      <c r="G14" s="295"/>
      <c r="H14" s="297"/>
      <c r="J14" s="103"/>
    </row>
    <row r="15" spans="2:17" ht="22.5" hidden="1" customHeight="1" thickBot="1">
      <c r="B15" s="121" t="s">
        <v>4</v>
      </c>
      <c r="C15" s="298"/>
      <c r="D15" s="299"/>
      <c r="E15" s="300"/>
      <c r="F15" s="298">
        <v>0.5</v>
      </c>
      <c r="G15" s="299"/>
      <c r="H15" s="301"/>
      <c r="J15" s="103"/>
    </row>
    <row r="16" spans="2:17" ht="22.5" customHeight="1">
      <c r="B16" s="122"/>
      <c r="C16" s="123"/>
      <c r="D16" s="123"/>
      <c r="E16" s="124">
        <v>0</v>
      </c>
      <c r="F16" s="123"/>
      <c r="G16" s="123"/>
      <c r="H16" s="124">
        <v>0.87</v>
      </c>
      <c r="J16" s="103"/>
    </row>
  </sheetData>
  <mergeCells count="13">
    <mergeCell ref="C12:E12"/>
    <mergeCell ref="F12:H12"/>
    <mergeCell ref="C2:E2"/>
    <mergeCell ref="C4:E4"/>
    <mergeCell ref="F4:H4"/>
    <mergeCell ref="C5:E5"/>
    <mergeCell ref="F5:H5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22" t="s">
        <v>144</v>
      </c>
      <c r="C2" s="323"/>
      <c r="D2" s="313"/>
      <c r="E2" s="314"/>
      <c r="F2" s="315"/>
    </row>
    <row r="3" spans="1:7" s="3" customFormat="1" ht="15" customHeight="1">
      <c r="B3" s="324"/>
      <c r="C3" s="325"/>
      <c r="D3" s="316"/>
      <c r="E3" s="317"/>
      <c r="F3" s="318"/>
    </row>
    <row r="4" spans="1:7" ht="15" customHeight="1" thickBot="1">
      <c r="B4" s="326"/>
      <c r="C4" s="327"/>
      <c r="D4" s="319"/>
      <c r="E4" s="320"/>
      <c r="F4" s="321"/>
    </row>
    <row r="5" spans="1:7" s="2" customFormat="1" ht="15" customHeight="1" thickBot="1">
      <c r="A5" s="1"/>
      <c r="B5" s="9" t="s">
        <v>120</v>
      </c>
      <c r="C5" s="19"/>
      <c r="D5" s="97" t="s">
        <v>107</v>
      </c>
      <c r="E5" s="98" t="s">
        <v>121</v>
      </c>
      <c r="F5" s="99" t="s">
        <v>122</v>
      </c>
      <c r="G5" s="100" t="s">
        <v>14</v>
      </c>
    </row>
    <row r="6" spans="1:7" s="2" customFormat="1" ht="15" customHeight="1">
      <c r="A6" s="1"/>
      <c r="B6" s="5"/>
      <c r="C6" s="49" t="s">
        <v>124</v>
      </c>
      <c r="D6" s="84"/>
      <c r="E6" s="85"/>
      <c r="F6" s="88"/>
      <c r="G6" s="101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4"/>
      <c r="E7" s="85"/>
      <c r="F7" s="88"/>
      <c r="G7" s="101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4"/>
      <c r="E8" s="85"/>
      <c r="F8" s="88"/>
      <c r="G8" s="101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4"/>
      <c r="E9" s="85"/>
      <c r="F9" s="88"/>
      <c r="G9" s="101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4"/>
      <c r="E10" s="85"/>
      <c r="F10" s="88"/>
      <c r="G10" s="101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4"/>
      <c r="E11" s="85"/>
      <c r="F11" s="88"/>
      <c r="G11" s="101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4"/>
      <c r="E12" s="85"/>
      <c r="F12" s="88"/>
      <c r="G12" s="101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6"/>
      <c r="E13" s="85"/>
      <c r="F13" s="88"/>
      <c r="G13" s="101" t="str">
        <f t="shared" si="0"/>
        <v>N/A</v>
      </c>
    </row>
    <row r="14" spans="1:7" s="2" customFormat="1" ht="15" customHeight="1" thickBot="1">
      <c r="A14" s="1"/>
      <c r="B14" s="328" t="s">
        <v>131</v>
      </c>
      <c r="C14" s="329"/>
      <c r="D14" s="93" t="str">
        <f>IF(COUNTIF(D6:D13,"Standard")&gt;0,"Standard",IF(COUNTIF(D6:D13,"Optional")&gt;0,"Optional","N/A"))</f>
        <v>N/A</v>
      </c>
      <c r="E14" s="94" t="str">
        <f>IF(COUNTIF(E6:E13,"Standard")&gt;0,"Standard",IF(COUNTIF(E6:E13,"Optional")&gt;0,"Optional","N/A"))</f>
        <v>N/A</v>
      </c>
      <c r="F14" s="95" t="str">
        <f>IF(COUNTIF(F6:F13,"Standard")&gt;0,"Standard",IF(COUNTIF(F6:F13,"Optional")&gt;0,"Optional","N/A"))</f>
        <v>N/A</v>
      </c>
      <c r="G14" s="102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97" t="s">
        <v>145</v>
      </c>
      <c r="E16" s="98" t="s">
        <v>133</v>
      </c>
      <c r="F16" s="99" t="s">
        <v>134</v>
      </c>
      <c r="G16" s="100" t="s">
        <v>55</v>
      </c>
    </row>
    <row r="17" spans="1:7" s="2" customFormat="1" ht="15" customHeight="1">
      <c r="A17" s="1"/>
      <c r="B17" s="5"/>
      <c r="C17" s="49" t="s">
        <v>124</v>
      </c>
      <c r="D17" s="84"/>
      <c r="E17" s="85"/>
      <c r="F17" s="88"/>
      <c r="G17" s="101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4"/>
      <c r="E18" s="85"/>
      <c r="F18" s="88"/>
      <c r="G18" s="101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4"/>
      <c r="E19" s="85"/>
      <c r="F19" s="88"/>
      <c r="G19" s="101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4"/>
      <c r="E20" s="85"/>
      <c r="F20" s="88"/>
      <c r="G20" s="101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4"/>
      <c r="E21" s="85"/>
      <c r="F21" s="88"/>
      <c r="G21" s="101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4"/>
      <c r="E22" s="85"/>
      <c r="F22" s="88"/>
      <c r="G22" s="101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4"/>
      <c r="E23" s="85"/>
      <c r="F23" s="88"/>
      <c r="G23" s="101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6"/>
      <c r="E24" s="87"/>
      <c r="F24" s="89"/>
      <c r="G24" s="101" t="str">
        <f t="shared" si="1"/>
        <v>N/A</v>
      </c>
    </row>
    <row r="25" spans="1:7" s="2" customFormat="1" ht="15" customHeight="1" thickBot="1">
      <c r="A25" s="1"/>
      <c r="B25" s="328" t="s">
        <v>141</v>
      </c>
      <c r="C25" s="329"/>
      <c r="D25" s="93" t="str">
        <f>IF(COUNTIF(D17:D24,"Standard")&gt;0,"Standard",IF(COUNTIF(D17:D24,"Optional")&gt;0,"Optional","N/A"))</f>
        <v>N/A</v>
      </c>
      <c r="E25" s="94" t="str">
        <f>IF(COUNTIF(E17:E24,"Standard")&gt;0,"Standard",IF(COUNTIF(E17:E24,"Optional")&gt;0,"Optional","N/A"))</f>
        <v>N/A</v>
      </c>
      <c r="F25" s="95" t="str">
        <f>IF(COUNTIF(F17:F24,"Standard")&gt;0,"Standard",IF(COUNTIF(F17:F24,"Optional")&gt;0,"Optional","N/A"))</f>
        <v>N/A</v>
      </c>
      <c r="G25" s="102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97" t="s">
        <v>136</v>
      </c>
      <c r="E27" s="98" t="s">
        <v>137</v>
      </c>
      <c r="F27" s="99"/>
      <c r="G27" s="100" t="s">
        <v>1</v>
      </c>
    </row>
    <row r="28" spans="1:7" s="2" customFormat="1" ht="15" customHeight="1">
      <c r="A28" s="1"/>
      <c r="B28" s="5"/>
      <c r="C28" s="49" t="s">
        <v>124</v>
      </c>
      <c r="D28" s="84"/>
      <c r="E28" s="85"/>
      <c r="F28" s="90"/>
      <c r="G28" s="101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4"/>
      <c r="E29" s="85"/>
      <c r="F29" s="90"/>
      <c r="G29" s="101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4"/>
      <c r="E30" s="85"/>
      <c r="F30" s="90"/>
      <c r="G30" s="101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4"/>
      <c r="E31" s="85"/>
      <c r="F31" s="90"/>
      <c r="G31" s="101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4"/>
      <c r="E32" s="85"/>
      <c r="F32" s="90"/>
      <c r="G32" s="101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4"/>
      <c r="E33" s="85"/>
      <c r="F33" s="90"/>
      <c r="G33" s="101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4"/>
      <c r="E34" s="85"/>
      <c r="F34" s="90"/>
      <c r="G34" s="101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6"/>
      <c r="E35" s="87"/>
      <c r="F35" s="91"/>
      <c r="G35" s="101" t="str">
        <f t="shared" si="2"/>
        <v>N/A</v>
      </c>
    </row>
    <row r="36" spans="1:7" s="2" customFormat="1" ht="15" customHeight="1" thickBot="1">
      <c r="A36" s="1"/>
      <c r="B36" s="328" t="s">
        <v>142</v>
      </c>
      <c r="C36" s="329"/>
      <c r="D36" s="93" t="str">
        <f>IF(COUNTIF(D28:D35,"Standard")&gt;0,"Standard",IF(COUNTIF(D28:D35,"Optional")&gt;0,"Optional","N/A"))</f>
        <v>N/A</v>
      </c>
      <c r="E36" s="94" t="str">
        <f>IF(COUNTIF(E28:E35,"Standard")&gt;0,"Standard",IF(COUNTIF(E28:E35,"Optional")&gt;0,"Optional","N/A"))</f>
        <v>N/A</v>
      </c>
      <c r="F36" s="92"/>
      <c r="G36" s="102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97" t="s">
        <v>139</v>
      </c>
      <c r="E38" s="98" t="s">
        <v>140</v>
      </c>
      <c r="F38" s="99" t="s">
        <v>119</v>
      </c>
      <c r="G38" s="100" t="s">
        <v>113</v>
      </c>
    </row>
    <row r="39" spans="1:7" s="2" customFormat="1" ht="15" customHeight="1">
      <c r="A39" s="1"/>
      <c r="B39" s="5"/>
      <c r="C39" s="49" t="s">
        <v>124</v>
      </c>
      <c r="D39" s="84"/>
      <c r="E39" s="85"/>
      <c r="F39" s="88"/>
      <c r="G39" s="101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4"/>
      <c r="E40" s="85"/>
      <c r="F40" s="88"/>
      <c r="G40" s="101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4"/>
      <c r="E41" s="85"/>
      <c r="F41" s="88"/>
      <c r="G41" s="101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4"/>
      <c r="E42" s="85"/>
      <c r="F42" s="88"/>
      <c r="G42" s="101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4"/>
      <c r="E43" s="85"/>
      <c r="F43" s="88"/>
      <c r="G43" s="101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4"/>
      <c r="E44" s="85"/>
      <c r="F44" s="88"/>
      <c r="G44" s="101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4"/>
      <c r="E45" s="85"/>
      <c r="F45" s="88"/>
      <c r="G45" s="101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6"/>
      <c r="E46" s="87"/>
      <c r="F46" s="89"/>
      <c r="G46" s="101" t="str">
        <f t="shared" si="3"/>
        <v>N/A</v>
      </c>
    </row>
    <row r="47" spans="1:7" s="2" customFormat="1" ht="15" customHeight="1" thickBot="1">
      <c r="A47" s="1"/>
      <c r="B47" s="328" t="s">
        <v>143</v>
      </c>
      <c r="C47" s="329"/>
      <c r="D47" s="93" t="str">
        <f>IF(COUNTIF(D39:D46,"Standard")&gt;0,"Standard",IF(COUNTIF(D39:D46,"Optional")&gt;0,"Optional","N/A"))</f>
        <v>N/A</v>
      </c>
      <c r="E47" s="94" t="str">
        <f>IF(COUNTIF(E39:E46,"Standard")&gt;0,"Standard",IF(COUNTIF(E39:E46,"Optional")&gt;0,"Optional","N/A"))</f>
        <v>N/A</v>
      </c>
      <c r="F47" s="95" t="str">
        <f>IF(COUNTIF(F39:F46,"Standard")&gt;0,"Standard",IF(COUNTIF(F39:F46,"Optional")&gt;0,"Optional","N/A"))</f>
        <v>N/A</v>
      </c>
      <c r="G47" s="102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  <headerFooter>
    <oddFooter>&amp;C_x000D_&amp;1#&amp;"Arial"&amp;10&amp;KD76600 Confidential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10" ht="13.5" thickBot="1">
      <c r="A1" s="25">
        <v>3</v>
      </c>
    </row>
    <row r="2" spans="1:10" s="28" customFormat="1" ht="13.15" customHeight="1">
      <c r="B2" s="381" t="s">
        <v>47</v>
      </c>
      <c r="C2" s="382"/>
      <c r="D2" s="385" t="s">
        <v>74</v>
      </c>
      <c r="E2" s="386"/>
      <c r="F2" s="389" t="s">
        <v>176</v>
      </c>
      <c r="G2" s="390"/>
    </row>
    <row r="3" spans="1:10" s="28" customFormat="1" ht="15" customHeight="1">
      <c r="B3" s="383"/>
      <c r="C3" s="384"/>
      <c r="D3" s="387"/>
      <c r="E3" s="388"/>
      <c r="F3" s="391"/>
      <c r="G3" s="392"/>
    </row>
    <row r="4" spans="1:10" ht="15" customHeight="1" thickBot="1">
      <c r="B4" s="393"/>
      <c r="C4" s="394"/>
      <c r="D4" s="68" t="s">
        <v>75</v>
      </c>
      <c r="E4" s="69" t="s">
        <v>9</v>
      </c>
      <c r="F4" s="136" t="s">
        <v>75</v>
      </c>
      <c r="G4" s="70" t="s">
        <v>9</v>
      </c>
    </row>
    <row r="5" spans="1:10" s="27" customFormat="1" ht="15" customHeight="1" thickBot="1">
      <c r="A5" s="26"/>
      <c r="B5" s="31" t="s">
        <v>20</v>
      </c>
      <c r="C5" s="56"/>
      <c r="D5" s="395"/>
      <c r="E5" s="396"/>
      <c r="F5" s="396"/>
      <c r="G5" s="397"/>
      <c r="J5" s="264" t="s">
        <v>152</v>
      </c>
    </row>
    <row r="6" spans="1:10" s="27" customFormat="1" ht="15" customHeight="1">
      <c r="A6" s="26"/>
      <c r="B6" s="29"/>
      <c r="C6" s="57" t="s">
        <v>76</v>
      </c>
      <c r="D6" s="403" t="s">
        <v>233</v>
      </c>
      <c r="E6" s="404"/>
      <c r="F6" s="404"/>
      <c r="G6" s="405"/>
      <c r="H6" s="217" t="s">
        <v>233</v>
      </c>
      <c r="J6" s="267" t="s">
        <v>237</v>
      </c>
    </row>
    <row r="7" spans="1:10" s="27" customFormat="1" ht="15" customHeight="1">
      <c r="A7" s="26"/>
      <c r="B7" s="29"/>
      <c r="C7" s="57" t="s">
        <v>21</v>
      </c>
      <c r="D7" s="373" t="s">
        <v>234</v>
      </c>
      <c r="E7" s="375"/>
      <c r="F7" s="375"/>
      <c r="G7" s="376"/>
      <c r="H7" s="218"/>
    </row>
    <row r="8" spans="1:10" s="27" customFormat="1" ht="15" customHeight="1">
      <c r="A8" s="26"/>
      <c r="B8" s="29"/>
      <c r="C8" s="57" t="s">
        <v>29</v>
      </c>
      <c r="D8" s="406">
        <v>8</v>
      </c>
      <c r="E8" s="407"/>
      <c r="F8" s="407"/>
      <c r="G8" s="407"/>
      <c r="H8" s="408"/>
    </row>
    <row r="9" spans="1:10" s="27" customFormat="1" ht="15" customHeight="1" thickBot="1">
      <c r="A9" s="26"/>
      <c r="B9" s="36"/>
      <c r="C9" s="58" t="s">
        <v>22</v>
      </c>
      <c r="D9" s="409">
        <v>184</v>
      </c>
      <c r="E9" s="410"/>
      <c r="F9" s="410"/>
      <c r="G9" s="410"/>
      <c r="H9" s="411"/>
    </row>
    <row r="10" spans="1:10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10" s="27" customFormat="1" ht="15" customHeight="1">
      <c r="A11" s="26"/>
      <c r="B11" s="31" t="s">
        <v>48</v>
      </c>
      <c r="C11" s="32"/>
      <c r="D11" s="395"/>
      <c r="E11" s="396"/>
      <c r="F11" s="396"/>
      <c r="G11" s="397"/>
    </row>
    <row r="12" spans="1:10" s="27" customFormat="1" ht="15" customHeight="1">
      <c r="A12" s="26"/>
      <c r="B12" s="29"/>
      <c r="C12" s="33"/>
      <c r="D12" s="402"/>
      <c r="E12" s="363"/>
      <c r="F12" s="363"/>
      <c r="G12" s="364"/>
    </row>
    <row r="13" spans="1:10" s="27" customFormat="1" ht="15" customHeight="1">
      <c r="A13" s="26"/>
      <c r="B13" s="29"/>
      <c r="C13" s="30" t="s">
        <v>51</v>
      </c>
      <c r="D13" s="373" t="s">
        <v>235</v>
      </c>
      <c r="E13" s="375"/>
      <c r="F13" s="375"/>
      <c r="G13" s="376"/>
    </row>
    <row r="14" spans="1:10" s="27" customFormat="1" ht="15" customHeight="1">
      <c r="A14" s="26"/>
      <c r="B14" s="29"/>
      <c r="C14" s="30" t="s">
        <v>192</v>
      </c>
      <c r="D14" s="373" t="s">
        <v>189</v>
      </c>
      <c r="E14" s="374"/>
      <c r="F14" s="375" t="s">
        <v>189</v>
      </c>
      <c r="G14" s="376"/>
    </row>
    <row r="15" spans="1:10" s="27" customFormat="1" ht="15" customHeight="1" thickBot="1">
      <c r="A15" s="26"/>
      <c r="B15" s="29"/>
      <c r="C15" s="30" t="s">
        <v>77</v>
      </c>
      <c r="D15" s="377" t="s">
        <v>147</v>
      </c>
      <c r="E15" s="378"/>
      <c r="F15" s="379" t="s">
        <v>147</v>
      </c>
      <c r="G15" s="380"/>
    </row>
    <row r="16" spans="1:10" s="27" customFormat="1" ht="15" customHeight="1" thickBot="1">
      <c r="A16" s="26"/>
      <c r="B16" s="349" t="s">
        <v>48</v>
      </c>
      <c r="C16" s="350"/>
      <c r="D16" s="398" t="s">
        <v>189</v>
      </c>
      <c r="E16" s="399"/>
      <c r="F16" s="400" t="s">
        <v>189</v>
      </c>
      <c r="G16" s="401"/>
    </row>
    <row r="17" spans="1:7" s="27" customFormat="1" ht="15" customHeight="1" thickBot="1">
      <c r="A17" s="26"/>
      <c r="B17" s="26"/>
      <c r="C17" s="28"/>
      <c r="D17" s="26"/>
      <c r="E17" s="26"/>
      <c r="F17" s="26"/>
      <c r="G17" s="26"/>
    </row>
    <row r="18" spans="1:7" s="27" customFormat="1" ht="15" customHeight="1">
      <c r="A18" s="26"/>
      <c r="B18" s="31" t="s">
        <v>190</v>
      </c>
      <c r="C18" s="32"/>
      <c r="D18" s="366"/>
      <c r="E18" s="367"/>
      <c r="F18" s="368"/>
      <c r="G18" s="369"/>
    </row>
    <row r="19" spans="1:7" s="27" customFormat="1" ht="15" customHeight="1">
      <c r="A19" s="26"/>
      <c r="B19" s="61">
        <v>1</v>
      </c>
      <c r="C19" s="40">
        <v>10</v>
      </c>
      <c r="D19" s="219">
        <v>0</v>
      </c>
      <c r="E19" s="137">
        <v>1</v>
      </c>
      <c r="F19" s="370"/>
      <c r="G19" s="364"/>
    </row>
    <row r="20" spans="1:7" s="27" customFormat="1" ht="15" customHeight="1">
      <c r="A20" s="26"/>
      <c r="B20" s="61">
        <v>2</v>
      </c>
      <c r="C20" s="40">
        <v>15</v>
      </c>
      <c r="D20" s="219">
        <v>0</v>
      </c>
      <c r="E20" s="137">
        <v>1</v>
      </c>
      <c r="F20" s="370"/>
      <c r="G20" s="364"/>
    </row>
    <row r="21" spans="1:7" s="27" customFormat="1" ht="15" customHeight="1">
      <c r="A21" s="26"/>
      <c r="B21" s="61">
        <v>1</v>
      </c>
      <c r="C21" s="40">
        <v>20</v>
      </c>
      <c r="D21" s="219">
        <v>0</v>
      </c>
      <c r="E21" s="137">
        <v>1</v>
      </c>
      <c r="F21" s="370"/>
      <c r="G21" s="364"/>
    </row>
    <row r="22" spans="1:7" s="27" customFormat="1" ht="15" customHeight="1">
      <c r="A22" s="26"/>
      <c r="B22" s="61">
        <v>2</v>
      </c>
      <c r="C22" s="40">
        <v>25</v>
      </c>
      <c r="D22" s="219">
        <v>0</v>
      </c>
      <c r="E22" s="137">
        <v>1</v>
      </c>
      <c r="F22" s="370"/>
      <c r="G22" s="364"/>
    </row>
    <row r="23" spans="1:7" s="27" customFormat="1" ht="15" customHeight="1">
      <c r="A23" s="26"/>
      <c r="B23" s="61">
        <v>2</v>
      </c>
      <c r="C23" s="40">
        <v>30</v>
      </c>
      <c r="D23" s="219">
        <v>0</v>
      </c>
      <c r="E23" s="137">
        <v>2</v>
      </c>
      <c r="F23" s="370"/>
      <c r="G23" s="364"/>
    </row>
    <row r="24" spans="1:7" s="27" customFormat="1" ht="15" customHeight="1">
      <c r="A24" s="26"/>
      <c r="B24" s="61">
        <v>3</v>
      </c>
      <c r="C24" s="40">
        <v>35</v>
      </c>
      <c r="D24" s="219">
        <v>0</v>
      </c>
      <c r="E24" s="137">
        <v>3</v>
      </c>
      <c r="F24" s="370"/>
      <c r="G24" s="364"/>
    </row>
    <row r="25" spans="1:7" s="27" customFormat="1" ht="15" customHeight="1">
      <c r="A25" s="26"/>
      <c r="B25" s="61">
        <v>3</v>
      </c>
      <c r="C25" s="40">
        <v>40</v>
      </c>
      <c r="D25" s="219">
        <v>0</v>
      </c>
      <c r="E25" s="137">
        <v>3</v>
      </c>
      <c r="F25" s="370"/>
      <c r="G25" s="364"/>
    </row>
    <row r="26" spans="1:7" s="27" customFormat="1" ht="15" customHeight="1">
      <c r="A26" s="26"/>
      <c r="B26" s="29"/>
      <c r="C26" s="40">
        <v>45</v>
      </c>
      <c r="D26" s="219">
        <v>0</v>
      </c>
      <c r="E26" s="137">
        <v>3</v>
      </c>
      <c r="F26" s="370"/>
      <c r="G26" s="364"/>
    </row>
    <row r="27" spans="1:7" s="27" customFormat="1" ht="15" customHeight="1">
      <c r="A27" s="26"/>
      <c r="B27" s="29"/>
      <c r="C27" s="40">
        <v>50</v>
      </c>
      <c r="D27" s="219">
        <v>0</v>
      </c>
      <c r="E27" s="137">
        <v>2</v>
      </c>
      <c r="F27" s="370"/>
      <c r="G27" s="364"/>
    </row>
    <row r="28" spans="1:7" s="27" customFormat="1" ht="15" customHeight="1">
      <c r="A28" s="26"/>
      <c r="B28" s="29"/>
      <c r="C28" s="40">
        <v>55</v>
      </c>
      <c r="D28" s="219">
        <v>0</v>
      </c>
      <c r="E28" s="137">
        <v>2</v>
      </c>
      <c r="F28" s="370"/>
      <c r="G28" s="364"/>
    </row>
    <row r="29" spans="1:7" s="27" customFormat="1" ht="15" customHeight="1" thickBot="1">
      <c r="A29" s="26"/>
      <c r="B29" s="29"/>
      <c r="C29" s="40">
        <v>60</v>
      </c>
      <c r="D29" s="219">
        <v>0</v>
      </c>
      <c r="E29" s="137">
        <v>1</v>
      </c>
      <c r="F29" s="371"/>
      <c r="G29" s="372"/>
    </row>
    <row r="30" spans="1:7" s="27" customFormat="1" ht="15" customHeight="1" thickBot="1">
      <c r="A30" s="26"/>
      <c r="B30" s="360" t="s">
        <v>191</v>
      </c>
      <c r="C30" s="361"/>
      <c r="D30" s="351">
        <v>20</v>
      </c>
      <c r="E30" s="362"/>
      <c r="F30" s="352"/>
      <c r="G30" s="353"/>
    </row>
    <row r="31" spans="1:7" s="27" customFormat="1" ht="15" customHeight="1" thickBot="1">
      <c r="A31" s="26"/>
      <c r="B31" s="26"/>
      <c r="C31" s="28"/>
      <c r="D31" s="26"/>
      <c r="E31" s="26"/>
      <c r="F31" s="26"/>
      <c r="G31" s="26"/>
    </row>
    <row r="32" spans="1:7" s="27" customFormat="1" ht="15" customHeight="1">
      <c r="A32" s="26"/>
      <c r="B32" s="31" t="s">
        <v>193</v>
      </c>
      <c r="C32" s="32"/>
      <c r="D32" s="366"/>
      <c r="E32" s="367"/>
      <c r="F32" s="368"/>
      <c r="G32" s="369"/>
    </row>
    <row r="33" spans="1:7" s="27" customFormat="1" ht="15" customHeight="1">
      <c r="A33" s="26"/>
      <c r="B33" s="61">
        <v>1</v>
      </c>
      <c r="C33" s="40">
        <v>10</v>
      </c>
      <c r="D33" s="220">
        <v>0</v>
      </c>
      <c r="E33" s="216">
        <v>1</v>
      </c>
      <c r="F33" s="221">
        <v>0</v>
      </c>
      <c r="G33" s="67">
        <v>1</v>
      </c>
    </row>
    <row r="34" spans="1:7" s="27" customFormat="1" ht="15" customHeight="1">
      <c r="A34" s="26"/>
      <c r="B34" s="61">
        <v>2</v>
      </c>
      <c r="C34" s="40">
        <v>15</v>
      </c>
      <c r="D34" s="220">
        <v>0</v>
      </c>
      <c r="E34" s="216">
        <v>1</v>
      </c>
      <c r="F34" s="221">
        <v>0</v>
      </c>
      <c r="G34" s="67">
        <v>1</v>
      </c>
    </row>
    <row r="35" spans="1:7" s="27" customFormat="1" ht="15" customHeight="1">
      <c r="A35" s="26"/>
      <c r="B35" s="61">
        <v>1</v>
      </c>
      <c r="C35" s="40">
        <v>20</v>
      </c>
      <c r="D35" s="220">
        <v>0</v>
      </c>
      <c r="E35" s="216">
        <v>1</v>
      </c>
      <c r="F35" s="221">
        <v>0</v>
      </c>
      <c r="G35" s="67">
        <v>1</v>
      </c>
    </row>
    <row r="36" spans="1:7" s="27" customFormat="1" ht="15" customHeight="1">
      <c r="A36" s="26"/>
      <c r="B36" s="61">
        <v>2</v>
      </c>
      <c r="C36" s="40">
        <v>25</v>
      </c>
      <c r="D36" s="220">
        <v>0</v>
      </c>
      <c r="E36" s="216">
        <v>1</v>
      </c>
      <c r="F36" s="221">
        <v>0</v>
      </c>
      <c r="G36" s="67">
        <v>1</v>
      </c>
    </row>
    <row r="37" spans="1:7" s="27" customFormat="1" ht="15" customHeight="1">
      <c r="A37" s="26"/>
      <c r="B37" s="61">
        <v>2</v>
      </c>
      <c r="C37" s="40">
        <v>30</v>
      </c>
      <c r="D37" s="220">
        <v>0</v>
      </c>
      <c r="E37" s="216">
        <v>2</v>
      </c>
      <c r="F37" s="221">
        <v>0</v>
      </c>
      <c r="G37" s="67">
        <v>1</v>
      </c>
    </row>
    <row r="38" spans="1:7" s="27" customFormat="1" ht="15" customHeight="1">
      <c r="A38" s="26"/>
      <c r="B38" s="61">
        <v>3</v>
      </c>
      <c r="C38" s="40">
        <v>35</v>
      </c>
      <c r="D38" s="220">
        <v>0</v>
      </c>
      <c r="E38" s="216">
        <v>3</v>
      </c>
      <c r="F38" s="221">
        <v>0</v>
      </c>
      <c r="G38" s="67">
        <v>2</v>
      </c>
    </row>
    <row r="39" spans="1:7" s="27" customFormat="1" ht="15" customHeight="1">
      <c r="A39" s="26"/>
      <c r="B39" s="61">
        <v>3</v>
      </c>
      <c r="C39" s="40">
        <v>40</v>
      </c>
      <c r="D39" s="220">
        <v>0</v>
      </c>
      <c r="E39" s="216">
        <v>3</v>
      </c>
      <c r="F39" s="221">
        <v>0</v>
      </c>
      <c r="G39" s="67">
        <v>2</v>
      </c>
    </row>
    <row r="40" spans="1:7" s="27" customFormat="1" ht="15" customHeight="1">
      <c r="A40" s="26"/>
      <c r="B40" s="29"/>
      <c r="C40" s="40">
        <v>45</v>
      </c>
      <c r="D40" s="220">
        <v>10.27</v>
      </c>
      <c r="E40" s="216">
        <v>3</v>
      </c>
      <c r="F40" s="221">
        <v>0</v>
      </c>
      <c r="G40" s="67">
        <v>3</v>
      </c>
    </row>
    <row r="41" spans="1:7" s="27" customFormat="1" ht="15" customHeight="1">
      <c r="A41" s="26"/>
      <c r="B41" s="29"/>
      <c r="C41" s="40">
        <v>50</v>
      </c>
      <c r="D41" s="220">
        <v>15.42</v>
      </c>
      <c r="E41" s="216">
        <v>2</v>
      </c>
      <c r="F41" s="221">
        <v>23.01</v>
      </c>
      <c r="G41" s="67">
        <v>3</v>
      </c>
    </row>
    <row r="42" spans="1:7" s="27" customFormat="1" ht="15" customHeight="1">
      <c r="A42" s="26"/>
      <c r="B42" s="29"/>
      <c r="C42" s="40">
        <v>55</v>
      </c>
      <c r="D42" s="220">
        <v>24.09</v>
      </c>
      <c r="E42" s="216">
        <v>2</v>
      </c>
      <c r="F42" s="221">
        <v>17.739999999999998</v>
      </c>
      <c r="G42" s="67">
        <v>3</v>
      </c>
    </row>
    <row r="43" spans="1:7" s="27" customFormat="1" ht="15" customHeight="1" thickBot="1">
      <c r="A43" s="26"/>
      <c r="B43" s="29"/>
      <c r="C43" s="40">
        <v>60</v>
      </c>
      <c r="D43" s="220">
        <v>27.65</v>
      </c>
      <c r="E43" s="216">
        <v>1</v>
      </c>
      <c r="F43" s="222">
        <v>34.619999999999997</v>
      </c>
      <c r="G43" s="67">
        <v>2</v>
      </c>
    </row>
    <row r="44" spans="1:7" s="27" customFormat="1" ht="15" customHeight="1" thickBot="1">
      <c r="A44" s="26"/>
      <c r="B44" s="360" t="s">
        <v>194</v>
      </c>
      <c r="C44" s="361"/>
      <c r="D44" s="351">
        <v>20</v>
      </c>
      <c r="E44" s="362"/>
      <c r="F44" s="352">
        <v>20</v>
      </c>
      <c r="G44" s="353"/>
    </row>
    <row r="45" spans="1:7" s="27" customFormat="1" ht="15" customHeight="1" thickBot="1">
      <c r="A45" s="26"/>
      <c r="B45" s="26"/>
      <c r="C45" s="28"/>
      <c r="D45" s="26"/>
      <c r="E45" s="26"/>
      <c r="F45" s="26"/>
      <c r="G45" s="26"/>
    </row>
    <row r="46" spans="1:7" s="27" customFormat="1" ht="15" customHeight="1">
      <c r="A46" s="26"/>
      <c r="B46" s="31" t="s">
        <v>195</v>
      </c>
      <c r="C46" s="32"/>
      <c r="D46" s="366"/>
      <c r="E46" s="367"/>
      <c r="F46" s="368"/>
      <c r="G46" s="369"/>
    </row>
    <row r="47" spans="1:7" s="27" customFormat="1" ht="15" customHeight="1">
      <c r="A47" s="26"/>
      <c r="B47" s="61">
        <v>1</v>
      </c>
      <c r="C47" s="40">
        <v>10</v>
      </c>
      <c r="D47" s="219">
        <v>0</v>
      </c>
      <c r="E47" s="216">
        <v>1</v>
      </c>
      <c r="F47" s="221">
        <v>0</v>
      </c>
      <c r="G47" s="67">
        <v>1</v>
      </c>
    </row>
    <row r="48" spans="1:7" s="27" customFormat="1" ht="15" customHeight="1">
      <c r="A48" s="26"/>
      <c r="B48" s="61">
        <v>1</v>
      </c>
      <c r="C48" s="40">
        <v>15</v>
      </c>
      <c r="D48" s="219">
        <v>0</v>
      </c>
      <c r="E48" s="216">
        <v>1</v>
      </c>
      <c r="F48" s="221">
        <v>0</v>
      </c>
      <c r="G48" s="67">
        <v>1</v>
      </c>
    </row>
    <row r="49" spans="1:7" s="27" customFormat="1" ht="15" customHeight="1">
      <c r="A49" s="26"/>
      <c r="B49" s="61">
        <v>2</v>
      </c>
      <c r="C49" s="40">
        <v>20</v>
      </c>
      <c r="D49" s="219">
        <v>0</v>
      </c>
      <c r="E49" s="216">
        <v>1</v>
      </c>
      <c r="F49" s="221">
        <v>0</v>
      </c>
      <c r="G49" s="67">
        <v>1</v>
      </c>
    </row>
    <row r="50" spans="1:7" s="27" customFormat="1" ht="15" customHeight="1">
      <c r="A50" s="26"/>
      <c r="B50" s="61">
        <v>2</v>
      </c>
      <c r="C50" s="40">
        <v>25</v>
      </c>
      <c r="D50" s="219">
        <v>0</v>
      </c>
      <c r="E50" s="216">
        <v>1</v>
      </c>
      <c r="F50" s="221">
        <v>0</v>
      </c>
      <c r="G50" s="67">
        <v>1</v>
      </c>
    </row>
    <row r="51" spans="1:7" s="27" customFormat="1" ht="15" customHeight="1">
      <c r="A51" s="26"/>
      <c r="B51" s="61">
        <v>2</v>
      </c>
      <c r="C51" s="40">
        <v>30</v>
      </c>
      <c r="D51" s="219">
        <v>0</v>
      </c>
      <c r="E51" s="216">
        <v>2</v>
      </c>
      <c r="F51" s="221">
        <v>0</v>
      </c>
      <c r="G51" s="67">
        <v>1</v>
      </c>
    </row>
    <row r="52" spans="1:7" s="27" customFormat="1" ht="15" customHeight="1">
      <c r="A52" s="26"/>
      <c r="B52" s="61">
        <v>3</v>
      </c>
      <c r="C52" s="40">
        <v>35</v>
      </c>
      <c r="D52" s="219">
        <v>0</v>
      </c>
      <c r="E52" s="216">
        <v>3</v>
      </c>
      <c r="F52" s="221">
        <v>0</v>
      </c>
      <c r="G52" s="67">
        <v>2</v>
      </c>
    </row>
    <row r="53" spans="1:7" s="27" customFormat="1" ht="15" customHeight="1">
      <c r="A53" s="26"/>
      <c r="B53" s="61">
        <v>3</v>
      </c>
      <c r="C53" s="40">
        <v>40</v>
      </c>
      <c r="D53" s="219">
        <v>0</v>
      </c>
      <c r="E53" s="216">
        <v>3</v>
      </c>
      <c r="F53" s="221">
        <v>0</v>
      </c>
      <c r="G53" s="67">
        <v>2</v>
      </c>
    </row>
    <row r="54" spans="1:7" s="27" customFormat="1" ht="15" customHeight="1">
      <c r="A54" s="26"/>
      <c r="B54" s="29"/>
      <c r="C54" s="40">
        <v>45</v>
      </c>
      <c r="D54" s="219">
        <v>0</v>
      </c>
      <c r="E54" s="216">
        <v>3</v>
      </c>
      <c r="F54" s="221">
        <v>0</v>
      </c>
      <c r="G54" s="67">
        <v>3</v>
      </c>
    </row>
    <row r="55" spans="1:7" s="27" customFormat="1" ht="15" customHeight="1">
      <c r="A55" s="26"/>
      <c r="B55" s="29"/>
      <c r="C55" s="40">
        <v>50</v>
      </c>
      <c r="D55" s="219">
        <v>0</v>
      </c>
      <c r="E55" s="216">
        <v>2</v>
      </c>
      <c r="F55" s="221">
        <v>0</v>
      </c>
      <c r="G55" s="67">
        <v>3</v>
      </c>
    </row>
    <row r="56" spans="1:7" s="27" customFormat="1" ht="15" customHeight="1">
      <c r="A56" s="26"/>
      <c r="B56" s="29"/>
      <c r="C56" s="40">
        <v>55</v>
      </c>
      <c r="D56" s="219">
        <v>12.38</v>
      </c>
      <c r="E56" s="216">
        <v>2</v>
      </c>
      <c r="F56" s="221">
        <v>0</v>
      </c>
      <c r="G56" s="67">
        <v>3</v>
      </c>
    </row>
    <row r="57" spans="1:7" s="27" customFormat="1" ht="15" customHeight="1" thickBot="1">
      <c r="A57" s="26"/>
      <c r="B57" s="29"/>
      <c r="C57" s="40">
        <v>60</v>
      </c>
      <c r="D57" s="219">
        <v>20.43</v>
      </c>
      <c r="E57" s="216">
        <v>1</v>
      </c>
      <c r="F57" s="222">
        <v>21.7</v>
      </c>
      <c r="G57" s="67">
        <v>2</v>
      </c>
    </row>
    <row r="58" spans="1:7" s="27" customFormat="1" ht="15" customHeight="1" thickBot="1">
      <c r="A58" s="26"/>
      <c r="B58" s="360" t="s">
        <v>196</v>
      </c>
      <c r="C58" s="361"/>
      <c r="D58" s="351">
        <v>20</v>
      </c>
      <c r="E58" s="362"/>
      <c r="F58" s="352">
        <v>20</v>
      </c>
      <c r="G58" s="353"/>
    </row>
    <row r="59" spans="1:7" s="27" customFormat="1" ht="15" customHeight="1" thickBot="1">
      <c r="A59" s="26"/>
      <c r="B59" s="26"/>
      <c r="C59" s="28"/>
      <c r="D59" s="26"/>
      <c r="E59" s="26"/>
      <c r="F59" s="26"/>
      <c r="G59" s="26"/>
    </row>
    <row r="60" spans="1:7" s="27" customFormat="1" ht="15" customHeight="1">
      <c r="A60" s="26"/>
      <c r="B60" s="31" t="s">
        <v>197</v>
      </c>
      <c r="C60" s="32"/>
      <c r="D60" s="366"/>
      <c r="E60" s="367"/>
      <c r="F60" s="368"/>
      <c r="G60" s="369"/>
    </row>
    <row r="61" spans="1:7" s="27" customFormat="1" ht="15" customHeight="1">
      <c r="A61" s="26"/>
      <c r="B61" s="61">
        <v>1</v>
      </c>
      <c r="C61" s="40">
        <v>10</v>
      </c>
      <c r="D61" s="219">
        <v>0</v>
      </c>
      <c r="E61" s="137">
        <v>1</v>
      </c>
      <c r="F61" s="370"/>
      <c r="G61" s="364"/>
    </row>
    <row r="62" spans="1:7" s="27" customFormat="1" ht="15" customHeight="1">
      <c r="A62" s="26"/>
      <c r="B62" s="61">
        <v>2</v>
      </c>
      <c r="C62" s="40">
        <v>15</v>
      </c>
      <c r="D62" s="219">
        <v>0</v>
      </c>
      <c r="E62" s="137">
        <v>1</v>
      </c>
      <c r="F62" s="370"/>
      <c r="G62" s="364"/>
    </row>
    <row r="63" spans="1:7" s="27" customFormat="1" ht="15" customHeight="1">
      <c r="A63" s="26"/>
      <c r="B63" s="61">
        <v>2</v>
      </c>
      <c r="C63" s="40">
        <v>20</v>
      </c>
      <c r="D63" s="219">
        <v>0</v>
      </c>
      <c r="E63" s="137">
        <v>1</v>
      </c>
      <c r="F63" s="370"/>
      <c r="G63" s="364"/>
    </row>
    <row r="64" spans="1:7" s="27" customFormat="1" ht="15" customHeight="1">
      <c r="A64" s="26"/>
      <c r="B64" s="61">
        <v>2</v>
      </c>
      <c r="C64" s="40">
        <v>25</v>
      </c>
      <c r="D64" s="219">
        <v>24.66</v>
      </c>
      <c r="E64" s="137">
        <v>1.4E-2</v>
      </c>
      <c r="F64" s="370"/>
      <c r="G64" s="364"/>
    </row>
    <row r="65" spans="1:9" s="27" customFormat="1" ht="15" customHeight="1">
      <c r="A65" s="26"/>
      <c r="B65" s="61">
        <v>2</v>
      </c>
      <c r="C65" s="40">
        <v>30</v>
      </c>
      <c r="D65" s="219">
        <v>10.210000000000001</v>
      </c>
      <c r="E65" s="137">
        <v>1.319</v>
      </c>
      <c r="F65" s="370"/>
      <c r="G65" s="364"/>
    </row>
    <row r="66" spans="1:9" s="27" customFormat="1" ht="15" customHeight="1">
      <c r="A66" s="26"/>
      <c r="B66" s="61">
        <v>3</v>
      </c>
      <c r="C66" s="40">
        <v>35</v>
      </c>
      <c r="D66" s="219">
        <v>29.89</v>
      </c>
      <c r="E66" s="137">
        <v>0.438</v>
      </c>
      <c r="F66" s="370"/>
      <c r="G66" s="364"/>
    </row>
    <row r="67" spans="1:9" s="27" customFormat="1" ht="15" customHeight="1">
      <c r="A67" s="26"/>
      <c r="B67" s="61">
        <v>3</v>
      </c>
      <c r="C67" s="40">
        <v>40</v>
      </c>
      <c r="D67" s="219">
        <v>40.03</v>
      </c>
      <c r="E67" s="137">
        <v>0</v>
      </c>
      <c r="F67" s="370"/>
      <c r="G67" s="364"/>
    </row>
    <row r="68" spans="1:9" s="27" customFormat="1" ht="15" customHeight="1">
      <c r="A68" s="26"/>
      <c r="B68" s="29"/>
      <c r="C68" s="40">
        <v>45</v>
      </c>
      <c r="D68" s="219">
        <v>45</v>
      </c>
      <c r="E68" s="137">
        <v>0</v>
      </c>
      <c r="F68" s="370"/>
      <c r="G68" s="364"/>
    </row>
    <row r="69" spans="1:9" s="27" customFormat="1" ht="15" customHeight="1">
      <c r="A69" s="26"/>
      <c r="B69" s="29"/>
      <c r="C69" s="40">
        <v>50</v>
      </c>
      <c r="D69" s="219">
        <v>50</v>
      </c>
      <c r="E69" s="137">
        <v>0</v>
      </c>
      <c r="F69" s="370"/>
      <c r="G69" s="364"/>
    </row>
    <row r="70" spans="1:9" s="27" customFormat="1" ht="15" customHeight="1">
      <c r="A70" s="26"/>
      <c r="B70" s="29"/>
      <c r="C70" s="40">
        <v>55</v>
      </c>
      <c r="D70" s="219">
        <v>55</v>
      </c>
      <c r="E70" s="137">
        <v>0</v>
      </c>
      <c r="F70" s="370"/>
      <c r="G70" s="364"/>
    </row>
    <row r="71" spans="1:9" s="27" customFormat="1" ht="15" customHeight="1" thickBot="1">
      <c r="A71" s="26"/>
      <c r="B71" s="29"/>
      <c r="C71" s="40">
        <v>60</v>
      </c>
      <c r="D71" s="219">
        <v>60</v>
      </c>
      <c r="E71" s="137">
        <v>0</v>
      </c>
      <c r="F71" s="371"/>
      <c r="G71" s="372"/>
    </row>
    <row r="72" spans="1:9" s="27" customFormat="1" ht="15" customHeight="1" thickBot="1">
      <c r="A72" s="26"/>
      <c r="B72" s="360" t="s">
        <v>198</v>
      </c>
      <c r="C72" s="361"/>
      <c r="D72" s="351">
        <v>4.7709999999999999</v>
      </c>
      <c r="E72" s="362"/>
      <c r="F72" s="352"/>
      <c r="G72" s="353"/>
    </row>
    <row r="73" spans="1:9" s="27" customFormat="1" ht="15" customHeight="1" thickBot="1">
      <c r="A73" s="26"/>
      <c r="B73" s="26"/>
      <c r="C73" s="28"/>
      <c r="D73" s="26"/>
      <c r="E73" s="26"/>
      <c r="F73" s="26"/>
      <c r="G73" s="26"/>
    </row>
    <row r="74" spans="1:9" s="27" customFormat="1" ht="15" customHeight="1">
      <c r="A74" s="26"/>
      <c r="B74" s="31" t="s">
        <v>199</v>
      </c>
      <c r="C74" s="56"/>
      <c r="D74" s="138" t="s">
        <v>177</v>
      </c>
      <c r="E74" s="139" t="s">
        <v>178</v>
      </c>
      <c r="F74" s="368"/>
      <c r="G74" s="369"/>
    </row>
    <row r="75" spans="1:9" s="27" customFormat="1" ht="15" customHeight="1">
      <c r="A75" s="26"/>
      <c r="B75" s="61">
        <v>1</v>
      </c>
      <c r="C75" s="140">
        <v>10</v>
      </c>
      <c r="D75" s="224">
        <v>0</v>
      </c>
      <c r="E75" s="223">
        <v>0</v>
      </c>
      <c r="F75" s="370"/>
      <c r="G75" s="364"/>
      <c r="I75" s="54"/>
    </row>
    <row r="76" spans="1:9" s="27" customFormat="1" ht="15" customHeight="1">
      <c r="A76" s="26"/>
      <c r="B76" s="61">
        <v>2</v>
      </c>
      <c r="C76" s="140">
        <v>15</v>
      </c>
      <c r="D76" s="224">
        <v>0</v>
      </c>
      <c r="E76" s="137"/>
      <c r="F76" s="370"/>
      <c r="G76" s="364"/>
    </row>
    <row r="77" spans="1:9" s="27" customFormat="1" ht="15" customHeight="1" thickBot="1">
      <c r="A77" s="26"/>
      <c r="B77" s="61">
        <v>2</v>
      </c>
      <c r="C77" s="140">
        <v>20</v>
      </c>
      <c r="D77" s="225">
        <v>0</v>
      </c>
      <c r="E77" s="137"/>
      <c r="F77" s="370"/>
      <c r="G77" s="364"/>
    </row>
    <row r="78" spans="1:9" s="27" customFormat="1" ht="15" customHeight="1" thickBot="1">
      <c r="A78" s="26"/>
      <c r="B78" s="360" t="s">
        <v>200</v>
      </c>
      <c r="C78" s="365"/>
      <c r="D78" s="351">
        <v>4</v>
      </c>
      <c r="E78" s="362"/>
      <c r="F78" s="352"/>
      <c r="G78" s="353"/>
    </row>
    <row r="79" spans="1:9" s="27" customFormat="1" ht="15" customHeight="1" thickBot="1">
      <c r="A79" s="26"/>
      <c r="B79" s="26"/>
      <c r="C79" s="28"/>
      <c r="D79" s="26"/>
      <c r="E79" s="26"/>
      <c r="F79" s="26"/>
      <c r="G79" s="26"/>
    </row>
    <row r="80" spans="1:9" s="27" customFormat="1" ht="15" customHeight="1">
      <c r="A80" s="26"/>
      <c r="B80" s="31" t="s">
        <v>202</v>
      </c>
      <c r="C80" s="56"/>
      <c r="D80" s="138" t="s">
        <v>179</v>
      </c>
      <c r="E80" s="139" t="s">
        <v>180</v>
      </c>
      <c r="F80" s="368"/>
      <c r="G80" s="369"/>
    </row>
    <row r="81" spans="1:7" s="27" customFormat="1" ht="15" customHeight="1">
      <c r="A81" s="26"/>
      <c r="B81" s="29"/>
      <c r="C81" s="142" t="s">
        <v>181</v>
      </c>
      <c r="D81" s="143"/>
      <c r="E81" s="128"/>
      <c r="F81" s="363"/>
      <c r="G81" s="364"/>
    </row>
    <row r="82" spans="1:7" s="27" customFormat="1" ht="15" customHeight="1">
      <c r="A82" s="26"/>
      <c r="B82" s="61">
        <v>1</v>
      </c>
      <c r="C82" s="140" t="s">
        <v>182</v>
      </c>
      <c r="D82" s="141"/>
      <c r="E82" s="137"/>
      <c r="F82" s="363"/>
      <c r="G82" s="364"/>
    </row>
    <row r="83" spans="1:7" s="27" customFormat="1" ht="15" customHeight="1">
      <c r="A83" s="26"/>
      <c r="B83" s="61">
        <v>2</v>
      </c>
      <c r="C83" s="140" t="s">
        <v>183</v>
      </c>
      <c r="D83" s="141"/>
      <c r="E83" s="144"/>
      <c r="F83" s="363"/>
      <c r="G83" s="364"/>
    </row>
    <row r="84" spans="1:7" s="27" customFormat="1" ht="15" customHeight="1">
      <c r="A84" s="26"/>
      <c r="B84" s="61">
        <v>2</v>
      </c>
      <c r="C84" s="140" t="s">
        <v>184</v>
      </c>
      <c r="D84" s="141"/>
      <c r="E84" s="137"/>
      <c r="F84" s="363"/>
      <c r="G84" s="364"/>
    </row>
    <row r="85" spans="1:7" s="27" customFormat="1" ht="15" customHeight="1">
      <c r="A85" s="26"/>
      <c r="B85" s="29"/>
      <c r="C85" s="142" t="s">
        <v>185</v>
      </c>
      <c r="D85" s="145"/>
      <c r="E85" s="146"/>
      <c r="F85" s="363"/>
      <c r="G85" s="364"/>
    </row>
    <row r="86" spans="1:7" s="27" customFormat="1" ht="15" customHeight="1">
      <c r="A86" s="26"/>
      <c r="B86" s="61">
        <v>1</v>
      </c>
      <c r="C86" s="140" t="s">
        <v>182</v>
      </c>
      <c r="D86" s="141"/>
      <c r="E86" s="137"/>
      <c r="F86" s="363"/>
      <c r="G86" s="364"/>
    </row>
    <row r="87" spans="1:7" s="27" customFormat="1" ht="15" customHeight="1">
      <c r="A87" s="26"/>
      <c r="B87" s="61">
        <v>2</v>
      </c>
      <c r="C87" s="140" t="s">
        <v>183</v>
      </c>
      <c r="D87" s="141"/>
      <c r="E87" s="144"/>
      <c r="F87" s="363"/>
      <c r="G87" s="364"/>
    </row>
    <row r="88" spans="1:7" s="27" customFormat="1" ht="15" customHeight="1" thickBot="1">
      <c r="A88" s="26"/>
      <c r="B88" s="61">
        <v>2</v>
      </c>
      <c r="C88" s="140" t="s">
        <v>184</v>
      </c>
      <c r="D88" s="141"/>
      <c r="E88" s="137"/>
      <c r="F88" s="363"/>
      <c r="G88" s="364"/>
    </row>
    <row r="89" spans="1:7" s="27" customFormat="1" ht="15" customHeight="1" thickBot="1">
      <c r="A89" s="26"/>
      <c r="B89" s="360" t="s">
        <v>203</v>
      </c>
      <c r="C89" s="365"/>
      <c r="D89" s="351">
        <v>0</v>
      </c>
      <c r="E89" s="362"/>
      <c r="F89" s="352"/>
      <c r="G89" s="353"/>
    </row>
    <row r="90" spans="1:7" s="27" customFormat="1" ht="15" customHeight="1" thickBot="1">
      <c r="A90" s="26"/>
      <c r="B90" s="26"/>
      <c r="C90" s="28"/>
      <c r="D90" s="26"/>
      <c r="E90" s="26"/>
      <c r="F90" s="26"/>
      <c r="G90" s="26"/>
    </row>
    <row r="91" spans="1:7" s="27" customFormat="1" ht="15" customHeight="1">
      <c r="A91" s="26"/>
      <c r="B91" s="31" t="s">
        <v>204</v>
      </c>
      <c r="C91" s="32"/>
      <c r="D91" s="366"/>
      <c r="E91" s="367"/>
      <c r="F91" s="368"/>
      <c r="G91" s="369"/>
    </row>
    <row r="92" spans="1:7" s="27" customFormat="1" ht="15" customHeight="1">
      <c r="A92" s="26"/>
      <c r="B92" s="61">
        <v>1</v>
      </c>
      <c r="C92" s="40">
        <v>20</v>
      </c>
      <c r="D92" s="219">
        <v>0</v>
      </c>
      <c r="E92" s="216">
        <v>1</v>
      </c>
      <c r="F92" s="221">
        <v>0</v>
      </c>
      <c r="G92" s="67">
        <v>1</v>
      </c>
    </row>
    <row r="93" spans="1:7" s="27" customFormat="1" ht="15" customHeight="1">
      <c r="A93" s="26"/>
      <c r="B93" s="61">
        <v>1</v>
      </c>
      <c r="C93" s="40">
        <v>25</v>
      </c>
      <c r="D93" s="219">
        <v>0</v>
      </c>
      <c r="E93" s="216">
        <v>1</v>
      </c>
      <c r="F93" s="221">
        <v>0</v>
      </c>
      <c r="G93" s="67">
        <v>1</v>
      </c>
    </row>
    <row r="94" spans="1:7" s="27" customFormat="1" ht="15" customHeight="1">
      <c r="A94" s="26"/>
      <c r="B94" s="61">
        <v>1</v>
      </c>
      <c r="C94" s="40">
        <v>30</v>
      </c>
      <c r="D94" s="219">
        <v>0</v>
      </c>
      <c r="E94" s="216">
        <v>1</v>
      </c>
      <c r="F94" s="221">
        <v>0</v>
      </c>
      <c r="G94" s="67">
        <v>1</v>
      </c>
    </row>
    <row r="95" spans="1:7" s="27" customFormat="1" ht="15" customHeight="1">
      <c r="A95" s="26"/>
      <c r="B95" s="61">
        <v>2</v>
      </c>
      <c r="C95" s="40">
        <v>35</v>
      </c>
      <c r="D95" s="219">
        <v>0</v>
      </c>
      <c r="E95" s="216">
        <v>2</v>
      </c>
      <c r="F95" s="221">
        <v>0</v>
      </c>
      <c r="G95" s="67">
        <v>2</v>
      </c>
    </row>
    <row r="96" spans="1:7" s="27" customFormat="1" ht="15" customHeight="1">
      <c r="A96" s="26"/>
      <c r="B96" s="61">
        <v>2</v>
      </c>
      <c r="C96" s="40">
        <v>40</v>
      </c>
      <c r="D96" s="219">
        <v>0</v>
      </c>
      <c r="E96" s="216">
        <v>2</v>
      </c>
      <c r="F96" s="221">
        <v>0</v>
      </c>
      <c r="G96" s="67">
        <v>2</v>
      </c>
    </row>
    <row r="97" spans="1:7" s="27" customFormat="1" ht="15" customHeight="1">
      <c r="A97" s="26"/>
      <c r="B97" s="78">
        <v>3</v>
      </c>
      <c r="C97" s="40">
        <v>45</v>
      </c>
      <c r="D97" s="219">
        <v>0</v>
      </c>
      <c r="E97" s="216">
        <v>3</v>
      </c>
      <c r="F97" s="221">
        <v>0</v>
      </c>
      <c r="G97" s="67">
        <v>3</v>
      </c>
    </row>
    <row r="98" spans="1:7" s="27" customFormat="1" ht="15" customHeight="1">
      <c r="A98" s="26"/>
      <c r="B98" s="78">
        <v>3</v>
      </c>
      <c r="C98" s="40">
        <v>50</v>
      </c>
      <c r="D98" s="219">
        <v>0</v>
      </c>
      <c r="E98" s="216">
        <v>3</v>
      </c>
      <c r="F98" s="221">
        <v>0</v>
      </c>
      <c r="G98" s="67">
        <v>3</v>
      </c>
    </row>
    <row r="99" spans="1:7" s="27" customFormat="1" ht="15" customHeight="1">
      <c r="A99" s="26"/>
      <c r="B99" s="78">
        <v>3</v>
      </c>
      <c r="C99" s="40">
        <v>55</v>
      </c>
      <c r="D99" s="219">
        <v>17.84</v>
      </c>
      <c r="E99" s="216">
        <v>3</v>
      </c>
      <c r="F99" s="221">
        <v>0</v>
      </c>
      <c r="G99" s="67">
        <v>3</v>
      </c>
    </row>
    <row r="100" spans="1:7" s="27" customFormat="1" ht="15" customHeight="1" thickBot="1">
      <c r="A100" s="26"/>
      <c r="B100" s="78">
        <v>2</v>
      </c>
      <c r="C100" s="40">
        <v>60</v>
      </c>
      <c r="D100" s="219">
        <v>24.14</v>
      </c>
      <c r="E100" s="216">
        <v>2</v>
      </c>
      <c r="F100" s="222">
        <v>18.18</v>
      </c>
      <c r="G100" s="67">
        <v>2</v>
      </c>
    </row>
    <row r="101" spans="1:7" s="27" customFormat="1" ht="15" customHeight="1" thickBot="1">
      <c r="A101" s="26"/>
      <c r="B101" s="360" t="s">
        <v>205</v>
      </c>
      <c r="C101" s="361"/>
      <c r="D101" s="351">
        <v>18</v>
      </c>
      <c r="E101" s="362"/>
      <c r="F101" s="352">
        <v>18</v>
      </c>
      <c r="G101" s="353"/>
    </row>
    <row r="102" spans="1:7" s="27" customFormat="1" ht="15" customHeight="1" thickBot="1">
      <c r="A102" s="26"/>
      <c r="B102" s="26"/>
      <c r="C102" s="28"/>
      <c r="D102" s="26"/>
      <c r="E102" s="26"/>
      <c r="F102" s="26"/>
      <c r="G102" s="26"/>
    </row>
    <row r="103" spans="1:7" s="27" customFormat="1" ht="15" customHeight="1">
      <c r="A103" s="26"/>
      <c r="B103" s="31" t="s">
        <v>206</v>
      </c>
      <c r="C103" s="32"/>
      <c r="D103" s="71" t="s">
        <v>78</v>
      </c>
      <c r="E103" s="129" t="s">
        <v>9</v>
      </c>
      <c r="F103" s="127" t="s">
        <v>78</v>
      </c>
      <c r="G103" s="72" t="s">
        <v>9</v>
      </c>
    </row>
    <row r="104" spans="1:7" s="27" customFormat="1" ht="15" customHeight="1">
      <c r="A104" s="26"/>
      <c r="B104" s="78">
        <v>3</v>
      </c>
      <c r="C104" s="40">
        <v>50</v>
      </c>
      <c r="D104" s="219">
        <v>1.93</v>
      </c>
      <c r="E104" s="137">
        <v>3</v>
      </c>
      <c r="F104" s="223">
        <v>1.91</v>
      </c>
      <c r="G104" s="67">
        <v>3</v>
      </c>
    </row>
    <row r="105" spans="1:7" s="27" customFormat="1" ht="15" customHeight="1">
      <c r="A105" s="26"/>
      <c r="B105" s="78">
        <v>3</v>
      </c>
      <c r="C105" s="40">
        <v>55</v>
      </c>
      <c r="D105" s="219">
        <v>1.7</v>
      </c>
      <c r="E105" s="137">
        <v>3</v>
      </c>
      <c r="F105" s="223">
        <v>1.98</v>
      </c>
      <c r="G105" s="67">
        <v>3</v>
      </c>
    </row>
    <row r="106" spans="1:7" s="27" customFormat="1" ht="15" customHeight="1">
      <c r="A106" s="26"/>
      <c r="B106" s="78">
        <v>2</v>
      </c>
      <c r="C106" s="40">
        <v>60</v>
      </c>
      <c r="D106" s="219">
        <v>1.99</v>
      </c>
      <c r="E106" s="137">
        <v>2</v>
      </c>
      <c r="F106" s="223">
        <v>1.82</v>
      </c>
      <c r="G106" s="67">
        <v>2</v>
      </c>
    </row>
    <row r="107" spans="1:7" s="27" customFormat="1" ht="15" customHeight="1">
      <c r="A107" s="26"/>
      <c r="B107" s="78">
        <v>1</v>
      </c>
      <c r="C107" s="40">
        <v>65</v>
      </c>
      <c r="D107" s="219">
        <v>1.7</v>
      </c>
      <c r="E107" s="137">
        <v>1</v>
      </c>
      <c r="F107" s="223">
        <v>1.95</v>
      </c>
      <c r="G107" s="67">
        <v>1</v>
      </c>
    </row>
    <row r="108" spans="1:7" s="27" customFormat="1" ht="15" customHeight="1">
      <c r="A108" s="26"/>
      <c r="B108" s="78">
        <v>1</v>
      </c>
      <c r="C108" s="40">
        <v>70</v>
      </c>
      <c r="D108" s="219">
        <v>1.96</v>
      </c>
      <c r="E108" s="137">
        <v>1</v>
      </c>
      <c r="F108" s="223">
        <v>2.4</v>
      </c>
      <c r="G108" s="67">
        <v>1</v>
      </c>
    </row>
    <row r="109" spans="1:7" s="27" customFormat="1" ht="15" customHeight="1">
      <c r="A109" s="26"/>
      <c r="B109" s="78">
        <v>1</v>
      </c>
      <c r="C109" s="40">
        <v>75</v>
      </c>
      <c r="D109" s="219">
        <v>1.7</v>
      </c>
      <c r="E109" s="137">
        <v>1</v>
      </c>
      <c r="F109" s="223">
        <v>2.77</v>
      </c>
      <c r="G109" s="67">
        <v>1</v>
      </c>
    </row>
    <row r="110" spans="1:7" s="27" customFormat="1" ht="15" customHeight="1" thickBot="1">
      <c r="A110" s="26"/>
      <c r="B110" s="78">
        <v>1</v>
      </c>
      <c r="C110" s="40">
        <v>80</v>
      </c>
      <c r="D110" s="219">
        <v>2.1800000000000002</v>
      </c>
      <c r="E110" s="137">
        <v>1</v>
      </c>
      <c r="F110" s="223">
        <v>1.9</v>
      </c>
      <c r="G110" s="67">
        <v>1</v>
      </c>
    </row>
    <row r="111" spans="1:7" s="27" customFormat="1" ht="15" customHeight="1" thickBot="1">
      <c r="A111" s="26"/>
      <c r="B111" s="360" t="s">
        <v>207</v>
      </c>
      <c r="C111" s="361"/>
      <c r="D111" s="351">
        <v>12</v>
      </c>
      <c r="E111" s="362"/>
      <c r="F111" s="352">
        <v>12</v>
      </c>
      <c r="G111" s="353"/>
    </row>
    <row r="112" spans="1:7" s="27" customFormat="1" ht="15" customHeight="1" thickBot="1">
      <c r="A112" s="26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26"/>
      <c r="B113" s="349" t="s">
        <v>8</v>
      </c>
      <c r="C113" s="355"/>
      <c r="D113" s="356" t="s">
        <v>79</v>
      </c>
      <c r="E113" s="357"/>
      <c r="F113" s="358" t="s">
        <v>186</v>
      </c>
      <c r="G113" s="359"/>
    </row>
    <row r="114" spans="1:10" s="27" customFormat="1" ht="15" customHeight="1">
      <c r="A114" s="26"/>
      <c r="B114" s="34"/>
      <c r="C114" s="73" t="s">
        <v>190</v>
      </c>
      <c r="D114" s="341">
        <v>1</v>
      </c>
      <c r="E114" s="342"/>
      <c r="F114" s="343"/>
      <c r="G114" s="344"/>
      <c r="H114" s="26"/>
    </row>
    <row r="115" spans="1:10" ht="15" customHeight="1">
      <c r="B115" s="34"/>
      <c r="C115" s="74" t="s">
        <v>193</v>
      </c>
      <c r="D115" s="341">
        <v>1</v>
      </c>
      <c r="E115" s="342"/>
      <c r="F115" s="343">
        <v>1</v>
      </c>
      <c r="G115" s="344"/>
    </row>
    <row r="116" spans="1:10" ht="15" customHeight="1">
      <c r="B116" s="34"/>
      <c r="C116" s="74" t="s">
        <v>195</v>
      </c>
      <c r="D116" s="341">
        <v>1</v>
      </c>
      <c r="E116" s="342"/>
      <c r="F116" s="343">
        <v>1</v>
      </c>
      <c r="G116" s="344"/>
    </row>
    <row r="117" spans="1:10" ht="15" customHeight="1">
      <c r="B117" s="34"/>
      <c r="C117" s="74" t="s">
        <v>197</v>
      </c>
      <c r="D117" s="341">
        <v>0.23899999999999999</v>
      </c>
      <c r="E117" s="342"/>
      <c r="F117" s="343"/>
      <c r="G117" s="344"/>
    </row>
    <row r="118" spans="1:10" ht="15" customHeight="1">
      <c r="B118" s="34"/>
      <c r="C118" s="74" t="s">
        <v>208</v>
      </c>
      <c r="D118" s="341">
        <v>1</v>
      </c>
      <c r="E118" s="342"/>
      <c r="F118" s="354">
        <v>1</v>
      </c>
      <c r="G118" s="344"/>
    </row>
    <row r="119" spans="1:10" ht="15" customHeight="1">
      <c r="B119" s="34"/>
      <c r="C119" s="74" t="s">
        <v>201</v>
      </c>
      <c r="D119" s="341">
        <v>1</v>
      </c>
      <c r="E119" s="342"/>
      <c r="F119" s="343"/>
      <c r="G119" s="344"/>
    </row>
    <row r="120" spans="1:10" ht="15" customHeight="1" thickBot="1">
      <c r="B120" s="36"/>
      <c r="C120" s="75" t="s">
        <v>202</v>
      </c>
      <c r="D120" s="345">
        <v>0</v>
      </c>
      <c r="E120" s="346"/>
      <c r="F120" s="347"/>
      <c r="G120" s="348"/>
      <c r="H120" s="54"/>
    </row>
    <row r="121" spans="1:10" ht="15" customHeight="1" thickBot="1"/>
    <row r="122" spans="1:10" ht="15" customHeight="1" thickBot="1">
      <c r="B122" s="349" t="s">
        <v>11</v>
      </c>
      <c r="C122" s="350"/>
      <c r="D122" s="351"/>
      <c r="E122" s="352"/>
      <c r="F122" s="352"/>
      <c r="G122" s="353"/>
      <c r="I122" s="27"/>
    </row>
    <row r="123" spans="1:10" s="27" customFormat="1" ht="15" customHeight="1">
      <c r="A123" s="26"/>
      <c r="B123" s="34"/>
      <c r="C123" s="35" t="s">
        <v>74</v>
      </c>
      <c r="D123" s="330">
        <v>3.2389999999999999</v>
      </c>
      <c r="E123" s="331"/>
      <c r="F123" s="331"/>
      <c r="G123" s="332"/>
      <c r="H123" s="54"/>
    </row>
    <row r="124" spans="1:10" ht="15" customHeight="1" thickBot="1">
      <c r="B124" s="36"/>
      <c r="C124" s="191" t="s">
        <v>176</v>
      </c>
      <c r="D124" s="333">
        <v>3</v>
      </c>
      <c r="E124" s="334"/>
      <c r="F124" s="334"/>
      <c r="G124" s="335"/>
    </row>
    <row r="125" spans="1:10" ht="15" customHeight="1" thickBot="1">
      <c r="E125" s="37"/>
      <c r="G125" s="37"/>
      <c r="I125" s="27"/>
    </row>
    <row r="126" spans="1:10" ht="21.75" thickBot="1">
      <c r="B126" s="336" t="s">
        <v>49</v>
      </c>
      <c r="C126" s="337"/>
      <c r="D126" s="338">
        <v>6.2389999999999999</v>
      </c>
      <c r="E126" s="339"/>
      <c r="F126" s="339"/>
      <c r="G126" s="340"/>
      <c r="H126" s="45"/>
      <c r="J126" s="62"/>
    </row>
    <row r="127" spans="1:10">
      <c r="J127" s="62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H8"/>
    <mergeCell ref="D9:H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0BFA77B1-F447-4374-B7AE-907FC0127CC9}">
      <formula1>"Auto-Brake,Auto-Brake with Forward Collision Warning"</formula1>
    </dataValidation>
    <dataValidation type="list" allowBlank="1" showInputMessage="1" showErrorMessage="1" sqref="F14 D14" xr:uid="{FA7BD5F2-C527-4599-BE8D-B6AB79DB2EC7}">
      <formula1>"PASS,FAIL"</formula1>
    </dataValidation>
    <dataValidation type="list" allowBlank="1" showInputMessage="1" showErrorMessage="1" sqref="D13:G13 D15 F15" xr:uid="{24466990-E0D8-4045-98C7-8CBEEDFC98C6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Normal="100" workbookViewId="0">
      <pane ySplit="4" topLeftCell="A1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7" ht="13.5" thickBot="1">
      <c r="A1" s="25">
        <v>3</v>
      </c>
    </row>
    <row r="2" spans="1:7" s="28" customFormat="1" ht="12.95" customHeight="1">
      <c r="B2" s="381" t="s">
        <v>80</v>
      </c>
      <c r="C2" s="382"/>
      <c r="D2" s="385"/>
      <c r="E2" s="386"/>
    </row>
    <row r="3" spans="1:7" s="28" customFormat="1" ht="15" customHeight="1">
      <c r="B3" s="383"/>
      <c r="C3" s="384"/>
      <c r="D3" s="387"/>
      <c r="E3" s="388"/>
    </row>
    <row r="4" spans="1:7" ht="15" customHeight="1" thickBot="1">
      <c r="B4" s="422"/>
      <c r="C4" s="423"/>
      <c r="D4" s="68" t="s">
        <v>75</v>
      </c>
      <c r="E4" s="69" t="s">
        <v>9</v>
      </c>
    </row>
    <row r="5" spans="1:7" s="27" customFormat="1" ht="15" customHeight="1">
      <c r="A5" s="26"/>
      <c r="B5" s="31" t="s">
        <v>20</v>
      </c>
      <c r="C5" s="56"/>
      <c r="D5" s="395"/>
      <c r="E5" s="397"/>
    </row>
    <row r="6" spans="1:7" s="27" customFormat="1" ht="15" customHeight="1">
      <c r="A6" s="26"/>
      <c r="B6" s="29"/>
      <c r="C6" s="57" t="s">
        <v>76</v>
      </c>
      <c r="D6" s="412" t="s">
        <v>233</v>
      </c>
      <c r="E6" s="413"/>
      <c r="G6" s="264" t="s">
        <v>152</v>
      </c>
    </row>
    <row r="7" spans="1:7" s="27" customFormat="1" ht="15" customHeight="1">
      <c r="A7" s="26"/>
      <c r="B7" s="29"/>
      <c r="C7" s="57" t="s">
        <v>21</v>
      </c>
      <c r="D7" s="412" t="s">
        <v>234</v>
      </c>
      <c r="E7" s="413"/>
      <c r="G7" s="267" t="s">
        <v>237</v>
      </c>
    </row>
    <row r="8" spans="1:7" s="27" customFormat="1" ht="15" customHeight="1">
      <c r="A8" s="26"/>
      <c r="B8" s="29"/>
      <c r="C8" s="57" t="s">
        <v>29</v>
      </c>
      <c r="D8" s="414">
        <v>8</v>
      </c>
      <c r="E8" s="415"/>
    </row>
    <row r="9" spans="1:7" s="27" customFormat="1" ht="15" customHeight="1" thickBot="1">
      <c r="A9" s="26"/>
      <c r="B9" s="36"/>
      <c r="C9" s="58" t="s">
        <v>22</v>
      </c>
      <c r="D9" s="416">
        <v>184</v>
      </c>
      <c r="E9" s="417"/>
    </row>
    <row r="10" spans="1:7" s="27" customFormat="1" ht="15" customHeight="1" thickBot="1">
      <c r="A10" s="26"/>
      <c r="B10" s="26"/>
      <c r="C10" s="28"/>
      <c r="D10" s="26"/>
      <c r="E10" s="26"/>
    </row>
    <row r="11" spans="1:7" s="27" customFormat="1" ht="15" customHeight="1">
      <c r="A11" s="26"/>
      <c r="B11" s="31" t="s">
        <v>48</v>
      </c>
      <c r="C11" s="32"/>
      <c r="D11" s="395"/>
      <c r="E11" s="397"/>
    </row>
    <row r="12" spans="1:7" s="27" customFormat="1" ht="15" customHeight="1">
      <c r="A12" s="26"/>
      <c r="B12" s="29"/>
      <c r="C12" s="33"/>
      <c r="D12" s="402"/>
      <c r="E12" s="364"/>
    </row>
    <row r="13" spans="1:7" s="27" customFormat="1" ht="15" customHeight="1">
      <c r="A13" s="26"/>
      <c r="B13" s="29"/>
      <c r="C13" s="30" t="s">
        <v>51</v>
      </c>
      <c r="D13" s="373" t="s">
        <v>235</v>
      </c>
      <c r="E13" s="376"/>
    </row>
    <row r="14" spans="1:7" s="27" customFormat="1" ht="15" customHeight="1" thickBot="1">
      <c r="A14" s="26"/>
      <c r="B14" s="29"/>
      <c r="C14" s="30" t="s">
        <v>77</v>
      </c>
      <c r="D14" s="377" t="s">
        <v>147</v>
      </c>
      <c r="E14" s="380"/>
    </row>
    <row r="15" spans="1:7" s="27" customFormat="1" ht="15" customHeight="1" thickBot="1">
      <c r="A15" s="26"/>
      <c r="B15" s="349" t="s">
        <v>48</v>
      </c>
      <c r="C15" s="350"/>
      <c r="D15" s="424" t="s">
        <v>189</v>
      </c>
      <c r="E15" s="425"/>
    </row>
    <row r="16" spans="1:7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209</v>
      </c>
      <c r="C17" s="32"/>
      <c r="D17" s="366"/>
      <c r="E17" s="369"/>
    </row>
    <row r="18" spans="1:6" s="27" customFormat="1" ht="15" customHeight="1">
      <c r="A18" s="26"/>
      <c r="B18" s="61"/>
      <c r="C18" s="40">
        <v>10</v>
      </c>
      <c r="D18" s="219">
        <v>10.4</v>
      </c>
      <c r="E18" s="67">
        <v>0</v>
      </c>
    </row>
    <row r="19" spans="1:6" s="27" customFormat="1" ht="15" customHeight="1">
      <c r="A19" s="26"/>
      <c r="B19" s="61"/>
      <c r="C19" s="40">
        <v>15</v>
      </c>
      <c r="D19" s="219">
        <v>0</v>
      </c>
      <c r="E19" s="67">
        <v>1</v>
      </c>
    </row>
    <row r="20" spans="1:6" s="27" customFormat="1" ht="15" customHeight="1">
      <c r="A20" s="26"/>
      <c r="B20" s="61"/>
      <c r="C20" s="40">
        <v>20</v>
      </c>
      <c r="D20" s="219">
        <v>0</v>
      </c>
      <c r="E20" s="67">
        <v>1</v>
      </c>
    </row>
    <row r="21" spans="1:6" s="27" customFormat="1" ht="15" customHeight="1">
      <c r="A21" s="26"/>
      <c r="B21" s="61"/>
      <c r="C21" s="40">
        <v>25</v>
      </c>
      <c r="D21" s="219">
        <v>0</v>
      </c>
      <c r="E21" s="67">
        <v>1</v>
      </c>
    </row>
    <row r="22" spans="1:6" s="27" customFormat="1" ht="15" customHeight="1">
      <c r="A22" s="26"/>
      <c r="B22" s="61"/>
      <c r="C22" s="40">
        <v>30</v>
      </c>
      <c r="D22" s="219">
        <v>0</v>
      </c>
      <c r="E22" s="67">
        <v>1</v>
      </c>
      <c r="F22" s="204"/>
    </row>
    <row r="23" spans="1:6" s="27" customFormat="1" ht="15" customHeight="1">
      <c r="A23" s="26"/>
      <c r="B23" s="61"/>
      <c r="C23" s="40">
        <v>35</v>
      </c>
      <c r="D23" s="219">
        <v>0</v>
      </c>
      <c r="E23" s="67">
        <v>1</v>
      </c>
    </row>
    <row r="24" spans="1:6" s="27" customFormat="1" ht="15" customHeight="1">
      <c r="A24" s="26"/>
      <c r="B24" s="61"/>
      <c r="C24" s="40">
        <v>40</v>
      </c>
      <c r="D24" s="219">
        <v>0</v>
      </c>
      <c r="E24" s="67">
        <v>1</v>
      </c>
    </row>
    <row r="25" spans="1:6" s="27" customFormat="1" ht="15" customHeight="1">
      <c r="A25" s="26"/>
      <c r="B25" s="29"/>
      <c r="C25" s="40">
        <v>45</v>
      </c>
      <c r="D25" s="219">
        <v>0</v>
      </c>
      <c r="E25" s="67">
        <v>1</v>
      </c>
    </row>
    <row r="26" spans="1:6" s="27" customFormat="1" ht="15" customHeight="1">
      <c r="A26" s="26"/>
      <c r="B26" s="29"/>
      <c r="C26" s="40">
        <v>50</v>
      </c>
      <c r="D26" s="219">
        <v>0</v>
      </c>
      <c r="E26" s="67">
        <v>1</v>
      </c>
    </row>
    <row r="27" spans="1:6" s="27" customFormat="1" ht="15" customHeight="1">
      <c r="A27" s="26"/>
      <c r="B27" s="29"/>
      <c r="C27" s="40">
        <v>55</v>
      </c>
      <c r="D27" s="219">
        <v>0</v>
      </c>
      <c r="E27" s="67">
        <v>1</v>
      </c>
    </row>
    <row r="28" spans="1:6" s="27" customFormat="1" ht="15" customHeight="1" thickBot="1">
      <c r="A28" s="26"/>
      <c r="B28" s="29"/>
      <c r="C28" s="40">
        <v>60</v>
      </c>
      <c r="D28" s="226">
        <v>0</v>
      </c>
      <c r="E28" s="38">
        <v>1</v>
      </c>
    </row>
    <row r="29" spans="1:6" s="27" customFormat="1" ht="15" customHeight="1" thickBot="1">
      <c r="A29" s="26"/>
      <c r="B29" s="360" t="s">
        <v>210</v>
      </c>
      <c r="C29" s="361"/>
      <c r="D29" s="351">
        <v>10</v>
      </c>
      <c r="E29" s="353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211</v>
      </c>
      <c r="C31" s="32"/>
      <c r="D31" s="366"/>
      <c r="E31" s="369"/>
    </row>
    <row r="32" spans="1:6" s="27" customFormat="1" ht="15" customHeight="1">
      <c r="A32" s="26"/>
      <c r="B32" s="61"/>
      <c r="C32" s="40">
        <v>10</v>
      </c>
      <c r="D32" s="219">
        <v>10</v>
      </c>
      <c r="E32" s="67">
        <v>0</v>
      </c>
    </row>
    <row r="33" spans="1:5" s="27" customFormat="1" ht="15" customHeight="1">
      <c r="A33" s="26"/>
      <c r="B33" s="61"/>
      <c r="C33" s="40">
        <v>15</v>
      </c>
      <c r="D33" s="219">
        <v>15</v>
      </c>
      <c r="E33" s="67">
        <v>0</v>
      </c>
    </row>
    <row r="34" spans="1:5" s="27" customFormat="1" ht="15" customHeight="1">
      <c r="A34" s="26"/>
      <c r="B34" s="61"/>
      <c r="C34" s="40">
        <v>20</v>
      </c>
      <c r="D34" s="219">
        <v>0</v>
      </c>
      <c r="E34" s="67">
        <v>1</v>
      </c>
    </row>
    <row r="35" spans="1:5" s="27" customFormat="1" ht="15" customHeight="1">
      <c r="A35" s="26"/>
      <c r="B35" s="61"/>
      <c r="C35" s="40">
        <v>25</v>
      </c>
      <c r="D35" s="219">
        <v>0</v>
      </c>
      <c r="E35" s="67">
        <v>1</v>
      </c>
    </row>
    <row r="36" spans="1:5" s="27" customFormat="1" ht="15" customHeight="1">
      <c r="A36" s="26"/>
      <c r="B36" s="61"/>
      <c r="C36" s="40">
        <v>30</v>
      </c>
      <c r="D36" s="219">
        <v>0</v>
      </c>
      <c r="E36" s="67">
        <v>1</v>
      </c>
    </row>
    <row r="37" spans="1:5" s="27" customFormat="1" ht="15" customHeight="1">
      <c r="A37" s="26"/>
      <c r="B37" s="61"/>
      <c r="C37" s="40">
        <v>35</v>
      </c>
      <c r="D37" s="219">
        <v>0</v>
      </c>
      <c r="E37" s="67">
        <v>1</v>
      </c>
    </row>
    <row r="38" spans="1:5" s="27" customFormat="1" ht="15" customHeight="1">
      <c r="A38" s="26"/>
      <c r="B38" s="61"/>
      <c r="C38" s="40">
        <v>40</v>
      </c>
      <c r="D38" s="219">
        <v>0</v>
      </c>
      <c r="E38" s="67">
        <v>1</v>
      </c>
    </row>
    <row r="39" spans="1:5" s="27" customFormat="1" ht="15" customHeight="1">
      <c r="A39" s="26"/>
      <c r="B39" s="29"/>
      <c r="C39" s="40">
        <v>45</v>
      </c>
      <c r="D39" s="219">
        <v>19.98</v>
      </c>
      <c r="E39" s="67">
        <v>1</v>
      </c>
    </row>
    <row r="40" spans="1:5" s="27" customFormat="1" ht="15" customHeight="1">
      <c r="A40" s="26"/>
      <c r="B40" s="29"/>
      <c r="C40" s="40">
        <v>50</v>
      </c>
      <c r="D40" s="219">
        <v>22.18</v>
      </c>
      <c r="E40" s="67">
        <v>1</v>
      </c>
    </row>
    <row r="41" spans="1:5" s="27" customFormat="1" ht="15" customHeight="1">
      <c r="A41" s="26"/>
      <c r="B41" s="29"/>
      <c r="C41" s="40">
        <v>55</v>
      </c>
      <c r="D41" s="219">
        <v>0</v>
      </c>
      <c r="E41" s="67">
        <v>1</v>
      </c>
    </row>
    <row r="42" spans="1:5" s="27" customFormat="1" ht="15" customHeight="1" thickBot="1">
      <c r="A42" s="26"/>
      <c r="B42" s="29"/>
      <c r="C42" s="40">
        <v>60</v>
      </c>
      <c r="D42" s="226">
        <v>22.08</v>
      </c>
      <c r="E42" s="38">
        <v>1</v>
      </c>
    </row>
    <row r="43" spans="1:5" s="27" customFormat="1" ht="15" customHeight="1" thickBot="1">
      <c r="A43" s="26"/>
      <c r="B43" s="360" t="s">
        <v>212</v>
      </c>
      <c r="C43" s="361"/>
      <c r="D43" s="351">
        <v>9</v>
      </c>
      <c r="E43" s="353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213</v>
      </c>
      <c r="C45" s="32"/>
      <c r="D45" s="366"/>
      <c r="E45" s="369"/>
    </row>
    <row r="46" spans="1:5" s="27" customFormat="1" ht="15" customHeight="1">
      <c r="A46" s="26"/>
      <c r="B46" s="61"/>
      <c r="C46" s="40">
        <v>10</v>
      </c>
      <c r="D46" s="220">
        <v>10.210000000000001</v>
      </c>
      <c r="E46" s="67">
        <v>0</v>
      </c>
    </row>
    <row r="47" spans="1:5" s="27" customFormat="1" ht="15" customHeight="1">
      <c r="A47" s="26"/>
      <c r="B47" s="61"/>
      <c r="C47" s="40">
        <v>15</v>
      </c>
      <c r="D47" s="220">
        <v>0</v>
      </c>
      <c r="E47" s="67">
        <v>1</v>
      </c>
    </row>
    <row r="48" spans="1:5" s="27" customFormat="1" ht="15" customHeight="1">
      <c r="A48" s="26"/>
      <c r="B48" s="61"/>
      <c r="C48" s="40">
        <v>20</v>
      </c>
      <c r="D48" s="220">
        <v>0</v>
      </c>
      <c r="E48" s="67">
        <v>1</v>
      </c>
    </row>
    <row r="49" spans="1:6" s="27" customFormat="1" ht="15" customHeight="1">
      <c r="A49" s="26"/>
      <c r="B49" s="61"/>
      <c r="C49" s="40">
        <v>25</v>
      </c>
      <c r="D49" s="220">
        <v>22.32</v>
      </c>
      <c r="E49" s="67">
        <v>0.107</v>
      </c>
      <c r="F49" s="204"/>
    </row>
    <row r="50" spans="1:6" s="27" customFormat="1" ht="15" customHeight="1">
      <c r="A50" s="26"/>
      <c r="B50" s="61"/>
      <c r="C50" s="40">
        <v>30</v>
      </c>
      <c r="D50" s="220">
        <v>22.04</v>
      </c>
      <c r="E50" s="67">
        <v>0.26500000000000001</v>
      </c>
    </row>
    <row r="51" spans="1:6" s="27" customFormat="1" ht="15" customHeight="1">
      <c r="A51" s="26"/>
      <c r="B51" s="61"/>
      <c r="C51" s="40">
        <v>35</v>
      </c>
      <c r="D51" s="220">
        <v>22.33</v>
      </c>
      <c r="E51" s="67">
        <v>0.36199999999999999</v>
      </c>
    </row>
    <row r="52" spans="1:6" s="27" customFormat="1" ht="15" customHeight="1">
      <c r="A52" s="26"/>
      <c r="B52" s="61"/>
      <c r="C52" s="40">
        <v>40</v>
      </c>
      <c r="D52" s="220">
        <v>34.54</v>
      </c>
      <c r="E52" s="67">
        <v>0.13700000000000001</v>
      </c>
    </row>
    <row r="53" spans="1:6" s="27" customFormat="1" ht="15" customHeight="1">
      <c r="A53" s="26"/>
      <c r="B53" s="29"/>
      <c r="C53" s="40">
        <v>45</v>
      </c>
      <c r="D53" s="220">
        <v>43.65</v>
      </c>
      <c r="E53" s="67">
        <v>0</v>
      </c>
    </row>
    <row r="54" spans="1:6" s="27" customFormat="1" ht="15" customHeight="1">
      <c r="A54" s="26"/>
      <c r="B54" s="29"/>
      <c r="C54" s="40">
        <v>50</v>
      </c>
      <c r="D54" s="220">
        <v>50</v>
      </c>
      <c r="E54" s="67">
        <v>0</v>
      </c>
    </row>
    <row r="55" spans="1:6" s="27" customFormat="1" ht="15" customHeight="1">
      <c r="A55" s="26"/>
      <c r="B55" s="29"/>
      <c r="C55" s="40">
        <v>55</v>
      </c>
      <c r="D55" s="220">
        <v>55</v>
      </c>
      <c r="E55" s="67">
        <v>0</v>
      </c>
    </row>
    <row r="56" spans="1:6" s="27" customFormat="1" ht="15" customHeight="1" thickBot="1">
      <c r="A56" s="26"/>
      <c r="B56" s="29"/>
      <c r="C56" s="40">
        <v>60</v>
      </c>
      <c r="D56" s="227">
        <v>60</v>
      </c>
      <c r="E56" s="38">
        <v>0</v>
      </c>
    </row>
    <row r="57" spans="1:6" s="27" customFormat="1" ht="15" customHeight="1" thickBot="1">
      <c r="A57" s="26"/>
      <c r="B57" s="360" t="s">
        <v>214</v>
      </c>
      <c r="C57" s="361"/>
      <c r="D57" s="351">
        <v>2.8710000000000004</v>
      </c>
      <c r="E57" s="353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216</v>
      </c>
      <c r="C59" s="32"/>
      <c r="D59" s="366"/>
      <c r="E59" s="369"/>
    </row>
    <row r="60" spans="1:6" s="27" customFormat="1" ht="15" customHeight="1">
      <c r="A60" s="26"/>
      <c r="B60" s="78">
        <v>1</v>
      </c>
      <c r="C60" s="40">
        <v>25</v>
      </c>
      <c r="D60" s="219">
        <v>0</v>
      </c>
      <c r="E60" s="67">
        <v>1</v>
      </c>
    </row>
    <row r="61" spans="1:6" s="27" customFormat="1" ht="15" customHeight="1">
      <c r="A61" s="26"/>
      <c r="B61" s="78">
        <v>1</v>
      </c>
      <c r="C61" s="40">
        <v>30</v>
      </c>
      <c r="D61" s="219">
        <v>0</v>
      </c>
      <c r="E61" s="67">
        <v>1</v>
      </c>
    </row>
    <row r="62" spans="1:6" s="27" customFormat="1" ht="15" customHeight="1">
      <c r="A62" s="26"/>
      <c r="B62" s="78">
        <v>2</v>
      </c>
      <c r="C62" s="40">
        <v>35</v>
      </c>
      <c r="D62" s="219">
        <v>0</v>
      </c>
      <c r="E62" s="67">
        <v>2</v>
      </c>
    </row>
    <row r="63" spans="1:6" s="27" customFormat="1" ht="15" customHeight="1">
      <c r="A63" s="26"/>
      <c r="B63" s="78">
        <v>2</v>
      </c>
      <c r="C63" s="40">
        <v>40</v>
      </c>
      <c r="D63" s="219">
        <v>0</v>
      </c>
      <c r="E63" s="67">
        <v>2</v>
      </c>
    </row>
    <row r="64" spans="1:6" s="27" customFormat="1" ht="15" customHeight="1">
      <c r="A64" s="26"/>
      <c r="B64" s="78">
        <v>3</v>
      </c>
      <c r="C64" s="40">
        <v>45</v>
      </c>
      <c r="D64" s="219">
        <v>0</v>
      </c>
      <c r="E64" s="67">
        <v>3</v>
      </c>
    </row>
    <row r="65" spans="1:5" s="27" customFormat="1" ht="15" customHeight="1">
      <c r="A65" s="26"/>
      <c r="B65" s="78">
        <v>3</v>
      </c>
      <c r="C65" s="40">
        <v>50</v>
      </c>
      <c r="D65" s="219">
        <v>0</v>
      </c>
      <c r="E65" s="67">
        <v>3</v>
      </c>
    </row>
    <row r="66" spans="1:5" s="27" customFormat="1" ht="15" customHeight="1">
      <c r="A66" s="26"/>
      <c r="B66" s="78">
        <v>3</v>
      </c>
      <c r="C66" s="40">
        <v>55</v>
      </c>
      <c r="D66" s="219">
        <v>0</v>
      </c>
      <c r="E66" s="67">
        <v>3</v>
      </c>
    </row>
    <row r="67" spans="1:5" s="27" customFormat="1" ht="15" customHeight="1" thickBot="1">
      <c r="A67" s="26"/>
      <c r="B67" s="78">
        <v>1</v>
      </c>
      <c r="C67" s="40">
        <v>60</v>
      </c>
      <c r="D67" s="226">
        <v>0</v>
      </c>
      <c r="E67" s="38">
        <v>1</v>
      </c>
    </row>
    <row r="68" spans="1:5" s="27" customFormat="1" ht="15" customHeight="1" thickBot="1">
      <c r="A68" s="26"/>
      <c r="B68" s="360" t="s">
        <v>217</v>
      </c>
      <c r="C68" s="361"/>
      <c r="D68" s="351">
        <v>16</v>
      </c>
      <c r="E68" s="353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218</v>
      </c>
      <c r="C70" s="32"/>
      <c r="D70" s="71" t="s">
        <v>78</v>
      </c>
      <c r="E70" s="72" t="s">
        <v>9</v>
      </c>
    </row>
    <row r="71" spans="1:5" s="27" customFormat="1" ht="15" customHeight="1">
      <c r="A71" s="26"/>
      <c r="B71" s="78">
        <v>3</v>
      </c>
      <c r="C71" s="40">
        <v>50</v>
      </c>
      <c r="D71" s="220">
        <v>1.89</v>
      </c>
      <c r="E71" s="67">
        <v>3</v>
      </c>
    </row>
    <row r="72" spans="1:5" s="27" customFormat="1" ht="15" customHeight="1">
      <c r="A72" s="26"/>
      <c r="B72" s="78">
        <v>3</v>
      </c>
      <c r="C72" s="40">
        <v>55</v>
      </c>
      <c r="D72" s="220">
        <v>1.7</v>
      </c>
      <c r="E72" s="67">
        <v>3</v>
      </c>
    </row>
    <row r="73" spans="1:5" s="27" customFormat="1" ht="15" customHeight="1">
      <c r="A73" s="26"/>
      <c r="B73" s="78">
        <v>1</v>
      </c>
      <c r="C73" s="40">
        <v>60</v>
      </c>
      <c r="D73" s="220">
        <v>1.9</v>
      </c>
      <c r="E73" s="67">
        <v>1</v>
      </c>
    </row>
    <row r="74" spans="1:5" s="27" customFormat="1" ht="15" customHeight="1">
      <c r="A74" s="26"/>
      <c r="B74" s="78">
        <v>1</v>
      </c>
      <c r="C74" s="40">
        <v>65</v>
      </c>
      <c r="D74" s="220">
        <v>1.7</v>
      </c>
      <c r="E74" s="67">
        <v>1</v>
      </c>
    </row>
    <row r="75" spans="1:5" s="27" customFormat="1" ht="15" customHeight="1">
      <c r="A75" s="26"/>
      <c r="B75" s="78">
        <v>1</v>
      </c>
      <c r="C75" s="40">
        <v>70</v>
      </c>
      <c r="D75" s="220">
        <v>1.84</v>
      </c>
      <c r="E75" s="67">
        <v>1</v>
      </c>
    </row>
    <row r="76" spans="1:5" s="27" customFormat="1" ht="15" customHeight="1">
      <c r="A76" s="26"/>
      <c r="B76" s="78">
        <v>1</v>
      </c>
      <c r="C76" s="40">
        <v>75</v>
      </c>
      <c r="D76" s="220">
        <v>1.75</v>
      </c>
      <c r="E76" s="67">
        <v>1</v>
      </c>
    </row>
    <row r="77" spans="1:5" s="27" customFormat="1" ht="15" customHeight="1" thickBot="1">
      <c r="A77" s="26"/>
      <c r="B77" s="78">
        <v>1</v>
      </c>
      <c r="C77" s="40">
        <v>80</v>
      </c>
      <c r="D77" s="220">
        <v>1.53</v>
      </c>
      <c r="E77" s="67">
        <v>0</v>
      </c>
    </row>
    <row r="78" spans="1:5" s="27" customFormat="1" ht="15" customHeight="1" thickBot="1">
      <c r="A78" s="26"/>
      <c r="B78" s="360" t="s">
        <v>219</v>
      </c>
      <c r="C78" s="361"/>
      <c r="D78" s="351">
        <v>10</v>
      </c>
      <c r="E78" s="353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49" t="s">
        <v>8</v>
      </c>
      <c r="C80" s="355"/>
      <c r="D80" s="356"/>
      <c r="E80" s="419"/>
    </row>
    <row r="81" spans="1:7" s="27" customFormat="1" ht="15" customHeight="1">
      <c r="A81" s="26"/>
      <c r="B81" s="77"/>
      <c r="C81" s="76" t="s">
        <v>209</v>
      </c>
      <c r="D81" s="420">
        <v>0.90900000000000003</v>
      </c>
      <c r="E81" s="421"/>
      <c r="F81" s="26"/>
    </row>
    <row r="82" spans="1:7" s="27" customFormat="1" ht="15" customHeight="1">
      <c r="A82" s="26"/>
      <c r="B82" s="34"/>
      <c r="C82" s="73" t="s">
        <v>215</v>
      </c>
      <c r="D82" s="341">
        <v>0.81799999999999995</v>
      </c>
      <c r="E82" s="344"/>
      <c r="F82" s="26"/>
    </row>
    <row r="83" spans="1:7" s="27" customFormat="1" ht="15" customHeight="1">
      <c r="A83" s="26"/>
      <c r="B83" s="34"/>
      <c r="C83" s="73" t="s">
        <v>213</v>
      </c>
      <c r="D83" s="341">
        <v>0.26100000000000001</v>
      </c>
      <c r="E83" s="344"/>
      <c r="F83" s="26"/>
    </row>
    <row r="84" spans="1:7" ht="15" customHeight="1" thickBot="1">
      <c r="B84" s="36"/>
      <c r="C84" s="75" t="s">
        <v>220</v>
      </c>
      <c r="D84" s="345">
        <v>0.96299999999999997</v>
      </c>
      <c r="E84" s="348"/>
      <c r="F84" s="62"/>
    </row>
    <row r="85" spans="1:7" ht="15" customHeight="1" thickBot="1">
      <c r="D85" s="418"/>
      <c r="E85" s="418"/>
    </row>
    <row r="86" spans="1:7" ht="21.75" thickBot="1">
      <c r="B86" s="336" t="s">
        <v>102</v>
      </c>
      <c r="C86" s="337"/>
      <c r="D86" s="338">
        <v>7.2350000000000003</v>
      </c>
      <c r="E86" s="340"/>
      <c r="F86" s="45"/>
      <c r="G86" s="62"/>
    </row>
    <row r="87" spans="1:7">
      <c r="G87" s="62"/>
    </row>
    <row r="88" spans="1:7">
      <c r="G88" s="26" t="s">
        <v>187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E98D6F22-1C4C-4609-ADC6-40E6236F6B0C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Normal="100" workbookViewId="0"/>
  </sheetViews>
  <sheetFormatPr defaultColWidth="8.85546875" defaultRowHeight="12.75"/>
  <cols>
    <col min="1" max="2" width="8.85546875" style="20"/>
    <col min="3" max="3" width="34.140625" style="20" customWidth="1"/>
    <col min="4" max="7" width="8.5703125" style="20" customWidth="1"/>
    <col min="8" max="8" width="11.28515625" style="20" customWidth="1"/>
    <col min="9" max="9" width="11.5703125" style="20" customWidth="1"/>
    <col min="10" max="12" width="8.5703125" style="20" customWidth="1"/>
    <col min="13" max="13" width="12.28515625" style="20" customWidth="1"/>
    <col min="14" max="16" width="8.85546875" style="20"/>
    <col min="17" max="17" width="13.5703125" style="20" customWidth="1"/>
    <col min="18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17" t="s">
        <v>107</v>
      </c>
      <c r="C2" s="518"/>
      <c r="D2" s="524" t="s">
        <v>14</v>
      </c>
      <c r="E2" s="525"/>
      <c r="F2" s="525"/>
      <c r="G2" s="525"/>
      <c r="H2" s="526"/>
      <c r="I2" s="524" t="s">
        <v>19</v>
      </c>
      <c r="J2" s="525"/>
      <c r="K2" s="525"/>
      <c r="L2" s="525"/>
      <c r="M2" s="526"/>
    </row>
    <row r="3" spans="1:18" s="153" customFormat="1" ht="15" customHeight="1" thickBot="1">
      <c r="B3" s="519"/>
      <c r="C3" s="520"/>
      <c r="D3" s="527"/>
      <c r="E3" s="528"/>
      <c r="F3" s="528"/>
      <c r="G3" s="528"/>
      <c r="H3" s="529"/>
      <c r="I3" s="530"/>
      <c r="J3" s="531"/>
      <c r="K3" s="531"/>
      <c r="L3" s="531"/>
      <c r="M3" s="532"/>
      <c r="O3" s="26"/>
    </row>
    <row r="4" spans="1:18" ht="13.5" thickBot="1">
      <c r="B4" s="506" t="s">
        <v>20</v>
      </c>
      <c r="C4" s="507"/>
      <c r="D4" s="493"/>
      <c r="E4" s="494"/>
      <c r="F4" s="494"/>
      <c r="G4" s="494"/>
      <c r="H4" s="495"/>
      <c r="I4" s="508"/>
      <c r="J4" s="509"/>
      <c r="K4" s="509"/>
      <c r="L4" s="509"/>
      <c r="M4" s="510"/>
      <c r="O4" s="26"/>
    </row>
    <row r="5" spans="1:18" ht="14.25" thickTop="1" thickBot="1">
      <c r="B5" s="154"/>
      <c r="C5" s="80" t="s">
        <v>31</v>
      </c>
      <c r="D5" s="511" t="s">
        <v>233</v>
      </c>
      <c r="E5" s="512"/>
      <c r="F5" s="512"/>
      <c r="G5" s="512"/>
      <c r="H5" s="513"/>
      <c r="I5" s="514"/>
      <c r="J5" s="515"/>
      <c r="K5" s="515"/>
      <c r="L5" s="515"/>
      <c r="M5" s="516"/>
      <c r="O5" s="262" t="s">
        <v>148</v>
      </c>
      <c r="P5" s="263" t="s">
        <v>148</v>
      </c>
      <c r="Q5" s="264" t="s">
        <v>152</v>
      </c>
    </row>
    <row r="6" spans="1:18" ht="14.25" thickTop="1" thickBot="1">
      <c r="B6" s="154"/>
      <c r="C6" s="155" t="s">
        <v>30</v>
      </c>
      <c r="D6" s="496"/>
      <c r="E6" s="497"/>
      <c r="F6" s="497"/>
      <c r="G6" s="497"/>
      <c r="H6" s="498"/>
      <c r="I6" s="514"/>
      <c r="J6" s="515"/>
      <c r="K6" s="515"/>
      <c r="L6" s="515"/>
      <c r="M6" s="516"/>
      <c r="O6" s="265" t="s">
        <v>148</v>
      </c>
      <c r="P6" s="266" t="s">
        <v>148</v>
      </c>
      <c r="Q6" s="267" t="s">
        <v>237</v>
      </c>
    </row>
    <row r="7" spans="1:18" ht="13.5" thickTop="1">
      <c r="B7" s="154"/>
      <c r="C7" s="80" t="s">
        <v>21</v>
      </c>
      <c r="D7" s="511" t="s">
        <v>235</v>
      </c>
      <c r="E7" s="512"/>
      <c r="F7" s="512"/>
      <c r="G7" s="512"/>
      <c r="H7" s="513"/>
      <c r="I7" s="511" t="s">
        <v>235</v>
      </c>
      <c r="J7" s="512"/>
      <c r="K7" s="512"/>
      <c r="L7" s="512"/>
      <c r="M7" s="513"/>
      <c r="O7" s="26"/>
      <c r="P7" s="39"/>
      <c r="Q7" s="39"/>
      <c r="R7" s="39"/>
    </row>
    <row r="8" spans="1:18">
      <c r="B8" s="154"/>
      <c r="C8" s="80" t="s">
        <v>29</v>
      </c>
      <c r="D8" s="406">
        <v>8</v>
      </c>
      <c r="E8" s="407"/>
      <c r="F8" s="407"/>
      <c r="G8" s="407"/>
      <c r="H8" s="408"/>
      <c r="I8" s="406">
        <v>8</v>
      </c>
      <c r="J8" s="407"/>
      <c r="K8" s="407"/>
      <c r="L8" s="407"/>
      <c r="M8" s="408"/>
      <c r="O8" s="26"/>
    </row>
    <row r="9" spans="1:18" ht="13.5" thickBot="1">
      <c r="B9" s="156"/>
      <c r="C9" s="157" t="s">
        <v>22</v>
      </c>
      <c r="D9" s="409">
        <v>184</v>
      </c>
      <c r="E9" s="410"/>
      <c r="F9" s="410"/>
      <c r="G9" s="410"/>
      <c r="H9" s="411"/>
      <c r="I9" s="409">
        <v>184</v>
      </c>
      <c r="J9" s="410"/>
      <c r="K9" s="410"/>
      <c r="L9" s="410"/>
      <c r="M9" s="411"/>
      <c r="O9" s="26"/>
    </row>
    <row r="10" spans="1:18" ht="13.5" thickBot="1">
      <c r="O10" s="26"/>
    </row>
    <row r="11" spans="1:18">
      <c r="B11" s="81" t="s">
        <v>48</v>
      </c>
      <c r="C11" s="81"/>
      <c r="D11" s="493"/>
      <c r="E11" s="494"/>
      <c r="F11" s="494"/>
      <c r="G11" s="494"/>
      <c r="H11" s="495"/>
      <c r="I11" s="494"/>
      <c r="J11" s="494"/>
      <c r="K11" s="494"/>
      <c r="L11" s="494"/>
      <c r="M11" s="495"/>
      <c r="O11" s="26"/>
    </row>
    <row r="12" spans="1:18">
      <c r="B12" s="154"/>
      <c r="C12" s="80" t="s">
        <v>16</v>
      </c>
      <c r="D12" s="499" t="s">
        <v>189</v>
      </c>
      <c r="E12" s="500"/>
      <c r="F12" s="500"/>
      <c r="G12" s="500"/>
      <c r="H12" s="501"/>
      <c r="I12" s="499" t="s">
        <v>189</v>
      </c>
      <c r="J12" s="500"/>
      <c r="K12" s="500"/>
      <c r="L12" s="500"/>
      <c r="M12" s="501"/>
      <c r="O12" s="26"/>
    </row>
    <row r="13" spans="1:18">
      <c r="B13" s="154"/>
      <c r="C13" s="80" t="s">
        <v>103</v>
      </c>
      <c r="D13" s="499" t="s">
        <v>189</v>
      </c>
      <c r="E13" s="500"/>
      <c r="F13" s="500"/>
      <c r="G13" s="500"/>
      <c r="H13" s="501"/>
      <c r="I13" s="499" t="s">
        <v>189</v>
      </c>
      <c r="J13" s="500"/>
      <c r="K13" s="500"/>
      <c r="L13" s="500"/>
      <c r="M13" s="501"/>
      <c r="O13" s="26"/>
    </row>
    <row r="14" spans="1:18" ht="13.5" thickBot="1">
      <c r="B14" s="131"/>
      <c r="C14" s="30" t="s">
        <v>108</v>
      </c>
      <c r="D14" s="377" t="s">
        <v>147</v>
      </c>
      <c r="E14" s="379"/>
      <c r="F14" s="379"/>
      <c r="G14" s="379"/>
      <c r="H14" s="380"/>
      <c r="I14" s="377" t="s">
        <v>147</v>
      </c>
      <c r="J14" s="379"/>
      <c r="K14" s="379"/>
      <c r="L14" s="379"/>
      <c r="M14" s="380"/>
      <c r="O14" s="26"/>
    </row>
    <row r="15" spans="1:18" s="27" customFormat="1" ht="15" customHeight="1" thickBot="1">
      <c r="A15" s="26"/>
      <c r="B15" s="349" t="s">
        <v>48</v>
      </c>
      <c r="C15" s="350"/>
      <c r="D15" s="521" t="s">
        <v>189</v>
      </c>
      <c r="E15" s="522"/>
      <c r="F15" s="522"/>
      <c r="G15" s="522"/>
      <c r="H15" s="522"/>
      <c r="I15" s="522"/>
      <c r="J15" s="522"/>
      <c r="K15" s="522"/>
      <c r="L15" s="522"/>
      <c r="M15" s="523"/>
      <c r="O15" s="26"/>
    </row>
    <row r="16" spans="1:18" ht="13.5" thickBot="1">
      <c r="O16" s="26"/>
    </row>
    <row r="17" spans="2:15" ht="30" customHeight="1" thickBot="1">
      <c r="B17" s="458" t="s">
        <v>221</v>
      </c>
      <c r="C17" s="459"/>
      <c r="D17" s="233">
        <v>-0.5</v>
      </c>
      <c r="E17" s="234">
        <v>-0.75</v>
      </c>
      <c r="F17" s="234">
        <v>1</v>
      </c>
      <c r="G17" s="234">
        <v>0.75</v>
      </c>
      <c r="H17" s="235">
        <v>0.5</v>
      </c>
      <c r="I17" s="236">
        <v>-0.5</v>
      </c>
      <c r="J17" s="237">
        <v>-0.75</v>
      </c>
      <c r="K17" s="237">
        <v>1</v>
      </c>
      <c r="L17" s="237">
        <v>0.75</v>
      </c>
      <c r="M17" s="238">
        <v>0.5</v>
      </c>
      <c r="O17" s="26"/>
    </row>
    <row r="18" spans="2:15" ht="15" customHeight="1" thickTop="1">
      <c r="B18" s="480" t="s">
        <v>73</v>
      </c>
      <c r="C18" s="160">
        <v>10</v>
      </c>
      <c r="D18" s="259" t="s">
        <v>148</v>
      </c>
      <c r="E18" s="239" t="s">
        <v>148</v>
      </c>
      <c r="F18" s="239" t="s">
        <v>148</v>
      </c>
      <c r="G18" s="239" t="s">
        <v>148</v>
      </c>
      <c r="H18" s="239" t="s">
        <v>148</v>
      </c>
      <c r="I18" s="483"/>
      <c r="J18" s="484"/>
      <c r="K18" s="484"/>
      <c r="L18" s="484"/>
      <c r="M18" s="485"/>
      <c r="N18" s="152" t="s">
        <v>289</v>
      </c>
      <c r="O18" s="26"/>
    </row>
    <row r="19" spans="2:15" ht="15" customHeight="1">
      <c r="B19" s="481"/>
      <c r="C19" s="161">
        <v>15</v>
      </c>
      <c r="D19" s="240" t="s">
        <v>148</v>
      </c>
      <c r="E19" s="229" t="s">
        <v>148</v>
      </c>
      <c r="F19" s="229" t="s">
        <v>148</v>
      </c>
      <c r="G19" s="229" t="s">
        <v>148</v>
      </c>
      <c r="H19" s="229" t="s">
        <v>148</v>
      </c>
      <c r="I19" s="496"/>
      <c r="J19" s="497"/>
      <c r="K19" s="497"/>
      <c r="L19" s="497"/>
      <c r="M19" s="505"/>
      <c r="N19" s="152"/>
      <c r="O19" s="26"/>
    </row>
    <row r="20" spans="2:15" ht="15" customHeight="1">
      <c r="B20" s="481"/>
      <c r="C20" s="161">
        <v>20</v>
      </c>
      <c r="D20" s="240" t="s">
        <v>148</v>
      </c>
      <c r="E20" s="229" t="s">
        <v>148</v>
      </c>
      <c r="F20" s="229" t="s">
        <v>148</v>
      </c>
      <c r="G20" s="229" t="s">
        <v>148</v>
      </c>
      <c r="H20" s="229" t="s">
        <v>148</v>
      </c>
      <c r="I20" s="496"/>
      <c r="J20" s="497"/>
      <c r="K20" s="497"/>
      <c r="L20" s="497"/>
      <c r="M20" s="505"/>
      <c r="N20" s="152"/>
      <c r="O20" s="26"/>
    </row>
    <row r="21" spans="2:15" ht="15" customHeight="1">
      <c r="B21" s="481"/>
      <c r="C21" s="161">
        <v>25</v>
      </c>
      <c r="D21" s="240" t="s">
        <v>148</v>
      </c>
      <c r="E21" s="229" t="s">
        <v>148</v>
      </c>
      <c r="F21" s="229" t="s">
        <v>148</v>
      </c>
      <c r="G21" s="229" t="s">
        <v>148</v>
      </c>
      <c r="H21" s="229" t="s">
        <v>148</v>
      </c>
      <c r="I21" s="496"/>
      <c r="J21" s="497"/>
      <c r="K21" s="497"/>
      <c r="L21" s="497"/>
      <c r="M21" s="505"/>
      <c r="N21" s="152" t="s">
        <v>289</v>
      </c>
      <c r="O21" s="26"/>
    </row>
    <row r="22" spans="2:15" ht="15" customHeight="1">
      <c r="B22" s="481"/>
      <c r="C22" s="161">
        <v>30</v>
      </c>
      <c r="D22" s="240" t="s">
        <v>148</v>
      </c>
      <c r="E22" s="229" t="s">
        <v>148</v>
      </c>
      <c r="F22" s="229" t="s">
        <v>148</v>
      </c>
      <c r="G22" s="229" t="s">
        <v>148</v>
      </c>
      <c r="H22" s="230" t="s">
        <v>148</v>
      </c>
      <c r="I22" s="228" t="s">
        <v>148</v>
      </c>
      <c r="J22" s="229" t="s">
        <v>148</v>
      </c>
      <c r="K22" s="229" t="s">
        <v>148</v>
      </c>
      <c r="L22" s="229" t="s">
        <v>148</v>
      </c>
      <c r="M22" s="241" t="s">
        <v>148</v>
      </c>
      <c r="N22" s="152" t="s">
        <v>289</v>
      </c>
      <c r="O22" s="26"/>
    </row>
    <row r="23" spans="2:15" ht="15" customHeight="1">
      <c r="B23" s="481"/>
      <c r="C23" s="161">
        <v>35</v>
      </c>
      <c r="D23" s="240" t="s">
        <v>148</v>
      </c>
      <c r="E23" s="229" t="s">
        <v>148</v>
      </c>
      <c r="F23" s="229" t="s">
        <v>148</v>
      </c>
      <c r="G23" s="229" t="s">
        <v>148</v>
      </c>
      <c r="H23" s="260" t="s">
        <v>148</v>
      </c>
      <c r="I23" s="228" t="s">
        <v>148</v>
      </c>
      <c r="J23" s="229" t="s">
        <v>148</v>
      </c>
      <c r="K23" s="229" t="s">
        <v>148</v>
      </c>
      <c r="L23" s="229" t="s">
        <v>148</v>
      </c>
      <c r="M23" s="241" t="s">
        <v>148</v>
      </c>
      <c r="N23" s="152" t="s">
        <v>289</v>
      </c>
      <c r="O23" s="26" t="s">
        <v>236</v>
      </c>
    </row>
    <row r="24" spans="2:15" ht="15" customHeight="1">
      <c r="B24" s="481"/>
      <c r="C24" s="161">
        <v>40</v>
      </c>
      <c r="D24" s="240" t="s">
        <v>148</v>
      </c>
      <c r="E24" s="229" t="s">
        <v>148</v>
      </c>
      <c r="F24" s="229" t="s">
        <v>148</v>
      </c>
      <c r="G24" s="229" t="s">
        <v>148</v>
      </c>
      <c r="H24" s="260" t="s">
        <v>148</v>
      </c>
      <c r="I24" s="228" t="s">
        <v>148</v>
      </c>
      <c r="J24" s="253" t="s">
        <v>148</v>
      </c>
      <c r="K24" s="229" t="s">
        <v>148</v>
      </c>
      <c r="L24" s="229" t="s">
        <v>148</v>
      </c>
      <c r="M24" s="241" t="s">
        <v>148</v>
      </c>
      <c r="O24" s="26"/>
    </row>
    <row r="25" spans="2:15" ht="15" customHeight="1">
      <c r="B25" s="481"/>
      <c r="C25" s="161">
        <v>45</v>
      </c>
      <c r="D25" s="240" t="s">
        <v>148</v>
      </c>
      <c r="E25" s="229" t="s">
        <v>148</v>
      </c>
      <c r="F25" s="229" t="s">
        <v>148</v>
      </c>
      <c r="G25" s="229" t="s">
        <v>148</v>
      </c>
      <c r="H25" s="260" t="s">
        <v>148</v>
      </c>
      <c r="I25" s="228" t="s">
        <v>148</v>
      </c>
      <c r="J25" s="253" t="s">
        <v>148</v>
      </c>
      <c r="K25" s="229" t="s">
        <v>148</v>
      </c>
      <c r="L25" s="229" t="s">
        <v>148</v>
      </c>
      <c r="M25" s="241" t="s">
        <v>148</v>
      </c>
      <c r="O25" s="26"/>
    </row>
    <row r="26" spans="2:15" ht="15" customHeight="1">
      <c r="B26" s="481"/>
      <c r="C26" s="161">
        <v>50</v>
      </c>
      <c r="D26" s="240" t="s">
        <v>148</v>
      </c>
      <c r="E26" s="229" t="s">
        <v>148</v>
      </c>
      <c r="F26" s="229" t="s">
        <v>148</v>
      </c>
      <c r="G26" s="253" t="s">
        <v>148</v>
      </c>
      <c r="H26" s="230" t="s">
        <v>148</v>
      </c>
      <c r="I26" s="258" t="s">
        <v>148</v>
      </c>
      <c r="J26" s="229" t="s">
        <v>148</v>
      </c>
      <c r="K26" s="229" t="s">
        <v>148</v>
      </c>
      <c r="L26" s="229" t="s">
        <v>148</v>
      </c>
      <c r="M26" s="241" t="s">
        <v>148</v>
      </c>
      <c r="O26" s="26"/>
    </row>
    <row r="27" spans="2:15" ht="15" customHeight="1">
      <c r="B27" s="481"/>
      <c r="C27" s="161">
        <v>55</v>
      </c>
      <c r="D27" s="502"/>
      <c r="E27" s="497"/>
      <c r="F27" s="497"/>
      <c r="G27" s="497"/>
      <c r="H27" s="497"/>
      <c r="I27" s="258" t="s">
        <v>148</v>
      </c>
      <c r="J27" s="229" t="s">
        <v>148</v>
      </c>
      <c r="K27" s="229" t="s">
        <v>148</v>
      </c>
      <c r="L27" s="229" t="s">
        <v>148</v>
      </c>
      <c r="M27" s="241" t="s">
        <v>148</v>
      </c>
      <c r="O27" s="26"/>
    </row>
    <row r="28" spans="2:15" ht="15" customHeight="1">
      <c r="B28" s="481"/>
      <c r="C28" s="161">
        <v>60</v>
      </c>
      <c r="D28" s="502"/>
      <c r="E28" s="497"/>
      <c r="F28" s="497"/>
      <c r="G28" s="497"/>
      <c r="H28" s="497"/>
      <c r="I28" s="228" t="s">
        <v>148</v>
      </c>
      <c r="J28" s="229" t="s">
        <v>148</v>
      </c>
      <c r="K28" s="229" t="s">
        <v>148</v>
      </c>
      <c r="L28" s="229" t="s">
        <v>148</v>
      </c>
      <c r="M28" s="241" t="s">
        <v>148</v>
      </c>
      <c r="O28" s="26"/>
    </row>
    <row r="29" spans="2:15" ht="15" customHeight="1">
      <c r="B29" s="481"/>
      <c r="C29" s="161">
        <v>65</v>
      </c>
      <c r="D29" s="502"/>
      <c r="E29" s="497"/>
      <c r="F29" s="497"/>
      <c r="G29" s="497"/>
      <c r="H29" s="497"/>
      <c r="I29" s="228" t="s">
        <v>148</v>
      </c>
      <c r="J29" s="229" t="s">
        <v>148</v>
      </c>
      <c r="K29" s="229" t="s">
        <v>148</v>
      </c>
      <c r="L29" s="229" t="s">
        <v>148</v>
      </c>
      <c r="M29" s="241" t="s">
        <v>148</v>
      </c>
      <c r="O29" s="26"/>
    </row>
    <row r="30" spans="2:15" ht="15" customHeight="1">
      <c r="B30" s="481"/>
      <c r="C30" s="161">
        <v>70</v>
      </c>
      <c r="D30" s="502"/>
      <c r="E30" s="497"/>
      <c r="F30" s="497"/>
      <c r="G30" s="497"/>
      <c r="H30" s="497"/>
      <c r="I30" s="258" t="s">
        <v>148</v>
      </c>
      <c r="J30" s="229" t="s">
        <v>148</v>
      </c>
      <c r="K30" s="229" t="s">
        <v>148</v>
      </c>
      <c r="L30" s="229" t="s">
        <v>148</v>
      </c>
      <c r="M30" s="241" t="s">
        <v>148</v>
      </c>
      <c r="O30" s="26"/>
    </row>
    <row r="31" spans="2:15" ht="15" customHeight="1">
      <c r="B31" s="481"/>
      <c r="C31" s="161">
        <v>75</v>
      </c>
      <c r="D31" s="502"/>
      <c r="E31" s="497"/>
      <c r="F31" s="497"/>
      <c r="G31" s="497"/>
      <c r="H31" s="497"/>
      <c r="I31" s="228" t="s">
        <v>150</v>
      </c>
      <c r="J31" s="229" t="s">
        <v>150</v>
      </c>
      <c r="K31" s="229" t="s">
        <v>150</v>
      </c>
      <c r="L31" s="229" t="s">
        <v>150</v>
      </c>
      <c r="M31" s="241" t="s">
        <v>150</v>
      </c>
      <c r="O31" s="26"/>
    </row>
    <row r="32" spans="2:15" ht="15" customHeight="1" thickBot="1">
      <c r="B32" s="482"/>
      <c r="C32" s="162">
        <v>80</v>
      </c>
      <c r="D32" s="503"/>
      <c r="E32" s="504"/>
      <c r="F32" s="504"/>
      <c r="G32" s="504"/>
      <c r="H32" s="504"/>
      <c r="I32" s="242" t="s">
        <v>150</v>
      </c>
      <c r="J32" s="243" t="s">
        <v>150</v>
      </c>
      <c r="K32" s="243" t="s">
        <v>150</v>
      </c>
      <c r="L32" s="261" t="s">
        <v>150</v>
      </c>
      <c r="M32" s="244" t="s">
        <v>150</v>
      </c>
      <c r="O32" s="26"/>
    </row>
    <row r="33" spans="2:15" ht="15" customHeight="1" thickBot="1">
      <c r="B33" s="486" t="s">
        <v>222</v>
      </c>
      <c r="C33" s="487"/>
      <c r="D33" s="491">
        <v>1</v>
      </c>
      <c r="E33" s="491"/>
      <c r="F33" s="491"/>
      <c r="G33" s="491"/>
      <c r="H33" s="492"/>
      <c r="I33" s="491">
        <v>0.97219999999999995</v>
      </c>
      <c r="J33" s="491"/>
      <c r="K33" s="491"/>
      <c r="L33" s="491"/>
      <c r="M33" s="492"/>
      <c r="O33" s="26"/>
    </row>
    <row r="34" spans="2:15" ht="15" customHeight="1" thickBot="1">
      <c r="B34" s="79"/>
      <c r="E34" s="79"/>
      <c r="J34" s="79"/>
      <c r="O34" s="26"/>
    </row>
    <row r="35" spans="2:15" ht="30" customHeight="1" thickBot="1">
      <c r="B35" s="458" t="s">
        <v>224</v>
      </c>
      <c r="C35" s="459"/>
      <c r="D35" s="163">
        <v>-0.5</v>
      </c>
      <c r="E35" s="158">
        <v>-0.75</v>
      </c>
      <c r="F35" s="164">
        <v>1</v>
      </c>
      <c r="G35" s="158">
        <v>0.75</v>
      </c>
      <c r="H35" s="159">
        <v>0.5</v>
      </c>
      <c r="I35" s="163">
        <v>-0.5</v>
      </c>
      <c r="J35" s="158">
        <v>-0.75</v>
      </c>
      <c r="K35" s="158">
        <v>1</v>
      </c>
      <c r="L35" s="158">
        <v>0.75</v>
      </c>
      <c r="M35" s="159">
        <v>0.5</v>
      </c>
      <c r="O35" s="26"/>
    </row>
    <row r="36" spans="2:15" ht="15" customHeight="1">
      <c r="B36" s="480" t="s">
        <v>73</v>
      </c>
      <c r="C36" s="165">
        <v>30</v>
      </c>
      <c r="D36" s="205" t="s">
        <v>148</v>
      </c>
      <c r="E36" s="206" t="s">
        <v>148</v>
      </c>
      <c r="F36" s="206" t="s">
        <v>148</v>
      </c>
      <c r="G36" s="206" t="s">
        <v>148</v>
      </c>
      <c r="H36" s="206" t="s">
        <v>148</v>
      </c>
      <c r="I36" s="493"/>
      <c r="J36" s="494"/>
      <c r="K36" s="494"/>
      <c r="L36" s="494"/>
      <c r="M36" s="495"/>
      <c r="N36" s="152" t="s">
        <v>289</v>
      </c>
      <c r="O36" s="26"/>
    </row>
    <row r="37" spans="2:15" ht="15" customHeight="1" thickBot="1">
      <c r="B37" s="481"/>
      <c r="C37" s="166">
        <v>35</v>
      </c>
      <c r="D37" s="258" t="s">
        <v>148</v>
      </c>
      <c r="E37" s="229" t="s">
        <v>148</v>
      </c>
      <c r="F37" s="229" t="s">
        <v>148</v>
      </c>
      <c r="G37" s="229" t="s">
        <v>148</v>
      </c>
      <c r="H37" s="229" t="s">
        <v>148</v>
      </c>
      <c r="I37" s="496"/>
      <c r="J37" s="497"/>
      <c r="K37" s="497"/>
      <c r="L37" s="497"/>
      <c r="M37" s="498"/>
      <c r="N37" s="152"/>
      <c r="O37" s="26"/>
    </row>
    <row r="38" spans="2:15" ht="15" customHeight="1" thickTop="1" thickBot="1">
      <c r="B38" s="481"/>
      <c r="C38" s="166">
        <v>40</v>
      </c>
      <c r="D38" s="228" t="s">
        <v>148</v>
      </c>
      <c r="E38" s="252" t="s">
        <v>148</v>
      </c>
      <c r="F38" s="229" t="s">
        <v>148</v>
      </c>
      <c r="G38" s="229" t="s">
        <v>148</v>
      </c>
      <c r="H38" s="229" t="s">
        <v>148</v>
      </c>
      <c r="I38" s="496"/>
      <c r="J38" s="497"/>
      <c r="K38" s="497"/>
      <c r="L38" s="497"/>
      <c r="M38" s="498"/>
      <c r="N38" s="152" t="s">
        <v>289</v>
      </c>
      <c r="O38" s="26"/>
    </row>
    <row r="39" spans="2:15" ht="15" customHeight="1" thickTop="1" thickBot="1">
      <c r="B39" s="481"/>
      <c r="C39" s="166">
        <v>45</v>
      </c>
      <c r="D39" s="248" t="s">
        <v>148</v>
      </c>
      <c r="E39" s="229" t="s">
        <v>148</v>
      </c>
      <c r="F39" s="246" t="s">
        <v>148</v>
      </c>
      <c r="G39" s="229" t="s">
        <v>148</v>
      </c>
      <c r="H39" s="229" t="s">
        <v>148</v>
      </c>
      <c r="I39" s="496"/>
      <c r="J39" s="497"/>
      <c r="K39" s="497"/>
      <c r="L39" s="497"/>
      <c r="M39" s="498"/>
      <c r="N39" s="152"/>
      <c r="O39" s="26"/>
    </row>
    <row r="40" spans="2:15" ht="15" customHeight="1" thickTop="1" thickBot="1">
      <c r="B40" s="481"/>
      <c r="C40" s="161">
        <v>50</v>
      </c>
      <c r="D40" s="252" t="s">
        <v>148</v>
      </c>
      <c r="E40" s="249" t="s">
        <v>148</v>
      </c>
      <c r="F40" s="229" t="s">
        <v>148</v>
      </c>
      <c r="G40" s="229" t="s">
        <v>148</v>
      </c>
      <c r="H40" s="230" t="s">
        <v>148</v>
      </c>
      <c r="I40" s="245" t="s">
        <v>148</v>
      </c>
      <c r="J40" s="252" t="s">
        <v>148</v>
      </c>
      <c r="K40" s="252" t="s">
        <v>148</v>
      </c>
      <c r="L40" s="246" t="s">
        <v>148</v>
      </c>
      <c r="M40" s="229" t="s">
        <v>148</v>
      </c>
      <c r="N40" s="152" t="s">
        <v>289</v>
      </c>
      <c r="O40" s="26"/>
    </row>
    <row r="41" spans="2:15" ht="15" customHeight="1" thickTop="1" thickBot="1">
      <c r="B41" s="481"/>
      <c r="C41" s="166">
        <v>55</v>
      </c>
      <c r="D41" s="250" t="s">
        <v>148</v>
      </c>
      <c r="E41" s="229" t="s">
        <v>148</v>
      </c>
      <c r="F41" s="247" t="s">
        <v>148</v>
      </c>
      <c r="G41" s="229" t="s">
        <v>148</v>
      </c>
      <c r="H41" s="230" t="s">
        <v>148</v>
      </c>
      <c r="I41" s="228" t="s">
        <v>148</v>
      </c>
      <c r="J41" s="254" t="s">
        <v>148</v>
      </c>
      <c r="K41" s="251" t="s">
        <v>148</v>
      </c>
      <c r="L41" s="247" t="s">
        <v>148</v>
      </c>
      <c r="M41" s="253" t="s">
        <v>148</v>
      </c>
      <c r="N41" s="152" t="s">
        <v>289</v>
      </c>
      <c r="O41" s="26"/>
    </row>
    <row r="42" spans="2:15" ht="15" customHeight="1" thickTop="1" thickBot="1">
      <c r="B42" s="481"/>
      <c r="C42" s="166">
        <v>60</v>
      </c>
      <c r="D42" s="228" t="s">
        <v>148</v>
      </c>
      <c r="E42" s="230" t="s">
        <v>148</v>
      </c>
      <c r="F42" s="252" t="s">
        <v>148</v>
      </c>
      <c r="G42" s="246" t="s">
        <v>148</v>
      </c>
      <c r="H42" s="230" t="s">
        <v>148</v>
      </c>
      <c r="I42" s="228" t="s">
        <v>148</v>
      </c>
      <c r="J42" s="229" t="s">
        <v>148</v>
      </c>
      <c r="K42" s="230" t="s">
        <v>148</v>
      </c>
      <c r="L42" s="252" t="s">
        <v>148</v>
      </c>
      <c r="M42" s="246" t="s">
        <v>148</v>
      </c>
      <c r="N42" s="39"/>
      <c r="O42" s="26"/>
    </row>
    <row r="43" spans="2:15" ht="15" customHeight="1" thickTop="1" thickBot="1">
      <c r="B43" s="481"/>
      <c r="C43" s="166">
        <v>65</v>
      </c>
      <c r="D43" s="257" t="s">
        <v>148</v>
      </c>
      <c r="E43" s="229" t="s">
        <v>148</v>
      </c>
      <c r="F43" s="251" t="s">
        <v>148</v>
      </c>
      <c r="G43" s="229" t="s">
        <v>148</v>
      </c>
      <c r="H43" s="230" t="s">
        <v>148</v>
      </c>
      <c r="I43" s="228" t="s">
        <v>148</v>
      </c>
      <c r="J43" s="229" t="s">
        <v>148</v>
      </c>
      <c r="K43" s="229" t="s">
        <v>148</v>
      </c>
      <c r="L43" s="251" t="s">
        <v>148</v>
      </c>
      <c r="M43" s="247" t="s">
        <v>148</v>
      </c>
      <c r="N43" s="39"/>
      <c r="O43" s="26"/>
    </row>
    <row r="44" spans="2:15" ht="15" customHeight="1" thickTop="1" thickBot="1">
      <c r="B44" s="481"/>
      <c r="C44" s="161">
        <v>70</v>
      </c>
      <c r="D44" s="252" t="s">
        <v>148</v>
      </c>
      <c r="E44" s="246" t="s">
        <v>148</v>
      </c>
      <c r="F44" s="229" t="s">
        <v>148</v>
      </c>
      <c r="G44" s="229" t="s">
        <v>148</v>
      </c>
      <c r="H44" s="230" t="s">
        <v>148</v>
      </c>
      <c r="I44" s="228" t="s">
        <v>148</v>
      </c>
      <c r="J44" s="253" t="s">
        <v>148</v>
      </c>
      <c r="K44" s="229" t="s">
        <v>148</v>
      </c>
      <c r="L44" s="230" t="s">
        <v>148</v>
      </c>
      <c r="M44" s="252" t="s">
        <v>149</v>
      </c>
      <c r="N44" s="39"/>
      <c r="O44" s="26"/>
    </row>
    <row r="45" spans="2:15" ht="15" customHeight="1" thickTop="1" thickBot="1">
      <c r="B45" s="481"/>
      <c r="C45" s="166">
        <v>75</v>
      </c>
      <c r="D45" s="250" t="s">
        <v>148</v>
      </c>
      <c r="E45" s="229" t="s">
        <v>148</v>
      </c>
      <c r="F45" s="253" t="s">
        <v>148</v>
      </c>
      <c r="G45" s="229" t="s">
        <v>148</v>
      </c>
      <c r="H45" s="230" t="s">
        <v>148</v>
      </c>
      <c r="I45" s="228" t="s">
        <v>148</v>
      </c>
      <c r="J45" s="253" t="s">
        <v>148</v>
      </c>
      <c r="K45" s="247" t="s">
        <v>148</v>
      </c>
      <c r="L45" s="229" t="s">
        <v>148</v>
      </c>
      <c r="M45" s="251" t="s">
        <v>148</v>
      </c>
      <c r="N45" s="39"/>
      <c r="O45" s="26"/>
    </row>
    <row r="46" spans="2:15" ht="15" customHeight="1" thickTop="1" thickBot="1">
      <c r="B46" s="482"/>
      <c r="C46" s="167">
        <v>80</v>
      </c>
      <c r="D46" s="231" t="s">
        <v>148</v>
      </c>
      <c r="E46" s="232" t="s">
        <v>148</v>
      </c>
      <c r="F46" s="232" t="s">
        <v>148</v>
      </c>
      <c r="G46" s="256" t="s">
        <v>148</v>
      </c>
      <c r="H46" s="255" t="s">
        <v>148</v>
      </c>
      <c r="I46" s="228" t="s">
        <v>149</v>
      </c>
      <c r="J46" s="230" t="s">
        <v>148</v>
      </c>
      <c r="K46" s="252" t="s">
        <v>149</v>
      </c>
      <c r="L46" s="246" t="s">
        <v>148</v>
      </c>
      <c r="M46" s="229" t="s">
        <v>149</v>
      </c>
      <c r="N46" s="39"/>
      <c r="O46" s="26"/>
    </row>
    <row r="47" spans="2:15" ht="15" customHeight="1" thickBot="1">
      <c r="B47" s="486" t="s">
        <v>225</v>
      </c>
      <c r="C47" s="487"/>
      <c r="D47" s="488">
        <v>1</v>
      </c>
      <c r="E47" s="489"/>
      <c r="F47" s="489"/>
      <c r="G47" s="489"/>
      <c r="H47" s="490"/>
      <c r="I47" s="491">
        <v>0.92420000000000002</v>
      </c>
      <c r="J47" s="491"/>
      <c r="K47" s="491"/>
      <c r="L47" s="491"/>
      <c r="M47" s="492"/>
      <c r="O47" s="26"/>
    </row>
    <row r="48" spans="2:15" ht="15" customHeight="1" thickBot="1">
      <c r="B48" s="79"/>
      <c r="E48" s="79"/>
      <c r="J48" s="79"/>
      <c r="O48" s="26"/>
    </row>
    <row r="49" spans="1:15" ht="30" customHeight="1" thickBot="1">
      <c r="B49" s="458" t="s">
        <v>227</v>
      </c>
      <c r="C49" s="459"/>
      <c r="D49" s="459"/>
      <c r="E49" s="459"/>
      <c r="F49" s="459"/>
      <c r="G49" s="459"/>
      <c r="H49" s="459"/>
      <c r="I49" s="459"/>
      <c r="J49" s="459"/>
      <c r="K49" s="459"/>
      <c r="L49" s="459"/>
      <c r="M49" s="460"/>
      <c r="O49" s="26"/>
    </row>
    <row r="50" spans="1:15" ht="15" customHeight="1" thickBot="1">
      <c r="B50" s="461" t="s">
        <v>228</v>
      </c>
      <c r="C50" s="462"/>
      <c r="D50" s="463" t="s">
        <v>104</v>
      </c>
      <c r="E50" s="465"/>
      <c r="F50" s="465" t="s">
        <v>9</v>
      </c>
      <c r="G50" s="465"/>
      <c r="H50" s="466"/>
      <c r="I50" s="463" t="s">
        <v>104</v>
      </c>
      <c r="J50" s="465"/>
      <c r="K50" s="465" t="s">
        <v>9</v>
      </c>
      <c r="L50" s="465"/>
      <c r="M50" s="466"/>
      <c r="O50" s="26"/>
    </row>
    <row r="51" spans="1:15" ht="15" customHeight="1" thickBot="1">
      <c r="B51" s="168"/>
      <c r="C51" s="169" t="s">
        <v>23</v>
      </c>
      <c r="D51" s="539"/>
      <c r="E51" s="427"/>
      <c r="F51" s="535"/>
      <c r="G51" s="535"/>
      <c r="H51" s="536"/>
      <c r="I51" s="539"/>
      <c r="J51" s="427"/>
      <c r="K51" s="535"/>
      <c r="L51" s="535"/>
      <c r="M51" s="536"/>
      <c r="O51" s="26"/>
    </row>
    <row r="52" spans="1:15" ht="15" customHeight="1" thickTop="1" thickBot="1">
      <c r="B52" s="168"/>
      <c r="C52" s="268" t="s">
        <v>24</v>
      </c>
      <c r="D52" s="533" t="s">
        <v>148</v>
      </c>
      <c r="E52" s="534"/>
      <c r="F52" s="535">
        <v>1</v>
      </c>
      <c r="G52" s="535"/>
      <c r="H52" s="535"/>
      <c r="I52" s="533" t="s">
        <v>148</v>
      </c>
      <c r="J52" s="534"/>
      <c r="K52" s="535">
        <v>1</v>
      </c>
      <c r="L52" s="535"/>
      <c r="M52" s="536"/>
      <c r="O52" s="26" t="s">
        <v>238</v>
      </c>
    </row>
    <row r="53" spans="1:15" ht="15" customHeight="1" thickTop="1" thickBot="1">
      <c r="B53" s="168"/>
      <c r="C53" s="268" t="s">
        <v>25</v>
      </c>
      <c r="D53" s="533" t="s">
        <v>150</v>
      </c>
      <c r="E53" s="534"/>
      <c r="F53" s="535">
        <v>0.75</v>
      </c>
      <c r="G53" s="535"/>
      <c r="H53" s="535"/>
      <c r="I53" s="533" t="s">
        <v>150</v>
      </c>
      <c r="J53" s="534"/>
      <c r="K53" s="535">
        <v>0.75</v>
      </c>
      <c r="L53" s="535"/>
      <c r="M53" s="536"/>
      <c r="O53" s="26"/>
    </row>
    <row r="54" spans="1:15" ht="15" customHeight="1" thickTop="1" thickBot="1">
      <c r="B54" s="168"/>
      <c r="C54" s="169" t="s">
        <v>26</v>
      </c>
      <c r="D54" s="539"/>
      <c r="E54" s="427"/>
      <c r="F54" s="427"/>
      <c r="G54" s="427"/>
      <c r="H54" s="428"/>
      <c r="I54" s="539"/>
      <c r="J54" s="427"/>
      <c r="K54" s="427"/>
      <c r="L54" s="427"/>
      <c r="M54" s="428"/>
      <c r="O54" s="26"/>
    </row>
    <row r="55" spans="1:15" ht="15" customHeight="1" thickTop="1" thickBot="1">
      <c r="B55" s="168"/>
      <c r="C55" s="268" t="s">
        <v>24</v>
      </c>
      <c r="D55" s="533" t="s">
        <v>148</v>
      </c>
      <c r="E55" s="534"/>
      <c r="F55" s="535">
        <v>1</v>
      </c>
      <c r="G55" s="535"/>
      <c r="H55" s="535"/>
      <c r="I55" s="533" t="s">
        <v>148</v>
      </c>
      <c r="J55" s="534"/>
      <c r="K55" s="535">
        <v>1</v>
      </c>
      <c r="L55" s="535"/>
      <c r="M55" s="536"/>
      <c r="O55" s="26"/>
    </row>
    <row r="56" spans="1:15" ht="15" customHeight="1" thickTop="1" thickBot="1">
      <c r="B56" s="171"/>
      <c r="C56" s="269" t="s">
        <v>25</v>
      </c>
      <c r="D56" s="533" t="s">
        <v>148</v>
      </c>
      <c r="E56" s="534"/>
      <c r="F56" s="537">
        <v>1</v>
      </c>
      <c r="G56" s="537"/>
      <c r="H56" s="537"/>
      <c r="I56" s="533" t="s">
        <v>148</v>
      </c>
      <c r="J56" s="534"/>
      <c r="K56" s="537">
        <v>1</v>
      </c>
      <c r="L56" s="537"/>
      <c r="M56" s="538"/>
      <c r="O56" s="26"/>
    </row>
    <row r="57" spans="1:15" s="27" customFormat="1" ht="15" customHeight="1" thickBot="1">
      <c r="A57" s="26"/>
      <c r="B57" s="349" t="s">
        <v>229</v>
      </c>
      <c r="C57" s="355"/>
      <c r="D57" s="429">
        <v>0.9375</v>
      </c>
      <c r="E57" s="430"/>
      <c r="F57" s="433"/>
      <c r="G57" s="433"/>
      <c r="H57" s="434"/>
      <c r="I57" s="429">
        <v>0.9375</v>
      </c>
      <c r="J57" s="430"/>
      <c r="K57" s="433"/>
      <c r="L57" s="433"/>
      <c r="M57" s="434"/>
      <c r="O57" s="26"/>
    </row>
    <row r="58" spans="1:15" ht="15" customHeight="1" thickBot="1">
      <c r="B58" s="79"/>
      <c r="E58" s="79"/>
      <c r="J58" s="79"/>
      <c r="O58" s="26"/>
    </row>
    <row r="59" spans="1:15" ht="15" customHeight="1" thickBot="1">
      <c r="B59" s="477" t="s">
        <v>155</v>
      </c>
      <c r="C59" s="478"/>
      <c r="D59" s="478"/>
      <c r="E59" s="478"/>
      <c r="F59" s="478"/>
      <c r="G59" s="478"/>
      <c r="H59" s="478"/>
      <c r="I59" s="478"/>
      <c r="J59" s="478"/>
      <c r="K59" s="478"/>
      <c r="L59" s="478"/>
      <c r="M59" s="479"/>
      <c r="O59" s="26"/>
    </row>
    <row r="60" spans="1:15" ht="15" customHeight="1" thickBot="1">
      <c r="B60" s="461"/>
      <c r="C60" s="462"/>
      <c r="D60" s="473" t="s">
        <v>156</v>
      </c>
      <c r="E60" s="474"/>
      <c r="F60" s="172" t="s">
        <v>157</v>
      </c>
      <c r="G60" s="172" t="s">
        <v>158</v>
      </c>
      <c r="H60" s="173" t="s">
        <v>9</v>
      </c>
      <c r="I60" s="172" t="s">
        <v>156</v>
      </c>
      <c r="J60" s="172" t="s">
        <v>159</v>
      </c>
      <c r="K60" s="172" t="s">
        <v>157</v>
      </c>
      <c r="L60" s="172" t="s">
        <v>158</v>
      </c>
      <c r="M60" s="173" t="s">
        <v>9</v>
      </c>
      <c r="O60" s="26"/>
    </row>
    <row r="61" spans="1:15" ht="15" customHeight="1">
      <c r="B61" s="168"/>
      <c r="C61" s="174"/>
      <c r="D61" s="475" t="s">
        <v>252</v>
      </c>
      <c r="E61" s="476"/>
      <c r="F61" s="270" t="s">
        <v>148</v>
      </c>
      <c r="G61" s="271">
        <v>0</v>
      </c>
      <c r="H61" s="96">
        <v>1</v>
      </c>
      <c r="I61" s="278" t="s">
        <v>266</v>
      </c>
      <c r="J61" s="274"/>
      <c r="K61" s="270" t="s">
        <v>148</v>
      </c>
      <c r="L61" s="275">
        <v>0</v>
      </c>
      <c r="M61" s="96">
        <v>1</v>
      </c>
      <c r="O61" s="26"/>
    </row>
    <row r="62" spans="1:15" ht="15" customHeight="1">
      <c r="B62" s="168"/>
      <c r="C62" s="174"/>
      <c r="D62" s="469" t="s">
        <v>253</v>
      </c>
      <c r="E62" s="470"/>
      <c r="F62" s="272" t="s">
        <v>148</v>
      </c>
      <c r="G62" s="273">
        <v>0</v>
      </c>
      <c r="H62" s="96">
        <v>1</v>
      </c>
      <c r="I62" s="279" t="s">
        <v>267</v>
      </c>
      <c r="J62" s="276"/>
      <c r="K62" s="272" t="s">
        <v>148</v>
      </c>
      <c r="L62" s="277">
        <v>0</v>
      </c>
      <c r="M62" s="96">
        <v>1</v>
      </c>
      <c r="O62" s="26"/>
    </row>
    <row r="63" spans="1:15" ht="15" customHeight="1">
      <c r="B63" s="168"/>
      <c r="C63" s="174"/>
      <c r="D63" s="469" t="s">
        <v>254</v>
      </c>
      <c r="E63" s="470"/>
      <c r="F63" s="272" t="s">
        <v>148</v>
      </c>
      <c r="G63" s="273">
        <v>0</v>
      </c>
      <c r="H63" s="96">
        <v>1</v>
      </c>
      <c r="I63" s="279" t="s">
        <v>268</v>
      </c>
      <c r="J63" s="276"/>
      <c r="K63" s="272" t="s">
        <v>148</v>
      </c>
      <c r="L63" s="277">
        <v>8.52</v>
      </c>
      <c r="M63" s="96">
        <v>0.75</v>
      </c>
      <c r="O63" s="26"/>
    </row>
    <row r="64" spans="1:15" ht="15" customHeight="1">
      <c r="B64" s="168"/>
      <c r="C64" s="174"/>
      <c r="D64" s="469" t="s">
        <v>255</v>
      </c>
      <c r="E64" s="470"/>
      <c r="F64" s="272" t="s">
        <v>148</v>
      </c>
      <c r="G64" s="273">
        <v>0</v>
      </c>
      <c r="H64" s="96">
        <v>1</v>
      </c>
      <c r="I64" s="279" t="s">
        <v>269</v>
      </c>
      <c r="J64" s="276"/>
      <c r="K64" s="272" t="s">
        <v>148</v>
      </c>
      <c r="L64" s="277">
        <v>0</v>
      </c>
      <c r="M64" s="96">
        <v>1</v>
      </c>
      <c r="O64" s="26"/>
    </row>
    <row r="65" spans="2:15" ht="15" customHeight="1">
      <c r="B65" s="168"/>
      <c r="C65" s="174"/>
      <c r="D65" s="469" t="s">
        <v>256</v>
      </c>
      <c r="E65" s="470"/>
      <c r="F65" s="272" t="s">
        <v>148</v>
      </c>
      <c r="G65" s="273">
        <v>0</v>
      </c>
      <c r="H65" s="96">
        <v>1</v>
      </c>
      <c r="I65" s="279" t="s">
        <v>270</v>
      </c>
      <c r="J65" s="276"/>
      <c r="K65" s="272" t="s">
        <v>148</v>
      </c>
      <c r="L65" s="277">
        <v>0</v>
      </c>
      <c r="M65" s="96">
        <v>1</v>
      </c>
      <c r="O65" s="26"/>
    </row>
    <row r="66" spans="2:15" ht="15" customHeight="1">
      <c r="B66" s="168"/>
      <c r="C66" s="174"/>
      <c r="D66" s="469" t="s">
        <v>257</v>
      </c>
      <c r="E66" s="470"/>
      <c r="F66" s="272" t="s">
        <v>148</v>
      </c>
      <c r="G66" s="273">
        <v>0</v>
      </c>
      <c r="H66" s="96">
        <v>1</v>
      </c>
      <c r="I66" s="279" t="s">
        <v>271</v>
      </c>
      <c r="J66" s="276"/>
      <c r="K66" s="272" t="s">
        <v>148</v>
      </c>
      <c r="L66" s="277">
        <v>0</v>
      </c>
      <c r="M66" s="96">
        <v>1</v>
      </c>
      <c r="O66" s="26"/>
    </row>
    <row r="67" spans="2:15" ht="15" customHeight="1">
      <c r="B67" s="168"/>
      <c r="C67" s="174"/>
      <c r="D67" s="469" t="s">
        <v>258</v>
      </c>
      <c r="E67" s="470"/>
      <c r="F67" s="272" t="s">
        <v>148</v>
      </c>
      <c r="G67" s="273">
        <v>0</v>
      </c>
      <c r="H67" s="96">
        <v>1</v>
      </c>
      <c r="I67" s="279" t="s">
        <v>272</v>
      </c>
      <c r="J67" s="276"/>
      <c r="K67" s="272" t="s">
        <v>148</v>
      </c>
      <c r="L67" s="277">
        <v>0</v>
      </c>
      <c r="M67" s="96">
        <v>1</v>
      </c>
      <c r="O67" s="26"/>
    </row>
    <row r="68" spans="2:15" ht="15" customHeight="1">
      <c r="B68" s="168"/>
      <c r="C68" s="174"/>
      <c r="D68" s="469" t="s">
        <v>259</v>
      </c>
      <c r="E68" s="470"/>
      <c r="F68" s="272" t="s">
        <v>148</v>
      </c>
      <c r="G68" s="273">
        <v>0</v>
      </c>
      <c r="H68" s="96">
        <v>1</v>
      </c>
      <c r="I68" s="279" t="s">
        <v>273</v>
      </c>
      <c r="J68" s="276"/>
      <c r="K68" s="272" t="s">
        <v>148</v>
      </c>
      <c r="L68" s="277">
        <v>0</v>
      </c>
      <c r="M68" s="96">
        <v>1</v>
      </c>
      <c r="O68" s="26"/>
    </row>
    <row r="69" spans="2:15" ht="15" customHeight="1">
      <c r="B69" s="168"/>
      <c r="C69" s="174"/>
      <c r="D69" s="469" t="s">
        <v>260</v>
      </c>
      <c r="E69" s="470"/>
      <c r="F69" s="272" t="s">
        <v>148</v>
      </c>
      <c r="G69" s="273">
        <v>0</v>
      </c>
      <c r="H69" s="96">
        <v>1</v>
      </c>
      <c r="I69" s="279" t="s">
        <v>274</v>
      </c>
      <c r="J69" s="276"/>
      <c r="K69" s="272" t="s">
        <v>150</v>
      </c>
      <c r="L69" s="277">
        <v>19.07</v>
      </c>
      <c r="M69" s="96">
        <v>0.75</v>
      </c>
      <c r="O69" s="26"/>
    </row>
    <row r="70" spans="2:15" ht="15" customHeight="1">
      <c r="B70" s="168"/>
      <c r="C70" s="174"/>
      <c r="D70" s="469" t="s">
        <v>261</v>
      </c>
      <c r="E70" s="470"/>
      <c r="F70" s="272" t="s">
        <v>148</v>
      </c>
      <c r="G70" s="273">
        <v>0</v>
      </c>
      <c r="H70" s="96">
        <v>1</v>
      </c>
      <c r="I70" s="279" t="s">
        <v>275</v>
      </c>
      <c r="J70" s="276"/>
      <c r="K70" s="272" t="s">
        <v>148</v>
      </c>
      <c r="L70" s="277">
        <v>4.97</v>
      </c>
      <c r="M70" s="96">
        <v>1</v>
      </c>
      <c r="O70" s="26"/>
    </row>
    <row r="71" spans="2:15" ht="15" customHeight="1">
      <c r="B71" s="168"/>
      <c r="C71" s="174"/>
      <c r="D71" s="471" t="s">
        <v>262</v>
      </c>
      <c r="E71" s="472"/>
      <c r="F71" s="199" t="s">
        <v>148</v>
      </c>
      <c r="G71" s="193">
        <v>0</v>
      </c>
      <c r="H71" s="96">
        <v>1</v>
      </c>
      <c r="I71" s="280" t="s">
        <v>276</v>
      </c>
      <c r="J71" s="196"/>
      <c r="K71" s="199" t="s">
        <v>148</v>
      </c>
      <c r="L71" s="193">
        <v>0</v>
      </c>
      <c r="M71" s="96">
        <v>1</v>
      </c>
      <c r="O71" s="26"/>
    </row>
    <row r="72" spans="2:15" ht="15" customHeight="1">
      <c r="B72" s="168"/>
      <c r="C72" s="174"/>
      <c r="D72" s="471" t="s">
        <v>263</v>
      </c>
      <c r="E72" s="472"/>
      <c r="F72" s="199" t="s">
        <v>148</v>
      </c>
      <c r="G72" s="193">
        <v>0</v>
      </c>
      <c r="H72" s="96">
        <v>1</v>
      </c>
      <c r="I72" s="280" t="s">
        <v>277</v>
      </c>
      <c r="J72" s="196"/>
      <c r="K72" s="199" t="s">
        <v>148</v>
      </c>
      <c r="L72" s="193">
        <v>0</v>
      </c>
      <c r="M72" s="96">
        <v>1</v>
      </c>
      <c r="O72" s="26"/>
    </row>
    <row r="73" spans="2:15" ht="15" customHeight="1">
      <c r="B73" s="168"/>
      <c r="C73" s="174"/>
      <c r="D73" s="471" t="s">
        <v>264</v>
      </c>
      <c r="E73" s="472"/>
      <c r="F73" s="199" t="s">
        <v>148</v>
      </c>
      <c r="G73" s="193">
        <v>0</v>
      </c>
      <c r="H73" s="96">
        <v>1</v>
      </c>
      <c r="I73" s="280" t="s">
        <v>278</v>
      </c>
      <c r="J73" s="196"/>
      <c r="K73" s="199" t="s">
        <v>148</v>
      </c>
      <c r="L73" s="193">
        <v>0</v>
      </c>
      <c r="M73" s="96">
        <v>1</v>
      </c>
      <c r="O73" s="26"/>
    </row>
    <row r="74" spans="2:15" ht="15" customHeight="1">
      <c r="B74" s="168"/>
      <c r="C74" s="174"/>
      <c r="D74" s="471" t="s">
        <v>265</v>
      </c>
      <c r="E74" s="472"/>
      <c r="F74" s="199" t="s">
        <v>148</v>
      </c>
      <c r="G74" s="193">
        <v>0</v>
      </c>
      <c r="H74" s="96">
        <v>1</v>
      </c>
      <c r="I74" s="280" t="s">
        <v>279</v>
      </c>
      <c r="J74" s="196"/>
      <c r="K74" s="199" t="s">
        <v>148</v>
      </c>
      <c r="L74" s="198">
        <v>42.39</v>
      </c>
      <c r="M74" s="96">
        <v>0.5</v>
      </c>
      <c r="O74" s="26"/>
    </row>
    <row r="75" spans="2:15" ht="15" customHeight="1">
      <c r="B75" s="168"/>
      <c r="C75" s="174"/>
      <c r="D75" s="540"/>
      <c r="E75" s="541"/>
      <c r="F75" s="200"/>
      <c r="G75" s="194"/>
      <c r="H75" s="96" t="s">
        <v>289</v>
      </c>
      <c r="I75" s="280" t="s">
        <v>280</v>
      </c>
      <c r="J75" s="196"/>
      <c r="K75" s="199" t="s">
        <v>148</v>
      </c>
      <c r="L75" s="198">
        <v>50.22</v>
      </c>
      <c r="M75" s="96">
        <v>0.5</v>
      </c>
      <c r="O75" s="26"/>
    </row>
    <row r="76" spans="2:15" ht="15" customHeight="1">
      <c r="B76" s="168"/>
      <c r="C76" s="174"/>
      <c r="D76" s="540"/>
      <c r="E76" s="541"/>
      <c r="F76" s="200"/>
      <c r="G76" s="194"/>
      <c r="H76" s="96" t="s">
        <v>289</v>
      </c>
      <c r="I76" s="202"/>
      <c r="J76" s="196"/>
      <c r="K76" s="200"/>
      <c r="L76" s="194"/>
      <c r="M76" s="96" t="s">
        <v>289</v>
      </c>
      <c r="O76" s="26"/>
    </row>
    <row r="77" spans="2:15" ht="15" customHeight="1">
      <c r="B77" s="168"/>
      <c r="C77" s="174"/>
      <c r="D77" s="540"/>
      <c r="E77" s="541"/>
      <c r="F77" s="200"/>
      <c r="G77" s="194"/>
      <c r="H77" s="96" t="s">
        <v>289</v>
      </c>
      <c r="I77" s="202"/>
      <c r="J77" s="196"/>
      <c r="K77" s="200"/>
      <c r="L77" s="194"/>
      <c r="M77" s="96" t="s">
        <v>289</v>
      </c>
      <c r="O77" s="26"/>
    </row>
    <row r="78" spans="2:15" ht="15" customHeight="1">
      <c r="B78" s="168"/>
      <c r="C78" s="174"/>
      <c r="D78" s="540"/>
      <c r="E78" s="541"/>
      <c r="F78" s="200"/>
      <c r="G78" s="194"/>
      <c r="H78" s="96" t="s">
        <v>289</v>
      </c>
      <c r="I78" s="202"/>
      <c r="J78" s="196"/>
      <c r="K78" s="200"/>
      <c r="L78" s="194"/>
      <c r="M78" s="96" t="s">
        <v>289</v>
      </c>
      <c r="O78" s="26"/>
    </row>
    <row r="79" spans="2:15" ht="15" customHeight="1">
      <c r="B79" s="168"/>
      <c r="C79" s="174"/>
      <c r="D79" s="540"/>
      <c r="E79" s="541"/>
      <c r="F79" s="200"/>
      <c r="G79" s="194"/>
      <c r="H79" s="96" t="s">
        <v>289</v>
      </c>
      <c r="I79" s="202"/>
      <c r="J79" s="196"/>
      <c r="K79" s="200"/>
      <c r="L79" s="194"/>
      <c r="M79" s="96" t="s">
        <v>289</v>
      </c>
      <c r="O79" s="26"/>
    </row>
    <row r="80" spans="2:15" ht="15" customHeight="1" thickBot="1">
      <c r="B80" s="171"/>
      <c r="C80" s="175"/>
      <c r="D80" s="549"/>
      <c r="E80" s="550"/>
      <c r="F80" s="201"/>
      <c r="G80" s="195"/>
      <c r="H80" s="176" t="s">
        <v>289</v>
      </c>
      <c r="I80" s="203"/>
      <c r="J80" s="197"/>
      <c r="K80" s="201"/>
      <c r="L80" s="195"/>
      <c r="M80" s="176" t="s">
        <v>289</v>
      </c>
      <c r="O80" s="26"/>
    </row>
    <row r="81" spans="1:17" ht="15" customHeight="1" thickBot="1">
      <c r="B81" s="551" t="s">
        <v>160</v>
      </c>
      <c r="C81" s="552"/>
      <c r="D81" s="553"/>
      <c r="E81" s="554"/>
      <c r="F81" s="177">
        <v>14</v>
      </c>
      <c r="G81" s="177"/>
      <c r="H81" s="178">
        <v>14</v>
      </c>
      <c r="I81" s="553"/>
      <c r="J81" s="554"/>
      <c r="K81" s="177">
        <v>14.75</v>
      </c>
      <c r="L81" s="177"/>
      <c r="M81" s="178">
        <v>13.5</v>
      </c>
      <c r="O81" s="26"/>
    </row>
    <row r="82" spans="1:17" ht="15" customHeight="1" thickBot="1">
      <c r="B82" s="21"/>
      <c r="M82" s="179"/>
      <c r="O82" s="26"/>
    </row>
    <row r="83" spans="1:17" ht="15" customHeight="1" thickBot="1">
      <c r="B83" s="555" t="s">
        <v>161</v>
      </c>
      <c r="C83" s="556"/>
      <c r="D83" s="455">
        <v>1</v>
      </c>
      <c r="E83" s="456"/>
      <c r="F83" s="456"/>
      <c r="G83" s="456"/>
      <c r="H83" s="457"/>
      <c r="I83" s="455">
        <v>0.91500000000000004</v>
      </c>
      <c r="J83" s="456"/>
      <c r="K83" s="456"/>
      <c r="L83" s="456"/>
      <c r="M83" s="457"/>
      <c r="O83" s="26"/>
    </row>
    <row r="84" spans="1:17" ht="15" customHeight="1" thickBot="1">
      <c r="O84" s="26"/>
    </row>
    <row r="85" spans="1:17" ht="30" customHeight="1" thickBot="1">
      <c r="B85" s="458" t="s">
        <v>230</v>
      </c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60"/>
      <c r="O85" s="26"/>
    </row>
    <row r="86" spans="1:17" ht="15" customHeight="1" thickBot="1">
      <c r="B86" s="461" t="s">
        <v>231</v>
      </c>
      <c r="C86" s="462"/>
      <c r="D86" s="463" t="s">
        <v>162</v>
      </c>
      <c r="E86" s="464"/>
      <c r="F86" s="465" t="s">
        <v>163</v>
      </c>
      <c r="G86" s="465"/>
      <c r="H86" s="466"/>
      <c r="I86" s="465"/>
      <c r="J86" s="465"/>
      <c r="K86" s="465"/>
      <c r="L86" s="465"/>
      <c r="M86" s="466"/>
      <c r="O86" s="26"/>
    </row>
    <row r="87" spans="1:17" ht="15" customHeight="1">
      <c r="B87" s="168"/>
      <c r="C87" s="169"/>
      <c r="D87" s="467"/>
      <c r="E87" s="468"/>
      <c r="F87" s="180" t="s">
        <v>164</v>
      </c>
      <c r="G87" s="180" t="s">
        <v>165</v>
      </c>
      <c r="H87" s="130" t="s">
        <v>166</v>
      </c>
      <c r="I87" s="427"/>
      <c r="J87" s="427"/>
      <c r="K87" s="427"/>
      <c r="L87" s="427"/>
      <c r="M87" s="428"/>
      <c r="O87" s="26"/>
    </row>
    <row r="88" spans="1:17" ht="15" customHeight="1">
      <c r="B88" s="168"/>
      <c r="C88" s="170"/>
      <c r="D88" s="181"/>
      <c r="E88" s="182" t="s">
        <v>167</v>
      </c>
      <c r="F88" s="281" t="s">
        <v>148</v>
      </c>
      <c r="G88" s="282" t="s">
        <v>148</v>
      </c>
      <c r="H88" s="283" t="s">
        <v>148</v>
      </c>
      <c r="I88" s="427"/>
      <c r="J88" s="427"/>
      <c r="K88" s="427"/>
      <c r="L88" s="427"/>
      <c r="M88" s="428"/>
      <c r="O88" s="26" t="s">
        <v>239</v>
      </c>
      <c r="P88" s="183"/>
    </row>
    <row r="89" spans="1:17" ht="15" customHeight="1">
      <c r="B89" s="168"/>
      <c r="C89" s="170"/>
      <c r="D89" s="181"/>
      <c r="E89" s="182" t="s">
        <v>168</v>
      </c>
      <c r="F89" s="281" t="s">
        <v>148</v>
      </c>
      <c r="G89" s="282" t="s">
        <v>148</v>
      </c>
      <c r="H89" s="283" t="s">
        <v>148</v>
      </c>
      <c r="I89" s="427"/>
      <c r="J89" s="427"/>
      <c r="K89" s="427"/>
      <c r="L89" s="427"/>
      <c r="M89" s="428"/>
      <c r="O89" s="26"/>
    </row>
    <row r="90" spans="1:17" ht="15" customHeight="1" thickBot="1">
      <c r="B90" s="168"/>
      <c r="C90" s="170"/>
      <c r="D90" s="184"/>
      <c r="E90" s="185" t="s">
        <v>169</v>
      </c>
      <c r="F90" s="284" t="s">
        <v>148</v>
      </c>
      <c r="G90" s="285" t="s">
        <v>148</v>
      </c>
      <c r="H90" s="286" t="s">
        <v>148</v>
      </c>
      <c r="I90" s="427"/>
      <c r="J90" s="427"/>
      <c r="K90" s="427"/>
      <c r="L90" s="427"/>
      <c r="M90" s="428"/>
      <c r="O90" s="26"/>
    </row>
    <row r="91" spans="1:17" s="27" customFormat="1" ht="15" customHeight="1" thickBot="1">
      <c r="A91" s="26"/>
      <c r="B91" s="349" t="s">
        <v>232</v>
      </c>
      <c r="C91" s="355"/>
      <c r="D91" s="429">
        <v>1</v>
      </c>
      <c r="E91" s="430"/>
      <c r="F91" s="430"/>
      <c r="G91" s="430"/>
      <c r="H91" s="431"/>
      <c r="I91" s="432"/>
      <c r="J91" s="433"/>
      <c r="K91" s="433"/>
      <c r="L91" s="433"/>
      <c r="M91" s="434"/>
      <c r="O91" s="26"/>
    </row>
    <row r="92" spans="1:17" ht="15" customHeight="1" thickBot="1">
      <c r="B92" s="79"/>
      <c r="E92" s="79"/>
      <c r="J92" s="79"/>
      <c r="O92" s="26"/>
    </row>
    <row r="93" spans="1:17" s="27" customFormat="1" ht="15" customHeight="1">
      <c r="A93" s="26"/>
      <c r="B93" s="31" t="s">
        <v>15</v>
      </c>
      <c r="C93" s="32"/>
      <c r="D93" s="395"/>
      <c r="E93" s="396"/>
      <c r="F93" s="396"/>
      <c r="G93" s="396"/>
      <c r="H93" s="396"/>
      <c r="I93" s="396"/>
      <c r="J93" s="396"/>
      <c r="K93" s="396"/>
      <c r="L93" s="396"/>
      <c r="M93" s="397"/>
      <c r="O93" s="26"/>
    </row>
    <row r="94" spans="1:17" s="27" customFormat="1" ht="15" customHeight="1">
      <c r="A94" s="26"/>
      <c r="B94" s="29"/>
      <c r="C94" s="33" t="s">
        <v>17</v>
      </c>
      <c r="D94" s="402"/>
      <c r="E94" s="363"/>
      <c r="F94" s="363"/>
      <c r="G94" s="363"/>
      <c r="H94" s="363"/>
      <c r="I94" s="363"/>
      <c r="J94" s="363"/>
      <c r="K94" s="363"/>
      <c r="L94" s="363"/>
      <c r="M94" s="364"/>
      <c r="O94" s="26"/>
    </row>
    <row r="95" spans="1:17" s="27" customFormat="1" ht="15" customHeight="1">
      <c r="A95" s="26"/>
      <c r="B95" s="29"/>
      <c r="C95" s="30" t="s">
        <v>27</v>
      </c>
      <c r="D95" s="451"/>
      <c r="E95" s="452"/>
      <c r="F95" s="453">
        <v>0</v>
      </c>
      <c r="G95" s="453"/>
      <c r="H95" s="453"/>
      <c r="I95" s="453"/>
      <c r="J95" s="453"/>
      <c r="K95" s="453"/>
      <c r="L95" s="453"/>
      <c r="M95" s="454"/>
      <c r="O95" s="426" t="s">
        <v>240</v>
      </c>
      <c r="P95" s="426"/>
      <c r="Q95" s="426"/>
    </row>
    <row r="96" spans="1:17" s="27" customFormat="1" ht="15" customHeight="1" thickBot="1">
      <c r="A96" s="26"/>
      <c r="B96" s="29"/>
      <c r="C96" s="30" t="s">
        <v>28</v>
      </c>
      <c r="D96" s="451"/>
      <c r="E96" s="452"/>
      <c r="F96" s="453">
        <v>0</v>
      </c>
      <c r="G96" s="453"/>
      <c r="H96" s="453"/>
      <c r="I96" s="453"/>
      <c r="J96" s="453"/>
      <c r="K96" s="453"/>
      <c r="L96" s="453"/>
      <c r="M96" s="454"/>
      <c r="O96" s="426"/>
      <c r="P96" s="426"/>
      <c r="Q96" s="426"/>
    </row>
    <row r="97" spans="1:15" s="27" customFormat="1" ht="15" customHeight="1" thickBot="1">
      <c r="A97" s="26"/>
      <c r="B97" s="349" t="s">
        <v>18</v>
      </c>
      <c r="C97" s="350"/>
      <c r="D97" s="432">
        <v>0</v>
      </c>
      <c r="E97" s="433"/>
      <c r="F97" s="433"/>
      <c r="G97" s="433"/>
      <c r="H97" s="433"/>
      <c r="I97" s="433"/>
      <c r="J97" s="433"/>
      <c r="K97" s="433"/>
      <c r="L97" s="433"/>
      <c r="M97" s="434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86"/>
      <c r="O98" s="26"/>
    </row>
    <row r="99" spans="1:15" ht="15">
      <c r="B99" s="445" t="s">
        <v>8</v>
      </c>
      <c r="C99" s="446"/>
      <c r="D99" s="447"/>
      <c r="E99" s="448"/>
      <c r="F99" s="448"/>
      <c r="G99" s="448"/>
      <c r="H99" s="449"/>
      <c r="I99" s="448"/>
      <c r="J99" s="448"/>
      <c r="K99" s="448"/>
      <c r="L99" s="448"/>
      <c r="M99" s="450"/>
      <c r="N99" s="39"/>
      <c r="O99" s="26"/>
    </row>
    <row r="100" spans="1:15" ht="15" customHeight="1">
      <c r="B100" s="23"/>
      <c r="C100" s="187" t="s">
        <v>223</v>
      </c>
      <c r="D100" s="442">
        <v>1</v>
      </c>
      <c r="E100" s="443"/>
      <c r="F100" s="443"/>
      <c r="G100" s="443"/>
      <c r="H100" s="444"/>
      <c r="I100" s="436">
        <v>0.88956299999999999</v>
      </c>
      <c r="J100" s="436"/>
      <c r="K100" s="436"/>
      <c r="L100" s="436"/>
      <c r="M100" s="438"/>
      <c r="N100" s="39"/>
      <c r="O100" s="26"/>
    </row>
    <row r="101" spans="1:15" ht="15" customHeight="1">
      <c r="B101" s="23"/>
      <c r="C101" s="187" t="s">
        <v>226</v>
      </c>
      <c r="D101" s="435">
        <v>1</v>
      </c>
      <c r="E101" s="436"/>
      <c r="F101" s="436"/>
      <c r="G101" s="436"/>
      <c r="H101" s="437"/>
      <c r="I101" s="436">
        <v>0.84564300000000003</v>
      </c>
      <c r="J101" s="436"/>
      <c r="K101" s="436"/>
      <c r="L101" s="436"/>
      <c r="M101" s="438"/>
      <c r="N101" s="39"/>
      <c r="O101" s="26"/>
    </row>
    <row r="102" spans="1:15" ht="15" customHeight="1">
      <c r="B102" s="188"/>
      <c r="C102" s="187" t="s">
        <v>227</v>
      </c>
      <c r="D102" s="435">
        <v>0.9375</v>
      </c>
      <c r="E102" s="436"/>
      <c r="F102" s="436"/>
      <c r="G102" s="436"/>
      <c r="H102" s="437"/>
      <c r="I102" s="436">
        <v>0.9375</v>
      </c>
      <c r="J102" s="436"/>
      <c r="K102" s="436"/>
      <c r="L102" s="436"/>
      <c r="M102" s="438"/>
      <c r="N102" s="39"/>
      <c r="O102" s="26"/>
    </row>
    <row r="103" spans="1:15" ht="15" customHeight="1">
      <c r="B103" s="188"/>
      <c r="C103" s="187" t="s">
        <v>230</v>
      </c>
      <c r="D103" s="435">
        <v>1</v>
      </c>
      <c r="E103" s="436"/>
      <c r="F103" s="436"/>
      <c r="G103" s="436"/>
      <c r="H103" s="437"/>
      <c r="I103" s="436"/>
      <c r="J103" s="436"/>
      <c r="K103" s="436"/>
      <c r="L103" s="436"/>
      <c r="M103" s="438"/>
      <c r="N103" s="39"/>
      <c r="O103" s="26"/>
    </row>
    <row r="104" spans="1:15" ht="15" customHeight="1" thickBot="1">
      <c r="B104" s="156"/>
      <c r="C104" s="189" t="s">
        <v>15</v>
      </c>
      <c r="D104" s="547">
        <v>0</v>
      </c>
      <c r="E104" s="547"/>
      <c r="F104" s="547"/>
      <c r="G104" s="547"/>
      <c r="H104" s="547"/>
      <c r="I104" s="547"/>
      <c r="J104" s="547"/>
      <c r="K104" s="547"/>
      <c r="L104" s="547"/>
      <c r="M104" s="548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49" t="s">
        <v>11</v>
      </c>
      <c r="C106" s="350"/>
      <c r="D106" s="351"/>
      <c r="E106" s="352"/>
      <c r="F106" s="352"/>
      <c r="G106" s="352"/>
      <c r="H106" s="352"/>
      <c r="I106" s="352"/>
      <c r="J106" s="352"/>
      <c r="K106" s="352"/>
      <c r="L106" s="352"/>
      <c r="M106" s="353"/>
    </row>
    <row r="107" spans="1:15" s="27" customFormat="1" ht="15" customHeight="1">
      <c r="A107" s="26"/>
      <c r="B107" s="34"/>
      <c r="C107" s="35" t="s">
        <v>14</v>
      </c>
      <c r="D107" s="439">
        <v>1.958</v>
      </c>
      <c r="E107" s="440"/>
      <c r="F107" s="440"/>
      <c r="G107" s="440"/>
      <c r="H107" s="440"/>
      <c r="I107" s="440"/>
      <c r="J107" s="440"/>
      <c r="K107" s="440"/>
      <c r="L107" s="440"/>
      <c r="M107" s="441"/>
      <c r="O107" s="26"/>
    </row>
    <row r="108" spans="1:15" s="26" customFormat="1" ht="15" customHeight="1">
      <c r="B108" s="34"/>
      <c r="C108" s="190" t="s">
        <v>19</v>
      </c>
      <c r="D108" s="439">
        <v>1.3360000000000001</v>
      </c>
      <c r="E108" s="440"/>
      <c r="F108" s="440"/>
      <c r="G108" s="440"/>
      <c r="H108" s="440"/>
      <c r="I108" s="440"/>
      <c r="J108" s="440"/>
      <c r="K108" s="440"/>
      <c r="L108" s="440"/>
      <c r="M108" s="441"/>
    </row>
    <row r="109" spans="1:15" s="26" customFormat="1" ht="15" customHeight="1">
      <c r="B109" s="34"/>
      <c r="C109" s="190" t="s">
        <v>230</v>
      </c>
      <c r="D109" s="439">
        <v>2</v>
      </c>
      <c r="E109" s="440"/>
      <c r="F109" s="440"/>
      <c r="G109" s="440"/>
      <c r="H109" s="440"/>
      <c r="I109" s="440"/>
      <c r="J109" s="440"/>
      <c r="K109" s="440"/>
      <c r="L109" s="440"/>
      <c r="M109" s="441"/>
    </row>
    <row r="110" spans="1:15" s="26" customFormat="1" ht="15" customHeight="1" thickBot="1">
      <c r="B110" s="36"/>
      <c r="C110" s="191" t="s">
        <v>15</v>
      </c>
      <c r="D110" s="333">
        <v>0</v>
      </c>
      <c r="E110" s="334"/>
      <c r="F110" s="334"/>
      <c r="G110" s="334"/>
      <c r="H110" s="334"/>
      <c r="I110" s="334"/>
      <c r="J110" s="334"/>
      <c r="K110" s="334"/>
      <c r="L110" s="334"/>
      <c r="M110" s="335"/>
    </row>
    <row r="111" spans="1:15" ht="15" customHeight="1" thickBot="1"/>
    <row r="112" spans="1:15" ht="21.75" thickBot="1">
      <c r="B112" s="542" t="s">
        <v>109</v>
      </c>
      <c r="C112" s="543"/>
      <c r="D112" s="544">
        <v>5.2940000000000005</v>
      </c>
      <c r="E112" s="545"/>
      <c r="F112" s="545"/>
      <c r="G112" s="545"/>
      <c r="H112" s="545"/>
      <c r="I112" s="545"/>
      <c r="J112" s="545"/>
      <c r="K112" s="545"/>
      <c r="L112" s="545"/>
      <c r="M112" s="546"/>
      <c r="N112" s="192"/>
      <c r="O112" s="22"/>
    </row>
  </sheetData>
  <sheetProtection algorithmName="SHA-512" hashValue="Z8cPNyx7Zc8Whj79Xg7YWy5FfBspzPbaJJ+VaXUxEMPYTrG1OLSuu3Cpif5QRDrIgBFGpX9G26XSalYJOkfRTQ==" saltValue="gNa1CHOD5fJjsc7IzPIuqQ==" spinCount="100000" sheet="1" scenarios="1"/>
  <dataConsolidate/>
  <mergeCells count="154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O95:Q96"/>
    <mergeCell ref="I88:M88"/>
    <mergeCell ref="I89:M89"/>
    <mergeCell ref="I90:M90"/>
    <mergeCell ref="B91:C91"/>
    <mergeCell ref="D91:H91"/>
    <mergeCell ref="I91:M91"/>
    <mergeCell ref="D103:H103"/>
    <mergeCell ref="I103:M103"/>
  </mergeCells>
  <conditionalFormatting sqref="D51">
    <cfRule type="cellIs" dxfId="156" priority="3596" operator="equal">
      <formula>"Orange"</formula>
    </cfRule>
    <cfRule type="cellIs" dxfId="155" priority="3595" operator="equal">
      <formula>"Yellow"</formula>
    </cfRule>
    <cfRule type="cellIs" dxfId="154" priority="3594" operator="equal">
      <formula>"Green"</formula>
    </cfRule>
    <cfRule type="cellIs" dxfId="153" priority="3597" operator="equal">
      <formula>"Brown"</formula>
    </cfRule>
    <cfRule type="cellIs" dxfId="152" priority="3598" operator="equal">
      <formula>"Red"</formula>
    </cfRule>
  </conditionalFormatting>
  <conditionalFormatting sqref="D54">
    <cfRule type="cellIs" dxfId="151" priority="2405" operator="equal">
      <formula>"Green"</formula>
    </cfRule>
    <cfRule type="cellIs" dxfId="150" priority="2409" operator="equal">
      <formula>"Red"</formula>
    </cfRule>
    <cfRule type="cellIs" dxfId="149" priority="2408" operator="equal">
      <formula>"Brown"</formula>
    </cfRule>
    <cfRule type="cellIs" dxfId="148" priority="2407" operator="equal">
      <formula>"Orange"</formula>
    </cfRule>
    <cfRule type="cellIs" dxfId="147" priority="2406" operator="equal">
      <formula>"Yellow"</formula>
    </cfRule>
  </conditionalFormatting>
  <conditionalFormatting sqref="D61:D81">
    <cfRule type="cellIs" dxfId="146" priority="52" operator="equal">
      <formula>"Green"</formula>
    </cfRule>
    <cfRule type="cellIs" dxfId="145" priority="53" operator="equal">
      <formula>"Yellow"</formula>
    </cfRule>
    <cfRule type="cellIs" dxfId="144" priority="54" operator="equal">
      <formula>"Orange"</formula>
    </cfRule>
    <cfRule type="cellIs" dxfId="143" priority="55" operator="equal">
      <formula>"Brown"</formula>
    </cfRule>
    <cfRule type="cellIs" dxfId="142" priority="56" operator="equal">
      <formula>"Red"</formula>
    </cfRule>
  </conditionalFormatting>
  <conditionalFormatting sqref="D87">
    <cfRule type="cellIs" dxfId="141" priority="779" operator="equal">
      <formula>"Brown"</formula>
    </cfRule>
    <cfRule type="cellIs" dxfId="140" priority="777" operator="equal">
      <formula>"Yellow"</formula>
    </cfRule>
    <cfRule type="cellIs" dxfId="139" priority="776" operator="equal">
      <formula>"Green"</formula>
    </cfRule>
    <cfRule type="cellIs" dxfId="138" priority="780" operator="equal">
      <formula>"Red"</formula>
    </cfRule>
    <cfRule type="cellIs" dxfId="137" priority="778" operator="equal">
      <formula>"Orange"</formula>
    </cfRule>
  </conditionalFormatting>
  <conditionalFormatting sqref="D52:E53">
    <cfRule type="cellIs" dxfId="136" priority="158" operator="equal">
      <formula>"Yellow"</formula>
    </cfRule>
    <cfRule type="cellIs" dxfId="135" priority="157" operator="equal">
      <formula>"Green"</formula>
    </cfRule>
    <cfRule type="cellIs" dxfId="134" priority="156" operator="equal">
      <formula>"AEB"</formula>
    </cfRule>
    <cfRule type="cellIs" dxfId="133" priority="160" operator="equal">
      <formula>"Brown"</formula>
    </cfRule>
    <cfRule type="cellIs" dxfId="132" priority="161" operator="equal">
      <formula>"Red"</formula>
    </cfRule>
    <cfRule type="cellIs" dxfId="131" priority="159" operator="equal">
      <formula>"Orange"</formula>
    </cfRule>
  </conditionalFormatting>
  <conditionalFormatting sqref="D55:E56">
    <cfRule type="cellIs" dxfId="130" priority="154" operator="equal">
      <formula>"Brown"</formula>
    </cfRule>
    <cfRule type="cellIs" dxfId="129" priority="150" operator="equal">
      <formula>"AEB"</formula>
    </cfRule>
  </conditionalFormatting>
  <conditionalFormatting sqref="D55:F56">
    <cfRule type="cellIs" dxfId="128" priority="155" operator="equal">
      <formula>"Red"</formula>
    </cfRule>
    <cfRule type="cellIs" dxfId="127" priority="153" operator="equal">
      <formula>"Orange"</formula>
    </cfRule>
    <cfRule type="cellIs" dxfId="126" priority="152" operator="equal">
      <formula>"Yellow"</formula>
    </cfRule>
    <cfRule type="cellIs" dxfId="125" priority="151" operator="equal">
      <formula>"Green"</formula>
    </cfRule>
  </conditionalFormatting>
  <conditionalFormatting sqref="D44:G46">
    <cfRule type="cellIs" dxfId="124" priority="96" operator="equal">
      <formula>"Yellow"</formula>
    </cfRule>
    <cfRule type="cellIs" dxfId="123" priority="95" operator="equal">
      <formula>"Green"</formula>
    </cfRule>
    <cfRule type="cellIs" dxfId="122" priority="97" operator="equal">
      <formula>"Orange"</formula>
    </cfRule>
    <cfRule type="cellIs" dxfId="121" priority="100" operator="equal">
      <formula>"D Red"</formula>
    </cfRule>
    <cfRule type="cellIs" dxfId="120" priority="99" operator="equal">
      <formula>"Red"</formula>
    </cfRule>
    <cfRule type="cellIs" dxfId="119" priority="98" operator="equal">
      <formula>"Brown"</formula>
    </cfRule>
  </conditionalFormatting>
  <conditionalFormatting sqref="D18:H26">
    <cfRule type="cellIs" dxfId="118" priority="126" operator="equal">
      <formula>"Green"</formula>
    </cfRule>
    <cfRule type="cellIs" dxfId="117" priority="129" operator="equal">
      <formula>"Brown"</formula>
    </cfRule>
    <cfRule type="cellIs" dxfId="116" priority="127" operator="equal">
      <formula>"Yellow"</formula>
    </cfRule>
    <cfRule type="cellIs" dxfId="115" priority="128" operator="equal">
      <formula>"Orange"</formula>
    </cfRule>
    <cfRule type="cellIs" dxfId="114" priority="130" operator="equal">
      <formula>"Red"</formula>
    </cfRule>
    <cfRule type="cellIs" dxfId="113" priority="131" operator="equal">
      <formula>"D Red"</formula>
    </cfRule>
  </conditionalFormatting>
  <conditionalFormatting sqref="D24:H26">
    <cfRule type="cellIs" dxfId="112" priority="132" operator="equal">
      <formula>"""AEB"""</formula>
    </cfRule>
  </conditionalFormatting>
  <conditionalFormatting sqref="D36:H46">
    <cfRule type="cellIs" dxfId="111" priority="111" operator="equal">
      <formula>"Red"</formula>
    </cfRule>
    <cfRule type="cellIs" dxfId="110" priority="112" operator="equal">
      <formula>"D Red"</formula>
    </cfRule>
    <cfRule type="cellIs" dxfId="109" priority="110" operator="equal">
      <formula>"Brown"</formula>
    </cfRule>
    <cfRule type="cellIs" dxfId="108" priority="107" operator="equal">
      <formula>"Green"</formula>
    </cfRule>
    <cfRule type="cellIs" dxfId="107" priority="108" operator="equal">
      <formula>"Yellow"</formula>
    </cfRule>
    <cfRule type="cellIs" dxfId="106" priority="109" operator="equal">
      <formula>"Orange"</formula>
    </cfRule>
  </conditionalFormatting>
  <conditionalFormatting sqref="F24:F26">
    <cfRule type="cellIs" dxfId="105" priority="135" operator="equal">
      <formula>"Orange"</formula>
    </cfRule>
    <cfRule type="cellIs" dxfId="104" priority="136" operator="equal">
      <formula>"Brown"</formula>
    </cfRule>
    <cfRule type="cellIs" dxfId="103" priority="137" operator="equal">
      <formula>"Red"</formula>
    </cfRule>
    <cfRule type="cellIs" dxfId="102" priority="134" operator="equal">
      <formula>"Yellow"</formula>
    </cfRule>
    <cfRule type="cellIs" dxfId="101" priority="133" operator="equal">
      <formula>"Green"</formula>
    </cfRule>
  </conditionalFormatting>
  <conditionalFormatting sqref="F51:F53">
    <cfRule type="cellIs" dxfId="100" priority="2351" operator="equal">
      <formula>"Green"</formula>
    </cfRule>
    <cfRule type="cellIs" dxfId="99" priority="2352" operator="equal">
      <formula>"Yellow"</formula>
    </cfRule>
    <cfRule type="cellIs" dxfId="98" priority="2353" operator="equal">
      <formula>"Orange"</formula>
    </cfRule>
    <cfRule type="cellIs" dxfId="97" priority="2354" operator="equal">
      <formula>"Brown"</formula>
    </cfRule>
    <cfRule type="cellIs" dxfId="96" priority="2355" operator="equal">
      <formula>"Red"</formula>
    </cfRule>
  </conditionalFormatting>
  <conditionalFormatting sqref="F55:F56">
    <cfRule type="cellIs" dxfId="95" priority="2413" operator="equal">
      <formula>"Brown"</formula>
    </cfRule>
  </conditionalFormatting>
  <conditionalFormatting sqref="F61:F80">
    <cfRule type="cellIs" dxfId="94" priority="47" operator="equal">
      <formula>"Green"</formula>
    </cfRule>
    <cfRule type="cellIs" dxfId="93" priority="51" operator="equal">
      <formula>"Red"</formula>
    </cfRule>
    <cfRule type="cellIs" dxfId="92" priority="50" operator="equal">
      <formula>"Brown"</formula>
    </cfRule>
    <cfRule type="cellIs" dxfId="91" priority="49" operator="equal">
      <formula>"Orange"</formula>
    </cfRule>
    <cfRule type="cellIs" dxfId="90" priority="48" operator="equal">
      <formula>"Yellow"</formula>
    </cfRule>
  </conditionalFormatting>
  <conditionalFormatting sqref="F88:H90">
    <cfRule type="cellIs" dxfId="89" priority="2" operator="equal">
      <formula>"Yellow"</formula>
    </cfRule>
    <cfRule type="cellIs" dxfId="88" priority="6" operator="equal">
      <formula>"D Red"</formula>
    </cfRule>
    <cfRule type="cellIs" dxfId="87" priority="5" operator="equal">
      <formula>"Red"</formula>
    </cfRule>
    <cfRule type="cellIs" dxfId="86" priority="4" operator="equal">
      <formula>"Brown"</formula>
    </cfRule>
    <cfRule type="cellIs" dxfId="85" priority="3" operator="equal">
      <formula>"Orange"</formula>
    </cfRule>
    <cfRule type="cellIs" dxfId="84" priority="1" operator="equal">
      <formula>"Green"</formula>
    </cfRule>
  </conditionalFormatting>
  <conditionalFormatting sqref="H45:H46">
    <cfRule type="cellIs" dxfId="83" priority="104" operator="equal">
      <formula>"Brown"</formula>
    </cfRule>
    <cfRule type="cellIs" dxfId="82" priority="105" operator="equal">
      <formula>"Red"</formula>
    </cfRule>
    <cfRule type="cellIs" dxfId="81" priority="106" operator="equal">
      <formula>"D Red"</formula>
    </cfRule>
    <cfRule type="cellIs" dxfId="80" priority="103" operator="equal">
      <formula>"Orange"</formula>
    </cfRule>
    <cfRule type="cellIs" dxfId="79" priority="101" operator="equal">
      <formula>"Green"</formula>
    </cfRule>
    <cfRule type="cellIs" dxfId="78" priority="102" operator="equal">
      <formula>"Yellow"</formula>
    </cfRule>
  </conditionalFormatting>
  <conditionalFormatting sqref="H61:H80">
    <cfRule type="cellIs" dxfId="77" priority="1291" operator="equal">
      <formula>"Green"</formula>
    </cfRule>
    <cfRule type="cellIs" dxfId="76" priority="1293" operator="equal">
      <formula>"Orange"</formula>
    </cfRule>
    <cfRule type="cellIs" dxfId="75" priority="1294" operator="equal">
      <formula>"Brown"</formula>
    </cfRule>
    <cfRule type="cellIs" dxfId="74" priority="1292" operator="equal">
      <formula>"Yellow"</formula>
    </cfRule>
    <cfRule type="cellIs" dxfId="73" priority="1295" operator="equal">
      <formula>"Red"</formula>
    </cfRule>
  </conditionalFormatting>
  <conditionalFormatting sqref="I51">
    <cfRule type="cellIs" dxfId="72" priority="3564" operator="equal">
      <formula>"Green"</formula>
    </cfRule>
    <cfRule type="cellIs" dxfId="71" priority="3565" operator="equal">
      <formula>"Yellow"</formula>
    </cfRule>
    <cfRule type="cellIs" dxfId="70" priority="3566" operator="equal">
      <formula>"Orange"</formula>
    </cfRule>
    <cfRule type="cellIs" dxfId="69" priority="3567" operator="equal">
      <formula>"Brown"</formula>
    </cfRule>
    <cfRule type="cellIs" dxfId="68" priority="3568" operator="equal">
      <formula>"Red"</formula>
    </cfRule>
  </conditionalFormatting>
  <conditionalFormatting sqref="I54">
    <cfRule type="cellIs" dxfId="67" priority="2380" operator="equal">
      <formula>"Green"</formula>
    </cfRule>
    <cfRule type="cellIs" dxfId="66" priority="2381" operator="equal">
      <formula>"Yellow"</formula>
    </cfRule>
    <cfRule type="cellIs" dxfId="65" priority="2382" operator="equal">
      <formula>"Orange"</formula>
    </cfRule>
    <cfRule type="cellIs" dxfId="64" priority="2384" operator="equal">
      <formula>"Red"</formula>
    </cfRule>
    <cfRule type="cellIs" dxfId="63" priority="2383" operator="equal">
      <formula>"Brown"</formula>
    </cfRule>
  </conditionalFormatting>
  <conditionalFormatting sqref="I61:I81">
    <cfRule type="cellIs" dxfId="62" priority="22" operator="equal">
      <formula>"Green"</formula>
    </cfRule>
    <cfRule type="cellIs" dxfId="61" priority="26" operator="equal">
      <formula>"Red"</formula>
    </cfRule>
    <cfRule type="cellIs" dxfId="60" priority="25" operator="equal">
      <formula>"Brown"</formula>
    </cfRule>
    <cfRule type="cellIs" dxfId="59" priority="24" operator="equal">
      <formula>"Orange"</formula>
    </cfRule>
    <cfRule type="cellIs" dxfId="58" priority="23" operator="equal">
      <formula>"Yellow"</formula>
    </cfRule>
  </conditionalFormatting>
  <conditionalFormatting sqref="I87:I90">
    <cfRule type="cellIs" dxfId="57" priority="757" operator="equal">
      <formula>"Yellow"</formula>
    </cfRule>
    <cfRule type="cellIs" dxfId="56" priority="756" operator="equal">
      <formula>"Green"</formula>
    </cfRule>
    <cfRule type="cellIs" dxfId="55" priority="759" operator="equal">
      <formula>"Brown"</formula>
    </cfRule>
    <cfRule type="cellIs" dxfId="54" priority="758" operator="equal">
      <formula>"Orange"</formula>
    </cfRule>
    <cfRule type="cellIs" dxfId="53" priority="760" operator="equal">
      <formula>"Red"</formula>
    </cfRule>
  </conditionalFormatting>
  <conditionalFormatting sqref="I52:J53">
    <cfRule type="cellIs" dxfId="52" priority="147" operator="equal">
      <formula>"Orange"</formula>
    </cfRule>
    <cfRule type="cellIs" dxfId="51" priority="144" operator="equal">
      <formula>"AEB"</formula>
    </cfRule>
    <cfRule type="cellIs" dxfId="50" priority="145" operator="equal">
      <formula>"Green"</formula>
    </cfRule>
    <cfRule type="cellIs" dxfId="49" priority="146" operator="equal">
      <formula>"Yellow"</formula>
    </cfRule>
    <cfRule type="cellIs" dxfId="48" priority="148" operator="equal">
      <formula>"Brown"</formula>
    </cfRule>
    <cfRule type="cellIs" dxfId="47" priority="149" operator="equal">
      <formula>"Red"</formula>
    </cfRule>
  </conditionalFormatting>
  <conditionalFormatting sqref="I55:J56">
    <cfRule type="cellIs" dxfId="46" priority="142" operator="equal">
      <formula>"Brown"</formula>
    </cfRule>
    <cfRule type="cellIs" dxfId="45" priority="138" operator="equal">
      <formula>"AEB"</formula>
    </cfRule>
  </conditionalFormatting>
  <conditionalFormatting sqref="I55:K56">
    <cfRule type="cellIs" dxfId="44" priority="141" operator="equal">
      <formula>"Orange"</formula>
    </cfRule>
    <cfRule type="cellIs" dxfId="43" priority="143" operator="equal">
      <formula>"Red"</formula>
    </cfRule>
    <cfRule type="cellIs" dxfId="42" priority="139" operator="equal">
      <formula>"Green"</formula>
    </cfRule>
    <cfRule type="cellIs" dxfId="41" priority="140" operator="equal">
      <formula>"Yellow"</formula>
    </cfRule>
  </conditionalFormatting>
  <conditionalFormatting sqref="I22:M32">
    <cfRule type="cellIs" dxfId="40" priority="118" operator="equal">
      <formula>"Red"</formula>
    </cfRule>
    <cfRule type="cellIs" dxfId="39" priority="117" operator="equal">
      <formula>"Brown"</formula>
    </cfRule>
    <cfRule type="cellIs" dxfId="38" priority="119" operator="equal">
      <formula>"D Red"</formula>
    </cfRule>
    <cfRule type="cellIs" dxfId="37" priority="115" operator="equal">
      <formula>"Yellow"</formula>
    </cfRule>
    <cfRule type="cellIs" dxfId="36" priority="114" operator="equal">
      <formula>"Green"</formula>
    </cfRule>
    <cfRule type="cellIs" dxfId="35" priority="116" operator="equal">
      <formula>"Orange"</formula>
    </cfRule>
  </conditionalFormatting>
  <conditionalFormatting sqref="I24:M32">
    <cfRule type="cellIs" dxfId="34" priority="113" operator="equal">
      <formula>"""AEB"""</formula>
    </cfRule>
  </conditionalFormatting>
  <conditionalFormatting sqref="I40:M46">
    <cfRule type="cellIs" dxfId="33" priority="89" operator="equal">
      <formula>"AEB"</formula>
    </cfRule>
    <cfRule type="cellIs" dxfId="32" priority="90" operator="equal">
      <formula>"Green"</formula>
    </cfRule>
    <cfRule type="cellIs" dxfId="31" priority="91" operator="equal">
      <formula>"Yellow"</formula>
    </cfRule>
    <cfRule type="cellIs" dxfId="30" priority="92" operator="equal">
      <formula>"Orange"</formula>
    </cfRule>
    <cfRule type="cellIs" dxfId="29" priority="93" operator="equal">
      <formula>"Brown"</formula>
    </cfRule>
    <cfRule type="cellIs" dxfId="28" priority="94" operator="equal">
      <formula>"Red"</formula>
    </cfRule>
  </conditionalFormatting>
  <conditionalFormatting sqref="K51:K53">
    <cfRule type="cellIs" dxfId="27" priority="2385" operator="equal">
      <formula>"Green"</formula>
    </cfRule>
    <cfRule type="cellIs" dxfId="26" priority="2387" operator="equal">
      <formula>"Orange"</formula>
    </cfRule>
    <cfRule type="cellIs" dxfId="25" priority="2386" operator="equal">
      <formula>"Yellow"</formula>
    </cfRule>
    <cfRule type="cellIs" dxfId="24" priority="2388" operator="equal">
      <formula>"Brown"</formula>
    </cfRule>
    <cfRule type="cellIs" dxfId="23" priority="2389" operator="equal">
      <formula>"Red"</formula>
    </cfRule>
  </conditionalFormatting>
  <conditionalFormatting sqref="K55:K56">
    <cfRule type="cellIs" dxfId="22" priority="2393" operator="equal">
      <formula>"Brown"</formula>
    </cfRule>
  </conditionalFormatting>
  <conditionalFormatting sqref="K61:K80">
    <cfRule type="cellIs" dxfId="21" priority="11" operator="equal">
      <formula>"Red"</formula>
    </cfRule>
    <cfRule type="cellIs" dxfId="20" priority="10" operator="equal">
      <formula>"Brown"</formula>
    </cfRule>
    <cfRule type="cellIs" dxfId="19" priority="9" operator="equal">
      <formula>"Orange"</formula>
    </cfRule>
    <cfRule type="cellIs" dxfId="18" priority="8" operator="equal">
      <formula>"Yellow"</formula>
    </cfRule>
    <cfRule type="cellIs" dxfId="17" priority="7" operator="equal">
      <formula>"Green"</formula>
    </cfRule>
  </conditionalFormatting>
  <conditionalFormatting sqref="L30">
    <cfRule type="cellIs" dxfId="16" priority="125" operator="equal">
      <formula>"D Red"</formula>
    </cfRule>
    <cfRule type="cellIs" dxfId="15" priority="124" operator="equal">
      <formula>"Red"</formula>
    </cfRule>
    <cfRule type="cellIs" dxfId="14" priority="123" operator="equal">
      <formula>"Brown"</formula>
    </cfRule>
    <cfRule type="cellIs" dxfId="13" priority="122" operator="equal">
      <formula>"Orange"</formula>
    </cfRule>
    <cfRule type="cellIs" dxfId="12" priority="121" operator="equal">
      <formula>"Yellow"</formula>
    </cfRule>
    <cfRule type="cellIs" dxfId="11" priority="120" operator="equal">
      <formula>"Green"</formula>
    </cfRule>
  </conditionalFormatting>
  <conditionalFormatting sqref="M61:M80">
    <cfRule type="cellIs" dxfId="10" priority="1192" operator="equal">
      <formula>"Yellow"</formula>
    </cfRule>
    <cfRule type="cellIs" dxfId="9" priority="1194" operator="equal">
      <formula>"Brown"</formula>
    </cfRule>
    <cfRule type="cellIs" dxfId="8" priority="1195" operator="equal">
      <formula>"Red"</formula>
    </cfRule>
    <cfRule type="cellIs" dxfId="7" priority="1191" operator="equal">
      <formula>"Green"</formula>
    </cfRule>
    <cfRule type="cellIs" dxfId="6" priority="1193" operator="equal">
      <formula>"Orange"</formula>
    </cfRule>
  </conditionalFormatting>
  <conditionalFormatting sqref="O5:P6">
    <cfRule type="cellIs" dxfId="5" priority="79" operator="equal">
      <formula>"Yellow"</formula>
    </cfRule>
    <cfRule type="cellIs" dxfId="4" priority="80" operator="equal">
      <formula>"Orange"</formula>
    </cfRule>
    <cfRule type="cellIs" dxfId="3" priority="81" operator="equal">
      <formula>"Brown"</formula>
    </cfRule>
    <cfRule type="cellIs" dxfId="2" priority="82" operator="equal">
      <formula>"Red"</formula>
    </cfRule>
    <cfRule type="cellIs" dxfId="1" priority="78" operator="equal">
      <formula>"Green"</formula>
    </cfRule>
    <cfRule type="cellIs" dxfId="0" priority="77" operator="equal">
      <formula>"D Red"</formula>
    </cfRule>
  </conditionalFormatting>
  <dataValidations count="10">
    <dataValidation type="list" allowBlank="1" showInputMessage="1" showErrorMessage="1" sqref="D36:H37 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D7:H7 D95:E96 I14 D14 J61:J80" xr:uid="{1C57AD5C-E886-4658-8D33-1F6753CD0481}">
      <formula1>"YES,NO"</formula1>
    </dataValidation>
    <dataValidation allowBlank="1" showInputMessage="1" showErrorMessage="1" promptTitle="Format" prompt="VCRx,Speed,Overlap e.g_x000a_VCRs,65,-75" sqref="D75:E80 I76:I80" xr:uid="{A55A64AE-54E9-4E26-AC5D-AFCD64DDA069}"/>
    <dataValidation type="list" allowBlank="1" showInputMessage="1" showErrorMessage="1" sqref="I7:M7" xr:uid="{9D7D89F0-459F-4AAE-9D60-AC18BB1C2FBE}">
      <formula1>"YES,YES with ESS function,NO"</formula1>
    </dataValidation>
    <dataValidation type="list" allowBlank="1" showInputMessage="1" showErrorMessage="1" sqref="D12:M13" xr:uid="{17F3E976-0A2B-404A-AA7C-A5E3DA376487}">
      <formula1>"PASS,FAIL"</formula1>
    </dataValidation>
    <dataValidation type="list" allowBlank="1" showInputMessage="1" showErrorMessage="1" sqref="D22:M23 D40:M41 O5:P6 E39" xr:uid="{AABC4C21-BD0B-4037-9CBA-FEF40B7E2C62}">
      <formula1>"Green,Yellow,Orange,Red"</formula1>
    </dataValidation>
    <dataValidation type="list" allowBlank="1" showInputMessage="1" showErrorMessage="1" sqref="D21:H21 D38:D39 F38:H39 E38" xr:uid="{C92A88C3-C80C-41D6-83B2-D3E5033189DC}">
      <formula1>"Green,Orange,Red"</formula1>
    </dataValidation>
    <dataValidation type="list" allowBlank="1" showInputMessage="1" showErrorMessage="1" sqref="I52:J53 I55:J56 D52:E53 D55:E56 I24:M32 D24:H26 D42:M46" xr:uid="{B6F5AC47-3F93-4902-B68D-333A3C509B2B}">
      <formula1>"Green,Yellow,Orange,Brown,Red"</formula1>
    </dataValidation>
    <dataValidation allowBlank="1" showInputMessage="1" showErrorMessage="1" promptTitle="Format" prompt="CCRx,Speed,Overlap e.g_x000a_CCRs,65,-75" sqref="D71:E74 I71:I75" xr:uid="{646DF091-AA15-481B-BD45-E053A6620F1E}"/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="85" zoomScaleNormal="85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81" t="s">
        <v>81</v>
      </c>
      <c r="C2" s="382"/>
      <c r="D2" s="385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90"/>
      <c r="R2" s="26"/>
    </row>
    <row r="3" spans="1:18" s="28" customFormat="1" ht="15" customHeight="1">
      <c r="B3" s="383"/>
      <c r="C3" s="384"/>
      <c r="D3" s="387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2"/>
      <c r="R3" s="26"/>
    </row>
    <row r="4" spans="1:18" ht="15" customHeight="1" thickBot="1">
      <c r="B4" s="393"/>
      <c r="C4" s="394"/>
      <c r="D4" s="639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1"/>
    </row>
    <row r="5" spans="1:18" s="27" customFormat="1" ht="15" customHeight="1">
      <c r="A5" s="26"/>
      <c r="B5" s="31" t="s">
        <v>20</v>
      </c>
      <c r="C5" s="56"/>
      <c r="D5" s="395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7"/>
      <c r="R5" s="26"/>
    </row>
    <row r="6" spans="1:18" s="27" customFormat="1" ht="15" customHeight="1">
      <c r="A6" s="26"/>
      <c r="B6" s="29"/>
      <c r="C6" s="57" t="s">
        <v>76</v>
      </c>
      <c r="D6" s="373" t="s">
        <v>241</v>
      </c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6"/>
      <c r="P6" s="27" t="s">
        <v>241</v>
      </c>
      <c r="R6" s="264" t="s">
        <v>152</v>
      </c>
    </row>
    <row r="7" spans="1:18" s="27" customFormat="1" ht="15" customHeight="1">
      <c r="A7" s="26"/>
      <c r="B7" s="29"/>
      <c r="C7" s="57" t="s">
        <v>82</v>
      </c>
      <c r="D7" s="373" t="s">
        <v>235</v>
      </c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6"/>
      <c r="R7" s="267" t="s">
        <v>237</v>
      </c>
    </row>
    <row r="8" spans="1:18" s="27" customFormat="1" ht="15" customHeight="1">
      <c r="A8" s="26"/>
      <c r="B8" s="29"/>
      <c r="C8" s="57" t="s">
        <v>21</v>
      </c>
      <c r="D8" s="373" t="s">
        <v>242</v>
      </c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6"/>
      <c r="R8" s="26"/>
    </row>
    <row r="9" spans="1:18" s="27" customFormat="1" ht="15" customHeight="1">
      <c r="A9" s="26"/>
      <c r="B9" s="29"/>
      <c r="C9" s="57" t="s">
        <v>29</v>
      </c>
      <c r="D9" s="633">
        <v>65</v>
      </c>
      <c r="E9" s="634"/>
      <c r="F9" s="634"/>
      <c r="G9" s="634"/>
      <c r="H9" s="634"/>
      <c r="I9" s="634"/>
      <c r="J9" s="634"/>
      <c r="K9" s="634"/>
      <c r="L9" s="634"/>
      <c r="M9" s="634"/>
      <c r="N9" s="634"/>
      <c r="O9" s="635"/>
      <c r="P9" s="27">
        <v>65</v>
      </c>
      <c r="R9" s="26"/>
    </row>
    <row r="10" spans="1:18" s="27" customFormat="1" ht="15" customHeight="1" thickBot="1">
      <c r="A10" s="26"/>
      <c r="B10" s="36"/>
      <c r="C10" s="58" t="s">
        <v>22</v>
      </c>
      <c r="D10" s="636">
        <v>250</v>
      </c>
      <c r="E10" s="637"/>
      <c r="F10" s="637"/>
      <c r="G10" s="637"/>
      <c r="H10" s="637"/>
      <c r="I10" s="637"/>
      <c r="J10" s="637"/>
      <c r="K10" s="637"/>
      <c r="L10" s="637"/>
      <c r="M10" s="637"/>
      <c r="N10" s="637"/>
      <c r="O10" s="638"/>
      <c r="P10" s="27">
        <v>250</v>
      </c>
      <c r="R10" s="26"/>
    </row>
    <row r="11" spans="1:18" s="27" customFormat="1" ht="15" customHeight="1" thickBot="1">
      <c r="A11" s="26"/>
      <c r="B11" s="418"/>
      <c r="C11" s="418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R11" s="26"/>
    </row>
    <row r="12" spans="1:18" s="27" customFormat="1" ht="15" customHeight="1">
      <c r="A12" s="26"/>
      <c r="B12" s="31" t="s">
        <v>48</v>
      </c>
      <c r="C12" s="32"/>
      <c r="D12" s="395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7"/>
      <c r="R12" s="26"/>
    </row>
    <row r="13" spans="1:18" s="27" customFormat="1" ht="15" customHeight="1" thickBot="1">
      <c r="A13" s="26"/>
      <c r="B13" s="29"/>
      <c r="C13" s="30" t="s">
        <v>50</v>
      </c>
      <c r="D13" s="377" t="s">
        <v>235</v>
      </c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80"/>
      <c r="R13" s="26"/>
    </row>
    <row r="14" spans="1:18" s="27" customFormat="1" ht="15" customHeight="1" thickBot="1">
      <c r="A14" s="26"/>
      <c r="B14" s="349" t="s">
        <v>48</v>
      </c>
      <c r="C14" s="350"/>
      <c r="D14" s="521" t="s">
        <v>189</v>
      </c>
      <c r="E14" s="522"/>
      <c r="F14" s="522"/>
      <c r="G14" s="522"/>
      <c r="H14" s="522"/>
      <c r="I14" s="522"/>
      <c r="J14" s="522"/>
      <c r="K14" s="522"/>
      <c r="L14" s="522"/>
      <c r="M14" s="522"/>
      <c r="N14" s="522"/>
      <c r="O14" s="523"/>
      <c r="R14" s="26"/>
    </row>
    <row r="15" spans="1:18" s="27" customFormat="1" ht="15" customHeight="1" thickBot="1">
      <c r="A15" s="26"/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418"/>
      <c r="N15" s="418"/>
      <c r="O15" s="418"/>
      <c r="R15" s="26"/>
    </row>
    <row r="16" spans="1:18" s="27" customFormat="1" ht="15" customHeight="1">
      <c r="A16" s="26"/>
      <c r="B16" s="31" t="s">
        <v>83</v>
      </c>
      <c r="C16" s="32"/>
      <c r="D16" s="395"/>
      <c r="E16" s="396"/>
      <c r="F16" s="396"/>
      <c r="G16" s="396"/>
      <c r="H16" s="396"/>
      <c r="I16" s="396"/>
      <c r="J16" s="396"/>
      <c r="K16" s="396"/>
      <c r="L16" s="396"/>
      <c r="M16" s="396"/>
      <c r="N16" s="396"/>
      <c r="O16" s="397"/>
      <c r="R16" s="26"/>
    </row>
    <row r="17" spans="1:18" s="27" customFormat="1" ht="15" customHeight="1">
      <c r="A17" s="26"/>
      <c r="B17" s="29"/>
      <c r="C17" s="33" t="s">
        <v>84</v>
      </c>
      <c r="D17" s="596" t="s">
        <v>85</v>
      </c>
      <c r="E17" s="597"/>
      <c r="F17" s="598"/>
      <c r="G17" s="599" t="s">
        <v>170</v>
      </c>
      <c r="H17" s="597"/>
      <c r="I17" s="598"/>
      <c r="J17" s="599" t="s">
        <v>171</v>
      </c>
      <c r="K17" s="597"/>
      <c r="L17" s="598"/>
      <c r="M17" s="597" t="s">
        <v>172</v>
      </c>
      <c r="N17" s="597"/>
      <c r="O17" s="600"/>
      <c r="R17" s="26"/>
    </row>
    <row r="18" spans="1:18" s="27" customFormat="1" ht="15" customHeight="1">
      <c r="A18" s="26"/>
      <c r="B18" s="61"/>
      <c r="C18" s="53">
        <v>0.2</v>
      </c>
      <c r="D18" s="631" t="s">
        <v>154</v>
      </c>
      <c r="E18" s="580"/>
      <c r="F18" s="581"/>
      <c r="G18" s="582">
        <v>7.1999999999999995E-2</v>
      </c>
      <c r="H18" s="580"/>
      <c r="I18" s="581"/>
      <c r="J18" s="582">
        <v>0.43099999999999999</v>
      </c>
      <c r="K18" s="580"/>
      <c r="L18" s="581"/>
      <c r="M18" s="580">
        <v>0.38100000000000001</v>
      </c>
      <c r="N18" s="580"/>
      <c r="O18" s="583"/>
      <c r="Q18" s="54"/>
      <c r="R18" s="26"/>
    </row>
    <row r="19" spans="1:18" s="27" customFormat="1" ht="15" customHeight="1">
      <c r="A19" s="26"/>
      <c r="B19" s="61"/>
      <c r="C19" s="53">
        <v>0.3</v>
      </c>
      <c r="D19" s="631" t="s">
        <v>154</v>
      </c>
      <c r="E19" s="580"/>
      <c r="F19" s="581"/>
      <c r="G19" s="582">
        <v>4.7E-2</v>
      </c>
      <c r="H19" s="580"/>
      <c r="I19" s="581"/>
      <c r="J19" s="582">
        <v>0.40500000000000003</v>
      </c>
      <c r="K19" s="580"/>
      <c r="L19" s="581"/>
      <c r="M19" s="580">
        <v>0.315</v>
      </c>
      <c r="N19" s="580"/>
      <c r="O19" s="583"/>
      <c r="R19" s="26"/>
    </row>
    <row r="20" spans="1:18" s="27" customFormat="1" ht="15" customHeight="1">
      <c r="A20" s="26"/>
      <c r="B20" s="61"/>
      <c r="C20" s="53">
        <v>0.4</v>
      </c>
      <c r="D20" s="631" t="s">
        <v>154</v>
      </c>
      <c r="E20" s="580"/>
      <c r="F20" s="581"/>
      <c r="G20" s="582">
        <v>6.5000000000000002E-2</v>
      </c>
      <c r="H20" s="580"/>
      <c r="I20" s="581"/>
      <c r="J20" s="582">
        <v>0.35899999999999999</v>
      </c>
      <c r="K20" s="580"/>
      <c r="L20" s="581"/>
      <c r="M20" s="580">
        <v>0.37</v>
      </c>
      <c r="N20" s="580"/>
      <c r="O20" s="583"/>
      <c r="R20" s="26"/>
    </row>
    <row r="21" spans="1:18" s="27" customFormat="1" ht="15" customHeight="1" thickBot="1">
      <c r="A21" s="26"/>
      <c r="B21" s="61"/>
      <c r="C21" s="53">
        <v>0.5</v>
      </c>
      <c r="D21" s="632" t="s">
        <v>154</v>
      </c>
      <c r="E21" s="588"/>
      <c r="F21" s="589"/>
      <c r="G21" s="590">
        <v>1.2999999999999999E-2</v>
      </c>
      <c r="H21" s="588"/>
      <c r="I21" s="589"/>
      <c r="J21" s="590">
        <v>0.33400000000000002</v>
      </c>
      <c r="K21" s="588"/>
      <c r="L21" s="589"/>
      <c r="M21" s="588">
        <v>0.22600000000000001</v>
      </c>
      <c r="N21" s="588"/>
      <c r="O21" s="591"/>
      <c r="R21" s="26"/>
    </row>
    <row r="22" spans="1:18" s="27" customFormat="1" ht="15" customHeight="1" thickBot="1">
      <c r="A22" s="26"/>
      <c r="B22" s="61"/>
      <c r="C22" s="53"/>
      <c r="D22" s="626">
        <v>0</v>
      </c>
      <c r="E22" s="627"/>
      <c r="F22" s="628"/>
      <c r="G22" s="629">
        <v>0.25</v>
      </c>
      <c r="H22" s="627"/>
      <c r="I22" s="628"/>
      <c r="J22" s="629">
        <v>0.25</v>
      </c>
      <c r="K22" s="627"/>
      <c r="L22" s="628"/>
      <c r="M22" s="627">
        <v>0.25</v>
      </c>
      <c r="N22" s="627"/>
      <c r="O22" s="630"/>
      <c r="R22" s="26"/>
    </row>
    <row r="23" spans="1:18" s="1" customFormat="1" ht="15" customHeight="1" thickBot="1">
      <c r="B23" s="567" t="s">
        <v>86</v>
      </c>
      <c r="C23" s="568"/>
      <c r="D23" s="569">
        <v>0.75</v>
      </c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2"/>
      <c r="R23" s="26"/>
    </row>
    <row r="24" spans="1:18" s="27" customFormat="1" ht="15" customHeight="1">
      <c r="A24" s="26"/>
      <c r="B24" s="31"/>
      <c r="C24" s="208" t="s">
        <v>97</v>
      </c>
      <c r="D24" s="622" t="s">
        <v>94</v>
      </c>
      <c r="E24" s="623"/>
      <c r="F24" s="623"/>
      <c r="G24" s="623"/>
      <c r="H24" s="623"/>
      <c r="I24" s="624"/>
      <c r="J24" s="623" t="s">
        <v>95</v>
      </c>
      <c r="K24" s="623"/>
      <c r="L24" s="623"/>
      <c r="M24" s="623"/>
      <c r="N24" s="623"/>
      <c r="O24" s="625"/>
      <c r="R24" s="26"/>
    </row>
    <row r="25" spans="1:18" s="27" customFormat="1" ht="15" customHeight="1">
      <c r="A25" s="26"/>
      <c r="B25" s="61"/>
      <c r="C25" s="132">
        <v>0.2</v>
      </c>
      <c r="D25" s="576">
        <v>0.17</v>
      </c>
      <c r="E25" s="577"/>
      <c r="F25" s="577"/>
      <c r="G25" s="577"/>
      <c r="H25" s="577"/>
      <c r="I25" s="578"/>
      <c r="J25" s="579">
        <v>0.18</v>
      </c>
      <c r="K25" s="577"/>
      <c r="L25" s="577"/>
      <c r="M25" s="577"/>
      <c r="N25" s="577"/>
      <c r="O25" s="620"/>
      <c r="Q25" s="133"/>
      <c r="R25" s="26"/>
    </row>
    <row r="26" spans="1:18" s="27" customFormat="1" ht="15" customHeight="1">
      <c r="A26" s="26"/>
      <c r="B26" s="61"/>
      <c r="C26" s="132">
        <v>0.3</v>
      </c>
      <c r="D26" s="576">
        <v>0.24</v>
      </c>
      <c r="E26" s="577"/>
      <c r="F26" s="577"/>
      <c r="G26" s="577"/>
      <c r="H26" s="577"/>
      <c r="I26" s="578"/>
      <c r="J26" s="579">
        <v>0.19</v>
      </c>
      <c r="K26" s="577"/>
      <c r="L26" s="577"/>
      <c r="M26" s="577"/>
      <c r="N26" s="577"/>
      <c r="O26" s="620"/>
      <c r="Q26" s="204"/>
      <c r="R26" s="26"/>
    </row>
    <row r="27" spans="1:18" s="27" customFormat="1" ht="15" customHeight="1">
      <c r="A27" s="26"/>
      <c r="B27" s="61"/>
      <c r="C27" s="132">
        <v>0.4</v>
      </c>
      <c r="D27" s="576">
        <v>0.05</v>
      </c>
      <c r="E27" s="577"/>
      <c r="F27" s="577"/>
      <c r="G27" s="577"/>
      <c r="H27" s="577"/>
      <c r="I27" s="578"/>
      <c r="J27" s="579">
        <v>0.14000000000000001</v>
      </c>
      <c r="K27" s="577"/>
      <c r="L27" s="577"/>
      <c r="M27" s="577"/>
      <c r="N27" s="577"/>
      <c r="O27" s="620"/>
      <c r="R27" s="26"/>
    </row>
    <row r="28" spans="1:18" s="27" customFormat="1" ht="15" customHeight="1" thickBot="1">
      <c r="A28" s="26"/>
      <c r="B28" s="134"/>
      <c r="C28" s="135">
        <v>0.5</v>
      </c>
      <c r="D28" s="584">
        <v>0.04</v>
      </c>
      <c r="E28" s="585"/>
      <c r="F28" s="585"/>
      <c r="G28" s="585"/>
      <c r="H28" s="585"/>
      <c r="I28" s="586"/>
      <c r="J28" s="587">
        <v>-0.02</v>
      </c>
      <c r="K28" s="585"/>
      <c r="L28" s="585"/>
      <c r="M28" s="585"/>
      <c r="N28" s="585"/>
      <c r="O28" s="621"/>
      <c r="R28" s="26"/>
    </row>
    <row r="29" spans="1:18" s="1" customFormat="1" ht="15" customHeight="1" thickBot="1">
      <c r="B29" s="567" t="s">
        <v>173</v>
      </c>
      <c r="C29" s="568"/>
      <c r="D29" s="569">
        <v>0.5</v>
      </c>
      <c r="E29" s="570"/>
      <c r="F29" s="570"/>
      <c r="G29" s="570"/>
      <c r="H29" s="570"/>
      <c r="I29" s="570"/>
      <c r="J29" s="570"/>
      <c r="K29" s="570"/>
      <c r="L29" s="570"/>
      <c r="M29" s="570"/>
      <c r="N29" s="570"/>
      <c r="O29" s="572"/>
      <c r="R29" s="26"/>
    </row>
    <row r="30" spans="1:18" s="27" customFormat="1" ht="15" customHeight="1">
      <c r="A30" s="26"/>
      <c r="B30" s="29"/>
      <c r="C30" s="33" t="s">
        <v>87</v>
      </c>
      <c r="D30" s="395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7"/>
      <c r="R30" s="26"/>
    </row>
    <row r="31" spans="1:18" s="27" customFormat="1" ht="15" customHeight="1">
      <c r="A31" s="26"/>
      <c r="B31" s="61"/>
      <c r="C31" s="53">
        <v>0.3</v>
      </c>
      <c r="D31" s="601" t="s">
        <v>189</v>
      </c>
      <c r="E31" s="602"/>
      <c r="F31" s="602"/>
      <c r="G31" s="602"/>
      <c r="H31" s="602"/>
      <c r="I31" s="602"/>
      <c r="J31" s="602"/>
      <c r="K31" s="602"/>
      <c r="L31" s="602"/>
      <c r="M31" s="602"/>
      <c r="N31" s="602"/>
      <c r="O31" s="604"/>
      <c r="Q31" s="54"/>
      <c r="R31" s="26"/>
    </row>
    <row r="32" spans="1:18" s="27" customFormat="1" ht="15" customHeight="1">
      <c r="A32" s="26"/>
      <c r="B32" s="61"/>
      <c r="C32" s="53">
        <v>0.4</v>
      </c>
      <c r="D32" s="601" t="s">
        <v>189</v>
      </c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4"/>
      <c r="R32" s="26"/>
    </row>
    <row r="33" spans="1:18" s="27" customFormat="1" ht="15" customHeight="1">
      <c r="A33" s="26"/>
      <c r="B33" s="61"/>
      <c r="C33" s="53">
        <v>0.5</v>
      </c>
      <c r="D33" s="601" t="s">
        <v>189</v>
      </c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4"/>
      <c r="R33" s="26"/>
    </row>
    <row r="34" spans="1:18" s="27" customFormat="1" ht="15" customHeight="1" thickBot="1">
      <c r="A34" s="26"/>
      <c r="B34" s="61"/>
      <c r="C34" s="53">
        <v>0.6</v>
      </c>
      <c r="D34" s="617" t="s">
        <v>189</v>
      </c>
      <c r="E34" s="618"/>
      <c r="F34" s="618"/>
      <c r="G34" s="618"/>
      <c r="H34" s="618"/>
      <c r="I34" s="618"/>
      <c r="J34" s="618"/>
      <c r="K34" s="618"/>
      <c r="L34" s="618"/>
      <c r="M34" s="618"/>
      <c r="N34" s="618"/>
      <c r="O34" s="619"/>
      <c r="R34" s="26"/>
    </row>
    <row r="35" spans="1:18" s="1" customFormat="1" ht="15" customHeight="1" thickBot="1">
      <c r="B35" s="567" t="s">
        <v>88</v>
      </c>
      <c r="C35" s="568"/>
      <c r="D35" s="569">
        <v>1</v>
      </c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2"/>
      <c r="R35" s="26"/>
    </row>
    <row r="36" spans="1:18" s="27" customFormat="1" ht="15" customHeight="1">
      <c r="A36" s="26"/>
      <c r="B36" s="29"/>
      <c r="C36" s="33" t="s">
        <v>105</v>
      </c>
      <c r="D36" s="366" t="s">
        <v>89</v>
      </c>
      <c r="E36" s="368"/>
      <c r="F36" s="368"/>
      <c r="G36" s="368"/>
      <c r="H36" s="368"/>
      <c r="I36" s="367"/>
      <c r="J36" s="615" t="s">
        <v>90</v>
      </c>
      <c r="K36" s="615"/>
      <c r="L36" s="615"/>
      <c r="M36" s="615"/>
      <c r="N36" s="615"/>
      <c r="O36" s="616"/>
      <c r="R36" s="26"/>
    </row>
    <row r="37" spans="1:18" s="27" customFormat="1" ht="15" customHeight="1">
      <c r="A37" s="26"/>
      <c r="B37" s="61"/>
      <c r="C37" s="53">
        <v>0.3</v>
      </c>
      <c r="D37" s="601" t="s">
        <v>189</v>
      </c>
      <c r="E37" s="602"/>
      <c r="F37" s="602"/>
      <c r="G37" s="602"/>
      <c r="H37" s="602"/>
      <c r="I37" s="603"/>
      <c r="J37" s="611"/>
      <c r="K37" s="611"/>
      <c r="L37" s="611"/>
      <c r="M37" s="611"/>
      <c r="N37" s="611"/>
      <c r="O37" s="612"/>
      <c r="Q37" s="54"/>
      <c r="R37" s="26"/>
    </row>
    <row r="38" spans="1:18" s="27" customFormat="1" ht="15" customHeight="1">
      <c r="A38" s="26"/>
      <c r="B38" s="61"/>
      <c r="C38" s="53">
        <v>0.4</v>
      </c>
      <c r="D38" s="601" t="s">
        <v>189</v>
      </c>
      <c r="E38" s="602"/>
      <c r="F38" s="602"/>
      <c r="G38" s="602"/>
      <c r="H38" s="602"/>
      <c r="I38" s="603"/>
      <c r="J38" s="611"/>
      <c r="K38" s="611"/>
      <c r="L38" s="611"/>
      <c r="M38" s="611"/>
      <c r="N38" s="611"/>
      <c r="O38" s="612"/>
      <c r="R38" s="26"/>
    </row>
    <row r="39" spans="1:18" s="27" customFormat="1" ht="15" customHeight="1">
      <c r="A39" s="26"/>
      <c r="B39" s="61"/>
      <c r="C39" s="53">
        <v>0.5</v>
      </c>
      <c r="D39" s="601" t="s">
        <v>189</v>
      </c>
      <c r="E39" s="602"/>
      <c r="F39" s="602"/>
      <c r="G39" s="602"/>
      <c r="H39" s="602"/>
      <c r="I39" s="603"/>
      <c r="J39" s="602" t="s">
        <v>189</v>
      </c>
      <c r="K39" s="602"/>
      <c r="L39" s="602"/>
      <c r="M39" s="602"/>
      <c r="N39" s="602"/>
      <c r="O39" s="604"/>
      <c r="R39" s="26"/>
    </row>
    <row r="40" spans="1:18" s="27" customFormat="1" ht="15" customHeight="1">
      <c r="A40" s="26"/>
      <c r="B40" s="61"/>
      <c r="C40" s="53">
        <v>0.6</v>
      </c>
      <c r="D40" s="601" t="s">
        <v>189</v>
      </c>
      <c r="E40" s="602"/>
      <c r="F40" s="602"/>
      <c r="G40" s="602"/>
      <c r="H40" s="602"/>
      <c r="I40" s="603"/>
      <c r="J40" s="602" t="s">
        <v>189</v>
      </c>
      <c r="K40" s="602"/>
      <c r="L40" s="602"/>
      <c r="M40" s="602"/>
      <c r="N40" s="602"/>
      <c r="O40" s="604"/>
      <c r="R40" s="26"/>
    </row>
    <row r="41" spans="1:18" s="27" customFormat="1" ht="15" customHeight="1">
      <c r="A41" s="26"/>
      <c r="B41" s="61"/>
      <c r="C41" s="53">
        <v>0.7</v>
      </c>
      <c r="D41" s="613"/>
      <c r="E41" s="611"/>
      <c r="F41" s="611"/>
      <c r="G41" s="611"/>
      <c r="H41" s="611"/>
      <c r="I41" s="614"/>
      <c r="J41" s="602" t="s">
        <v>189</v>
      </c>
      <c r="K41" s="602"/>
      <c r="L41" s="602"/>
      <c r="M41" s="602"/>
      <c r="N41" s="602"/>
      <c r="O41" s="604"/>
      <c r="R41" s="26"/>
    </row>
    <row r="42" spans="1:18" s="27" customFormat="1" ht="15" customHeight="1">
      <c r="A42" s="26"/>
      <c r="B42" s="29"/>
      <c r="C42" s="33" t="s">
        <v>106</v>
      </c>
      <c r="D42" s="608"/>
      <c r="E42" s="609"/>
      <c r="F42" s="609"/>
      <c r="G42" s="609"/>
      <c r="H42" s="609"/>
      <c r="I42" s="610"/>
      <c r="J42" s="611"/>
      <c r="K42" s="611"/>
      <c r="L42" s="611"/>
      <c r="M42" s="611"/>
      <c r="N42" s="611"/>
      <c r="O42" s="612"/>
      <c r="R42" s="26"/>
    </row>
    <row r="43" spans="1:18" s="27" customFormat="1" ht="15" customHeight="1">
      <c r="A43" s="26"/>
      <c r="B43" s="61"/>
      <c r="C43" s="53">
        <v>0.3</v>
      </c>
      <c r="D43" s="601" t="s">
        <v>189</v>
      </c>
      <c r="E43" s="602"/>
      <c r="F43" s="602"/>
      <c r="G43" s="602"/>
      <c r="H43" s="602"/>
      <c r="I43" s="603"/>
      <c r="J43" s="611"/>
      <c r="K43" s="611"/>
      <c r="L43" s="611"/>
      <c r="M43" s="611"/>
      <c r="N43" s="611"/>
      <c r="O43" s="612"/>
      <c r="R43" s="26"/>
    </row>
    <row r="44" spans="1:18" s="27" customFormat="1" ht="15" customHeight="1">
      <c r="A44" s="26"/>
      <c r="B44" s="61"/>
      <c r="C44" s="53">
        <v>0.4</v>
      </c>
      <c r="D44" s="601" t="s">
        <v>189</v>
      </c>
      <c r="E44" s="602"/>
      <c r="F44" s="602"/>
      <c r="G44" s="602"/>
      <c r="H44" s="602"/>
      <c r="I44" s="603"/>
      <c r="J44" s="611"/>
      <c r="K44" s="611"/>
      <c r="L44" s="611"/>
      <c r="M44" s="611"/>
      <c r="N44" s="611"/>
      <c r="O44" s="612"/>
      <c r="R44" s="26"/>
    </row>
    <row r="45" spans="1:18" s="27" customFormat="1" ht="15" customHeight="1">
      <c r="A45" s="26"/>
      <c r="B45" s="61"/>
      <c r="C45" s="53">
        <v>0.5</v>
      </c>
      <c r="D45" s="601" t="s">
        <v>189</v>
      </c>
      <c r="E45" s="602"/>
      <c r="F45" s="602"/>
      <c r="G45" s="602"/>
      <c r="H45" s="602"/>
      <c r="I45" s="603"/>
      <c r="J45" s="602" t="s">
        <v>189</v>
      </c>
      <c r="K45" s="602"/>
      <c r="L45" s="602"/>
      <c r="M45" s="602"/>
      <c r="N45" s="602"/>
      <c r="O45" s="604"/>
      <c r="R45" s="26"/>
    </row>
    <row r="46" spans="1:18" s="27" customFormat="1" ht="15" customHeight="1">
      <c r="A46" s="26"/>
      <c r="B46" s="61"/>
      <c r="C46" s="53">
        <v>0.6</v>
      </c>
      <c r="D46" s="601" t="s">
        <v>189</v>
      </c>
      <c r="E46" s="602"/>
      <c r="F46" s="602"/>
      <c r="G46" s="602"/>
      <c r="H46" s="602"/>
      <c r="I46" s="603"/>
      <c r="J46" s="602" t="s">
        <v>189</v>
      </c>
      <c r="K46" s="602"/>
      <c r="L46" s="602"/>
      <c r="M46" s="602"/>
      <c r="N46" s="602"/>
      <c r="O46" s="604"/>
      <c r="R46" s="26"/>
    </row>
    <row r="47" spans="1:18" s="27" customFormat="1" ht="15" customHeight="1" thickBot="1">
      <c r="A47" s="26"/>
      <c r="B47" s="61"/>
      <c r="C47" s="53">
        <v>0.7</v>
      </c>
      <c r="D47" s="605"/>
      <c r="E47" s="606"/>
      <c r="F47" s="606"/>
      <c r="G47" s="606"/>
      <c r="H47" s="606"/>
      <c r="I47" s="607"/>
      <c r="J47" s="602" t="s">
        <v>189</v>
      </c>
      <c r="K47" s="602"/>
      <c r="L47" s="602"/>
      <c r="M47" s="602"/>
      <c r="N47" s="602"/>
      <c r="O47" s="604"/>
      <c r="R47" s="26"/>
    </row>
    <row r="48" spans="1:18" s="1" customFormat="1" ht="15" customHeight="1" thickBot="1">
      <c r="B48" s="567" t="s">
        <v>91</v>
      </c>
      <c r="C48" s="568"/>
      <c r="D48" s="569">
        <v>0.5</v>
      </c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2"/>
      <c r="R48" s="26"/>
    </row>
    <row r="49" spans="1:18" s="1" customFormat="1" ht="15" customHeight="1" thickBot="1">
      <c r="B49" s="573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5"/>
      <c r="R49" s="26"/>
    </row>
    <row r="50" spans="1:18" s="27" customFormat="1" ht="15" customHeight="1" thickBot="1">
      <c r="A50" s="26"/>
      <c r="B50" s="360" t="s">
        <v>92</v>
      </c>
      <c r="C50" s="361"/>
      <c r="D50" s="351">
        <v>2.75</v>
      </c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3"/>
      <c r="Q50" s="147"/>
      <c r="R50" s="26"/>
    </row>
    <row r="51" spans="1:18" s="27" customFormat="1" ht="15" customHeight="1" thickBot="1">
      <c r="A51" s="26"/>
      <c r="B51" s="418"/>
      <c r="C51" s="418"/>
      <c r="D51" s="418"/>
      <c r="E51" s="418"/>
      <c r="F51" s="418"/>
      <c r="G51" s="418"/>
      <c r="H51" s="418"/>
      <c r="I51" s="418"/>
      <c r="J51" s="418"/>
      <c r="K51" s="418"/>
      <c r="L51" s="418"/>
      <c r="M51" s="418"/>
      <c r="N51" s="418"/>
      <c r="O51" s="418"/>
      <c r="R51" s="26"/>
    </row>
    <row r="52" spans="1:18" s="27" customFormat="1" ht="15" customHeight="1">
      <c r="A52" s="26"/>
      <c r="B52" s="31" t="s">
        <v>93</v>
      </c>
      <c r="C52" s="32"/>
      <c r="D52" s="592" t="s">
        <v>96</v>
      </c>
      <c r="E52" s="593"/>
      <c r="F52" s="593"/>
      <c r="G52" s="593"/>
      <c r="H52" s="593"/>
      <c r="I52" s="594"/>
      <c r="J52" s="593" t="s">
        <v>97</v>
      </c>
      <c r="K52" s="593"/>
      <c r="L52" s="593"/>
      <c r="M52" s="593"/>
      <c r="N52" s="593"/>
      <c r="O52" s="595"/>
      <c r="Q52" s="54"/>
      <c r="R52" s="26"/>
    </row>
    <row r="53" spans="1:18" s="27" customFormat="1" ht="15" customHeight="1">
      <c r="A53" s="26"/>
      <c r="B53" s="29"/>
      <c r="C53" s="33"/>
      <c r="D53" s="596" t="s">
        <v>94</v>
      </c>
      <c r="E53" s="597"/>
      <c r="F53" s="598"/>
      <c r="G53" s="597" t="s">
        <v>95</v>
      </c>
      <c r="H53" s="597"/>
      <c r="I53" s="598"/>
      <c r="J53" s="597" t="s">
        <v>94</v>
      </c>
      <c r="K53" s="597"/>
      <c r="L53" s="598"/>
      <c r="M53" s="599" t="s">
        <v>95</v>
      </c>
      <c r="N53" s="597"/>
      <c r="O53" s="600"/>
      <c r="R53" s="26"/>
    </row>
    <row r="54" spans="1:18" s="27" customFormat="1" ht="15" customHeight="1">
      <c r="A54" s="26"/>
      <c r="B54" s="61"/>
      <c r="C54" s="53">
        <v>0.2</v>
      </c>
      <c r="D54" s="576">
        <v>0.18</v>
      </c>
      <c r="E54" s="577"/>
      <c r="F54" s="578"/>
      <c r="G54" s="579">
        <v>0.16</v>
      </c>
      <c r="H54" s="577"/>
      <c r="I54" s="578"/>
      <c r="J54" s="580">
        <v>9.4E-2</v>
      </c>
      <c r="K54" s="580"/>
      <c r="L54" s="581"/>
      <c r="M54" s="582">
        <v>0.14199999999999999</v>
      </c>
      <c r="N54" s="580"/>
      <c r="O54" s="583"/>
      <c r="R54" s="26"/>
    </row>
    <row r="55" spans="1:18" s="27" customFormat="1" ht="15" customHeight="1">
      <c r="A55" s="26"/>
      <c r="B55" s="61"/>
      <c r="C55" s="53">
        <v>0.3</v>
      </c>
      <c r="D55" s="576">
        <v>0.23</v>
      </c>
      <c r="E55" s="577"/>
      <c r="F55" s="578"/>
      <c r="G55" s="579">
        <v>0.1</v>
      </c>
      <c r="H55" s="577"/>
      <c r="I55" s="578"/>
      <c r="J55" s="580">
        <v>0.125</v>
      </c>
      <c r="K55" s="580"/>
      <c r="L55" s="581"/>
      <c r="M55" s="582">
        <v>0.19</v>
      </c>
      <c r="N55" s="580"/>
      <c r="O55" s="583"/>
      <c r="R55" s="26"/>
    </row>
    <row r="56" spans="1:18" s="27" customFormat="1" ht="15" customHeight="1">
      <c r="A56" s="26"/>
      <c r="B56" s="61"/>
      <c r="C56" s="53">
        <v>0.4</v>
      </c>
      <c r="D56" s="576">
        <v>0.16</v>
      </c>
      <c r="E56" s="577"/>
      <c r="F56" s="578"/>
      <c r="G56" s="579">
        <v>0.1</v>
      </c>
      <c r="H56" s="577"/>
      <c r="I56" s="578"/>
      <c r="J56" s="580">
        <v>8.4000000000000005E-2</v>
      </c>
      <c r="K56" s="580"/>
      <c r="L56" s="581"/>
      <c r="M56" s="582">
        <v>0.153</v>
      </c>
      <c r="N56" s="580"/>
      <c r="O56" s="583"/>
      <c r="R56" s="26"/>
    </row>
    <row r="57" spans="1:18" s="27" customFormat="1" ht="15" customHeight="1" thickBot="1">
      <c r="A57" s="26"/>
      <c r="B57" s="29"/>
      <c r="C57" s="53">
        <v>0.5</v>
      </c>
      <c r="D57" s="584">
        <v>0.08</v>
      </c>
      <c r="E57" s="585"/>
      <c r="F57" s="586"/>
      <c r="G57" s="587">
        <v>-0.03</v>
      </c>
      <c r="H57" s="585"/>
      <c r="I57" s="586"/>
      <c r="J57" s="588">
        <v>-4.2000000000000003E-2</v>
      </c>
      <c r="K57" s="588"/>
      <c r="L57" s="589"/>
      <c r="M57" s="590">
        <v>4.5999999999999999E-2</v>
      </c>
      <c r="N57" s="588"/>
      <c r="O57" s="591"/>
      <c r="R57" s="26"/>
    </row>
    <row r="58" spans="1:18" s="1" customFormat="1" ht="15" customHeight="1" thickBot="1">
      <c r="B58" s="567" t="s">
        <v>174</v>
      </c>
      <c r="C58" s="568"/>
      <c r="D58" s="569">
        <v>0.25</v>
      </c>
      <c r="E58" s="570"/>
      <c r="F58" s="570"/>
      <c r="G58" s="570"/>
      <c r="H58" s="570"/>
      <c r="I58" s="571"/>
      <c r="J58" s="570">
        <v>0.25</v>
      </c>
      <c r="K58" s="570"/>
      <c r="L58" s="570"/>
      <c r="M58" s="570"/>
      <c r="N58" s="570"/>
      <c r="O58" s="572"/>
      <c r="Q58" s="3"/>
      <c r="R58" s="26"/>
    </row>
    <row r="59" spans="1:18" s="1" customFormat="1" ht="15" customHeight="1" thickBot="1">
      <c r="B59" s="573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75"/>
      <c r="R59" s="26"/>
    </row>
    <row r="60" spans="1:18" s="27" customFormat="1" ht="15" customHeight="1" thickBot="1">
      <c r="A60" s="26"/>
      <c r="B60" s="360" t="s">
        <v>98</v>
      </c>
      <c r="C60" s="365"/>
      <c r="D60" s="569">
        <v>0.5</v>
      </c>
      <c r="E60" s="570"/>
      <c r="F60" s="570"/>
      <c r="G60" s="570"/>
      <c r="H60" s="570"/>
      <c r="I60" s="570"/>
      <c r="J60" s="570"/>
      <c r="K60" s="570"/>
      <c r="L60" s="570"/>
      <c r="M60" s="570"/>
      <c r="N60" s="570"/>
      <c r="O60" s="572"/>
      <c r="R60" s="26"/>
    </row>
    <row r="61" spans="1:18" s="27" customFormat="1" ht="15" customHeight="1" thickBot="1">
      <c r="A61" s="26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8"/>
      <c r="N61" s="418"/>
      <c r="O61" s="418"/>
      <c r="R61" s="26"/>
    </row>
    <row r="62" spans="1:18" s="27" customFormat="1" ht="15" customHeight="1">
      <c r="A62" s="26"/>
      <c r="B62" s="31" t="s">
        <v>15</v>
      </c>
      <c r="C62" s="32"/>
      <c r="D62" s="366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9"/>
      <c r="R62" s="26"/>
    </row>
    <row r="63" spans="1:18" s="27" customFormat="1" ht="15" customHeight="1">
      <c r="A63" s="26"/>
      <c r="B63" s="61">
        <v>1</v>
      </c>
      <c r="C63" s="40" t="s">
        <v>99</v>
      </c>
      <c r="D63" s="373" t="s">
        <v>243</v>
      </c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6"/>
      <c r="Q63" s="54"/>
      <c r="R63" s="26"/>
    </row>
    <row r="64" spans="1:18" s="27" customFormat="1" ht="15" customHeight="1" thickBot="1">
      <c r="A64" s="26"/>
      <c r="B64" s="61">
        <v>2</v>
      </c>
      <c r="C64" s="40" t="s">
        <v>52</v>
      </c>
      <c r="D64" s="373" t="s">
        <v>189</v>
      </c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6"/>
      <c r="Q64" s="54"/>
      <c r="R64" s="26"/>
    </row>
    <row r="65" spans="1:18" s="27" customFormat="1" ht="15" customHeight="1" thickBot="1">
      <c r="A65" s="26"/>
      <c r="B65" s="360" t="s">
        <v>18</v>
      </c>
      <c r="C65" s="361"/>
      <c r="D65" s="351">
        <v>0.5</v>
      </c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3"/>
      <c r="Q65" s="147"/>
      <c r="R65" s="26"/>
    </row>
    <row r="66" spans="1:18" s="27" customFormat="1" ht="15" customHeight="1" thickBot="1">
      <c r="A66" s="26"/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R66" s="26"/>
    </row>
    <row r="67" spans="1:18" s="27" customFormat="1" ht="15" customHeight="1" thickBot="1">
      <c r="A67" s="26"/>
      <c r="B67" s="349" t="s">
        <v>8</v>
      </c>
      <c r="C67" s="355"/>
      <c r="D67" s="356"/>
      <c r="E67" s="557"/>
      <c r="F67" s="557"/>
      <c r="G67" s="557"/>
      <c r="H67" s="557"/>
      <c r="I67" s="557"/>
      <c r="J67" s="557"/>
      <c r="K67" s="557"/>
      <c r="L67" s="557"/>
      <c r="M67" s="557"/>
      <c r="N67" s="557"/>
      <c r="O67" s="419"/>
      <c r="R67" s="26"/>
    </row>
    <row r="68" spans="1:18" s="27" customFormat="1" ht="15" customHeight="1">
      <c r="A68" s="26"/>
      <c r="B68" s="77"/>
      <c r="C68" s="76" t="s">
        <v>100</v>
      </c>
      <c r="D68" s="558">
        <v>2.75</v>
      </c>
      <c r="E68" s="559"/>
      <c r="F68" s="559"/>
      <c r="G68" s="559"/>
      <c r="H68" s="559"/>
      <c r="I68" s="559"/>
      <c r="J68" s="559"/>
      <c r="K68" s="559"/>
      <c r="L68" s="559"/>
      <c r="M68" s="559"/>
      <c r="N68" s="559"/>
      <c r="O68" s="560"/>
      <c r="R68" s="26"/>
    </row>
    <row r="69" spans="1:18" s="27" customFormat="1" ht="15" customHeight="1">
      <c r="A69" s="26"/>
      <c r="B69" s="34"/>
      <c r="C69" s="73" t="s">
        <v>54</v>
      </c>
      <c r="D69" s="561">
        <v>0.5</v>
      </c>
      <c r="E69" s="562"/>
      <c r="F69" s="562"/>
      <c r="G69" s="562"/>
      <c r="H69" s="562"/>
      <c r="I69" s="562"/>
      <c r="J69" s="562"/>
      <c r="K69" s="562"/>
      <c r="L69" s="562"/>
      <c r="M69" s="562"/>
      <c r="N69" s="562"/>
      <c r="O69" s="563"/>
      <c r="R69" s="26"/>
    </row>
    <row r="70" spans="1:18" ht="15" customHeight="1" thickBot="1">
      <c r="B70" s="36"/>
      <c r="C70" s="75" t="s">
        <v>15</v>
      </c>
      <c r="D70" s="564">
        <v>0.5</v>
      </c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</row>
    <row r="71" spans="1:18" ht="15" customHeight="1" thickBot="1">
      <c r="B71" s="418"/>
      <c r="C71" s="418"/>
      <c r="D71" s="418"/>
      <c r="E71" s="418"/>
      <c r="F71" s="418"/>
      <c r="G71" s="418"/>
      <c r="H71" s="418"/>
      <c r="I71" s="418"/>
      <c r="J71" s="418"/>
      <c r="K71" s="418"/>
      <c r="L71" s="418"/>
      <c r="M71" s="418"/>
      <c r="N71" s="418"/>
      <c r="O71" s="418"/>
    </row>
    <row r="72" spans="1:18" ht="21.75" thickBot="1">
      <c r="B72" s="336" t="s">
        <v>101</v>
      </c>
      <c r="C72" s="337"/>
      <c r="D72" s="338">
        <v>3.75</v>
      </c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340"/>
      <c r="R72" s="62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04FCA76D-6859-48FE-AEA0-338BCA3F3C6E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J45:O47 D31:O34 D37:I40 J39:O41 D43:I46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6" width="8.85546875" style="42" customWidth="1"/>
    <col min="7" max="7" width="9.7109375" style="42" customWidth="1"/>
    <col min="8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22" t="s">
        <v>188</v>
      </c>
      <c r="C2" s="323"/>
      <c r="D2" s="660"/>
      <c r="E2" s="661"/>
      <c r="F2" s="43"/>
      <c r="G2" s="42"/>
      <c r="H2" s="43"/>
      <c r="I2" s="63"/>
      <c r="J2" s="43"/>
      <c r="K2" s="43"/>
    </row>
    <row r="3" spans="1:11" s="3" customFormat="1" ht="15" customHeight="1">
      <c r="B3" s="324"/>
      <c r="C3" s="325"/>
      <c r="D3" s="662"/>
      <c r="E3" s="663"/>
      <c r="F3" s="43"/>
      <c r="G3" s="43"/>
      <c r="H3" s="43"/>
      <c r="I3" s="63"/>
      <c r="J3" s="43"/>
      <c r="K3" s="43"/>
    </row>
    <row r="4" spans="1:11" ht="15" customHeight="1" thickBot="1">
      <c r="B4" s="326"/>
      <c r="C4" s="327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59"/>
      <c r="D5" s="467"/>
      <c r="E5" s="642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64" t="s">
        <v>244</v>
      </c>
      <c r="E6" s="665"/>
      <c r="F6" s="42"/>
      <c r="G6" s="264" t="s">
        <v>152</v>
      </c>
      <c r="H6" s="42"/>
      <c r="I6" s="44"/>
      <c r="J6" s="42"/>
      <c r="K6" s="44"/>
    </row>
    <row r="7" spans="1:11" s="2" customFormat="1" ht="15" customHeight="1" thickBot="1">
      <c r="A7" s="1"/>
      <c r="B7" s="46"/>
      <c r="C7" s="60" t="s">
        <v>21</v>
      </c>
      <c r="D7" s="658" t="s">
        <v>245</v>
      </c>
      <c r="E7" s="659"/>
      <c r="F7" s="42"/>
      <c r="G7" s="267" t="s">
        <v>237</v>
      </c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4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67"/>
      <c r="E9" s="642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64" t="s">
        <v>246</v>
      </c>
      <c r="E10" s="665"/>
      <c r="F10" s="65"/>
      <c r="G10" s="42" t="s">
        <v>251</v>
      </c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287" t="s">
        <v>247</v>
      </c>
      <c r="E11" s="96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7"/>
      <c r="E12" s="648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287" t="s">
        <v>248</v>
      </c>
      <c r="E13" s="96">
        <v>0</v>
      </c>
      <c r="F13" s="42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287" t="s">
        <v>247</v>
      </c>
      <c r="E14" s="96">
        <v>0.05</v>
      </c>
      <c r="F14" s="42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287" t="s">
        <v>248</v>
      </c>
      <c r="E15" s="96">
        <v>0</v>
      </c>
      <c r="F15" s="42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287" t="s">
        <v>248</v>
      </c>
      <c r="E16" s="96">
        <v>0</v>
      </c>
      <c r="F16" s="42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287" t="s">
        <v>247</v>
      </c>
      <c r="E17" s="96">
        <v>2.5000000000000001E-2</v>
      </c>
      <c r="F17" s="42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287" t="s">
        <v>247</v>
      </c>
      <c r="E18" s="96">
        <v>2.5000000000000001E-2</v>
      </c>
      <c r="F18" s="42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287" t="s">
        <v>248</v>
      </c>
      <c r="E19" s="96">
        <v>0</v>
      </c>
      <c r="F19" s="42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287" t="s">
        <v>248</v>
      </c>
      <c r="E20" s="96">
        <v>0</v>
      </c>
      <c r="F20" s="42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287" t="s">
        <v>248</v>
      </c>
      <c r="E21" s="96">
        <v>0</v>
      </c>
      <c r="F21" s="42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287" t="s">
        <v>247</v>
      </c>
      <c r="E22" s="96">
        <v>7.4999999999999997E-2</v>
      </c>
      <c r="F22" s="4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6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175</v>
      </c>
      <c r="D24" s="287" t="s">
        <v>154</v>
      </c>
      <c r="E24" s="15" t="s">
        <v>247</v>
      </c>
      <c r="F24" s="6"/>
      <c r="G24" s="65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6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87" t="s">
        <v>249</v>
      </c>
      <c r="E26" s="15" t="s">
        <v>247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87" t="s">
        <v>250</v>
      </c>
      <c r="E27" s="15" t="s">
        <v>247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8">
        <v>10</v>
      </c>
      <c r="E28" s="15" t="s">
        <v>247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28" t="s">
        <v>37</v>
      </c>
      <c r="C29" s="329"/>
      <c r="D29" s="653">
        <v>0.92500000000000004</v>
      </c>
      <c r="E29" s="654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4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67"/>
      <c r="E31" s="642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3" t="s">
        <v>281</v>
      </c>
      <c r="E32" s="644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7"/>
      <c r="E33" s="648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7"/>
      <c r="E34" s="648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89">
        <v>47.94</v>
      </c>
      <c r="E35" s="15" t="s">
        <v>247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2.0600000000000023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89">
        <v>77.760000000000005</v>
      </c>
      <c r="E38" s="15" t="s">
        <v>247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2.2399999999999949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89">
        <v>117.73</v>
      </c>
      <c r="E41" s="15" t="s">
        <v>247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2.269999999999996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28" t="s">
        <v>71</v>
      </c>
      <c r="C43" s="329"/>
      <c r="D43" s="653">
        <v>1.5</v>
      </c>
      <c r="E43" s="654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4"/>
      <c r="I44" s="44"/>
      <c r="J44" s="42"/>
      <c r="K44" s="44"/>
    </row>
    <row r="45" spans="1:11" s="2" customFormat="1" ht="15" customHeight="1" thickBot="1">
      <c r="A45" s="1"/>
      <c r="B45" s="328" t="s">
        <v>8</v>
      </c>
      <c r="C45" s="329"/>
      <c r="D45" s="553"/>
      <c r="E45" s="657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5">
        <v>0.92500000000000004</v>
      </c>
      <c r="E46" s="656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45">
        <v>1.5</v>
      </c>
      <c r="E47" s="646"/>
    </row>
    <row r="48" spans="1:11" ht="15" customHeight="1" thickBot="1"/>
    <row r="49" spans="2:6" ht="21.75" thickBot="1">
      <c r="B49" s="649" t="s">
        <v>5</v>
      </c>
      <c r="C49" s="650"/>
      <c r="D49" s="651">
        <v>2.4249999999999998</v>
      </c>
      <c r="E49" s="652"/>
      <c r="F49" s="66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BDFABF7D-AA17-48AC-B50C-7B160CB292B5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24 D13:D22" xr:uid="{D0232618-3DD2-4743-8165-E7BCE4B7A933}">
      <formula1>"Pass,Fail,N/A"</formula1>
    </dataValidation>
    <dataValidation type="list" allowBlank="1" showInputMessage="1" showErrorMessage="1" sqref="D26" xr:uid="{6F67CDD5-5702-45FD-8B9A-2AF27A0B3A48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  <dataValidation type="list" allowBlank="1" showInputMessage="1" showErrorMessage="1" sqref="D27" xr:uid="{650CB5AD-836B-4B40-B11F-492F85900B0D}">
      <formula1>"Flashing Traffic Sign,Additional signal,Other"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22" t="s">
        <v>114</v>
      </c>
      <c r="C2" s="323"/>
      <c r="D2" s="660" t="s">
        <v>10</v>
      </c>
      <c r="E2" s="669"/>
      <c r="F2" s="671" t="s">
        <v>34</v>
      </c>
      <c r="G2" s="661"/>
    </row>
    <row r="3" spans="1:9" s="3" customFormat="1" ht="15" customHeight="1">
      <c r="B3" s="324"/>
      <c r="C3" s="325"/>
      <c r="D3" s="662"/>
      <c r="E3" s="670"/>
      <c r="F3" s="672"/>
      <c r="G3" s="663"/>
    </row>
    <row r="4" spans="1:9" ht="15" customHeight="1" thickBot="1">
      <c r="B4" s="326"/>
      <c r="C4" s="327"/>
      <c r="D4" s="690" t="s">
        <v>13</v>
      </c>
      <c r="E4" s="691"/>
      <c r="F4" s="685" t="s">
        <v>13</v>
      </c>
      <c r="G4" s="686"/>
    </row>
    <row r="5" spans="1:9" ht="15" customHeight="1">
      <c r="B5" s="9" t="s">
        <v>116</v>
      </c>
      <c r="C5" s="10"/>
      <c r="D5" s="467"/>
      <c r="E5" s="468"/>
      <c r="F5" s="673"/>
      <c r="G5" s="642"/>
    </row>
    <row r="6" spans="1:9" ht="15" customHeight="1">
      <c r="B6" s="5"/>
      <c r="C6" s="6" t="s">
        <v>56</v>
      </c>
      <c r="D6" s="539"/>
      <c r="E6" s="668"/>
      <c r="F6" s="667" t="s">
        <v>247</v>
      </c>
      <c r="G6" s="665"/>
      <c r="I6" s="264" t="s">
        <v>152</v>
      </c>
    </row>
    <row r="7" spans="1:9" ht="15" customHeight="1">
      <c r="B7" s="7"/>
      <c r="C7" s="47" t="s">
        <v>32</v>
      </c>
      <c r="D7" s="664" t="s">
        <v>247</v>
      </c>
      <c r="E7" s="666"/>
      <c r="F7" s="667" t="s">
        <v>247</v>
      </c>
      <c r="G7" s="665"/>
      <c r="I7" s="267" t="s">
        <v>237</v>
      </c>
    </row>
    <row r="8" spans="1:9" ht="15" customHeight="1" thickBot="1">
      <c r="B8" s="7"/>
      <c r="C8" s="47" t="s">
        <v>33</v>
      </c>
      <c r="D8" s="658" t="s">
        <v>247</v>
      </c>
      <c r="E8" s="677"/>
      <c r="F8" s="667" t="s">
        <v>247</v>
      </c>
      <c r="G8" s="665"/>
    </row>
    <row r="9" spans="1:9" s="2" customFormat="1" ht="15" customHeight="1" thickBot="1">
      <c r="A9" s="1"/>
      <c r="B9" s="328" t="s">
        <v>35</v>
      </c>
      <c r="C9" s="329"/>
      <c r="D9" s="687">
        <v>1</v>
      </c>
      <c r="E9" s="688"/>
      <c r="F9" s="688">
        <v>1</v>
      </c>
      <c r="G9" s="689"/>
    </row>
    <row r="10" spans="1:9" ht="15" customHeight="1" thickBot="1"/>
    <row r="11" spans="1:9">
      <c r="B11" s="9" t="s">
        <v>117</v>
      </c>
      <c r="C11" s="82"/>
      <c r="D11" s="467"/>
      <c r="E11" s="468"/>
      <c r="F11" s="673"/>
      <c r="G11" s="642"/>
      <c r="I11" s="42"/>
    </row>
    <row r="12" spans="1:9">
      <c r="B12" s="5"/>
      <c r="C12" s="83" t="s">
        <v>51</v>
      </c>
      <c r="D12" s="679" t="s">
        <v>189</v>
      </c>
      <c r="E12" s="680"/>
      <c r="F12" s="681">
        <v>1</v>
      </c>
      <c r="G12" s="682"/>
      <c r="I12" s="42"/>
    </row>
    <row r="13" spans="1:9" ht="13.5" thickBot="1">
      <c r="B13" s="5"/>
      <c r="C13" s="83" t="s">
        <v>146</v>
      </c>
      <c r="D13" s="679" t="s">
        <v>189</v>
      </c>
      <c r="E13" s="680"/>
      <c r="F13" s="683"/>
      <c r="G13" s="684"/>
    </row>
    <row r="14" spans="1:9" s="2" customFormat="1" ht="15.75" thickBot="1">
      <c r="A14" s="1"/>
      <c r="B14" s="328" t="s">
        <v>118</v>
      </c>
      <c r="C14" s="329"/>
      <c r="D14" s="569">
        <v>1</v>
      </c>
      <c r="E14" s="570"/>
      <c r="F14" s="570"/>
      <c r="G14" s="572"/>
    </row>
    <row r="15" spans="1:9" ht="13.5" thickBot="1"/>
    <row r="16" spans="1:9" s="2" customFormat="1" ht="15.75" thickBot="1">
      <c r="A16" s="1"/>
      <c r="B16" s="328" t="s">
        <v>8</v>
      </c>
      <c r="C16" s="329"/>
      <c r="D16" s="553"/>
      <c r="E16" s="678"/>
      <c r="F16" s="678"/>
      <c r="G16" s="657"/>
      <c r="H16" s="44"/>
    </row>
    <row r="17" spans="1:8" s="2" customFormat="1">
      <c r="A17" s="1"/>
      <c r="B17" s="7"/>
      <c r="C17" s="18" t="s">
        <v>35</v>
      </c>
      <c r="D17" s="655">
        <v>2</v>
      </c>
      <c r="E17" s="676"/>
      <c r="F17" s="676"/>
      <c r="G17" s="656"/>
      <c r="H17" s="44"/>
    </row>
    <row r="18" spans="1:8" ht="13.5" thickBot="1">
      <c r="B18" s="13"/>
      <c r="C18" s="14" t="s">
        <v>118</v>
      </c>
      <c r="D18" s="645">
        <v>1</v>
      </c>
      <c r="E18" s="674"/>
      <c r="F18" s="674"/>
      <c r="G18" s="646"/>
      <c r="H18" s="42"/>
    </row>
    <row r="19" spans="1:8" ht="13.5" thickBot="1">
      <c r="F19" s="42"/>
      <c r="G19" s="42"/>
      <c r="H19" s="42"/>
    </row>
    <row r="20" spans="1:8" ht="21.75" thickBot="1">
      <c r="B20" s="649" t="s">
        <v>115</v>
      </c>
      <c r="C20" s="650"/>
      <c r="D20" s="651">
        <v>3</v>
      </c>
      <c r="E20" s="675"/>
      <c r="F20" s="675"/>
      <c r="G20" s="652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2">
    <dataValidation type="list" allowBlank="1" showInputMessage="1" showErrorMessage="1" sqref="D12:E13" xr:uid="{47773E71-65F7-49BB-93D1-6B43342A4F51}">
      <formula1>"PASS,FAIL,-"</formula1>
    </dataValidation>
    <dataValidation type="list" allowBlank="1" showInputMessage="1" showErrorMessage="1" sqref="D7:G8 F6:G6" xr:uid="{BAC299FE-F9CE-4B46-A245-1B53D0A0563B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FFA2AD2-7D02-460B-AAC5-E46D14CB76E5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schemas.microsoft.com/office/2006/metadata/properties"/>
    <ds:schemaRef ds:uri="85ffb7c6-0cec-4ff6-b5fa-d924ad2672d6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db0d05c-46bf-431a-8fac-6ec8e5617526"/>
    <ds:schemaRef ds:uri="12ccb9ee-a914-4374-a909-1fd46cbe79f0"/>
    <ds:schemaRef ds:uri="ee778dc3-f09c-458e-8857-afcef2d34b10"/>
    <ds:schemaRef ds:uri="983cc5cc-6a09-4809-b610-b60c918f8bb9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6A5E89-9E18-4D8F-82E4-FB151D906D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Sofie Verheyen</cp:lastModifiedBy>
  <cp:lastPrinted>2015-10-01T12:44:07Z</cp:lastPrinted>
  <dcterms:created xsi:type="dcterms:W3CDTF">2000-07-21T08:56:37Z</dcterms:created>
  <dcterms:modified xsi:type="dcterms:W3CDTF">2024-03-20T14:50:43Z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MSIP_Label_6501eca1-87bf-404d-9090-4f3d6ac13224_Enabled">
    <vt:lpwstr>true</vt:lpwstr>
  </property>
  <property fmtid="{D5CDD505-2E9C-101B-9397-08002B2CF9AE}" pid="10" name="MSIP_Label_6501eca1-87bf-404d-9090-4f3d6ac13224_SetDate">
    <vt:lpwstr>2024-03-11T12:25:07Z</vt:lpwstr>
  </property>
  <property fmtid="{D5CDD505-2E9C-101B-9397-08002B2CF9AE}" pid="11" name="MSIP_Label_6501eca1-87bf-404d-9090-4f3d6ac13224_Method">
    <vt:lpwstr>Standard</vt:lpwstr>
  </property>
  <property fmtid="{D5CDD505-2E9C-101B-9397-08002B2CF9AE}" pid="12" name="MSIP_Label_6501eca1-87bf-404d-9090-4f3d6ac13224_Name">
    <vt:lpwstr>Confidential Standard</vt:lpwstr>
  </property>
  <property fmtid="{D5CDD505-2E9C-101B-9397-08002B2CF9AE}" pid="13" name="MSIP_Label_6501eca1-87bf-404d-9090-4f3d6ac13224_SiteId">
    <vt:lpwstr>95579480-b619-4d86-9f0d-74f0cdef4bfb</vt:lpwstr>
  </property>
  <property fmtid="{D5CDD505-2E9C-101B-9397-08002B2CF9AE}" pid="14" name="MSIP_Label_6501eca1-87bf-404d-9090-4f3d6ac13224_ActionId">
    <vt:lpwstr>26d20e44-09d0-4eb3-aa7c-0f11f6cd8ef3</vt:lpwstr>
  </property>
  <property fmtid="{D5CDD505-2E9C-101B-9397-08002B2CF9AE}" pid="15" name="MSIP_Label_6501eca1-87bf-404d-9090-4f3d6ac13224_ContentBits">
    <vt:lpwstr>2</vt:lpwstr>
  </property>
  <property fmtid="{D5CDD505-2E9C-101B-9397-08002B2CF9AE}" pid="16" name="Order">
    <vt:r8>12494100</vt:r8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