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4/2403 Small Panel Vans/"/>
    </mc:Choice>
  </mc:AlternateContent>
  <xr:revisionPtr revIDLastSave="2" documentId="8_{3563065F-4495-4EEC-B0BC-3B4EDCE4F9D6}" xr6:coauthVersionLast="47" xr6:coauthVersionMax="47" xr10:uidLastSave="{C95F8FA3-61E0-4E31-AB0C-EC94A08A8931}"/>
  <bookViews>
    <workbookView xWindow="-120" yWindow="-120" windowWidth="38640" windowHeight="15720" tabRatio="857" xr2:uid="{00000000-000D-0000-FFFF-FFFF00000000}"/>
  </bookViews>
  <sheets>
    <sheet name="OVERALL RATING" sheetId="97" r:id="rId1"/>
    <sheet name="FITMENT" sheetId="96" state="hidden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#REF!</definedName>
    <definedName name="BE">#REF!</definedName>
    <definedName name="BG">#REF!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#REF!</definedName>
    <definedName name="SE">#REF!</definedName>
    <definedName name="SI">#REF!</definedName>
    <definedName name="SK">#REF!</definedName>
    <definedName name="UK">#REF!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<sst xmlns="http://schemas.openxmlformats.org/spreadsheetml/2006/main" count="691" uniqueCount="256">
  <si>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</si>
  <si>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</si>
  <si>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</si>
  <si>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</si>
  <si>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</si>
  <si>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</si>
  <si>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</si>
  <si>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</si>
  <si>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</si>
  <si>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</si>
  <si>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</si>
  <si>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</si>
  <si>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</si>
  <si>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</si>
  <si>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</si>
  <si>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</si>
  <si>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</si>
  <si>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</si>
  <si>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</si>
  <si>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</si>
  <si>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</si>
  <si>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</si>
  <si>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</si>
  <si>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</si>
  <si>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</si>
  <si>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</si>
  <si>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</si>
  <si>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</si>
  <si>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</si>
  <si>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</si>
  <si>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</si>
  <si>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</si>
  <si>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</si>
  <si>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</si>
  <si>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</si>
  <si>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</si>
  <si>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</si>
  <si>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</si>
  <si>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</si>
  <si>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</si>
  <si>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</si>
  <si>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</si>
  <si>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</si>
  <si>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</si>
  <si>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</si>
  <si>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</si>
  <si>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</si>
  <si>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</si>
  <si>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</si>
  <si>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</si>
  <si>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</si>
  <si>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</si>
  <si>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</si>
  <si>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</si>
  <si>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</si>
  <si>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</si>
  <si>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</si>
  <si>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</si>
  <si>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</si>
  <si>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</si>
  <si>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</si>
  <si>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</si>
  <si>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</si>
  <si>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</si>
  <si>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</si>
  <si>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</si>
  <si>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</si>
  <si>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</si>
  <si>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</si>
  <si>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</si>
  <si>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</si>
  <si>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</si>
  <si>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</si>
  <si>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</si>
  <si>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</si>
  <si>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</si>
  <si>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</si>
  <si>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</si>
  <si>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</si>
  <si>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</si>
  <si>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</si>
  <si>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</si>
  <si>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</si>
  <si>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</si>
  <si>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</si>
  <si>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</si>
  <si>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</si>
  <si>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</si>
  <si>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</si>
  <si>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</si>
  <si>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</si>
  <si>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</si>
  <si>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</si>
  <si>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</si>
  <si>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</si>
  <si>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</si>
  <si>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</si>
  <si>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</si>
  <si>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</si>
  <si>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</si>
  <si>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</si>
  <si>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</si>
  <si>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</si>
  <si>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</si>
  <si>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</si>
  <si>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</si>
  <si>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</si>
  <si>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</si>
  <si>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</si>
  <si>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</si>
  <si>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</si>
  <si>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</si>
  <si>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</si>
  <si>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</si>
  <si>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</si>
  <si>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</si>
  <si>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</si>
  <si>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</si>
  <si>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</si>
  <si>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</si>
  <si>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</si>
  <si>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</si>
  <si>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</si>
  <si>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</si>
  <si>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</si>
  <si>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</si>
  <si>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</si>
  <si>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</si>
  <si>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</si>
  <si>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</si>
  <si>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</si>
  <si>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</si>
  <si>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</si>
  <si>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</si>
  <si>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</si>
  <si>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</si>
  <si>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</si>
  <si>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</si>
  <si>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</si>
  <si>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</si>
  <si>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</si>
  <si>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</si>
  <si>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</si>
  <si>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</si>
  <si>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</si>
  <si>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</si>
  <si>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Attention Assist fitment</t>
  </si>
  <si>
    <t>NO</t>
  </si>
  <si>
    <t>Green</t>
  </si>
  <si>
    <t>Orange</t>
  </si>
  <si>
    <t>Brown</t>
  </si>
  <si>
    <t>Yellow</t>
  </si>
  <si>
    <t>best fitment</t>
  </si>
  <si>
    <t>Std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</si>
  <si>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</si>
  <si>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</si>
  <si>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</si>
  <si>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</si>
  <si>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</si>
  <si>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</si>
  <si>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</si>
  <si>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</si>
  <si>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</si>
  <si>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</si>
  <si>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</si>
  <si>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</si>
  <si>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</si>
  <si>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</si>
  <si>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</si>
  <si>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</si>
  <si>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</si>
  <si>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</si>
  <si>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</si>
  <si>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</si>
  <si>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</si>
  <si>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</si>
  <si>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</si>
  <si>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</si>
  <si>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</si>
  <si>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</si>
  <si>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</si>
  <si>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</si>
  <si>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</si>
  <si>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</si>
  <si>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</si>
  <si>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</si>
  <si>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</si>
  <si>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</si>
  <si>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PASS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</si>
  <si>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</si>
  <si>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</si>
  <si>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</si>
  <si>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</si>
  <si>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</si>
  <si>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</si>
  <si>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</si>
  <si>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</si>
  <si>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</si>
  <si>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</si>
  <si>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</si>
  <si>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</si>
  <si>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</si>
  <si>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</si>
  <si>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</si>
  <si>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</si>
  <si>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</si>
  <si>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</si>
  <si>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</si>
  <si>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</si>
  <si>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</si>
  <si>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</si>
  <si>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</si>
  <si>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</si>
  <si>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</si>
  <si>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</si>
  <si>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</si>
  <si>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</si>
  <si>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</si>
  <si>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</si>
  <si>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</si>
  <si>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</si>
  <si>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</si>
  <si>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</si>
  <si>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</si>
  <si>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</si>
  <si>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</si>
  <si>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</si>
  <si>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</si>
  <si>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</si>
  <si>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</si>
  <si>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</si>
  <si>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</si>
  <si>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Frpnt Assist</t>
  </si>
  <si>
    <t>Auto-Brake with Forward Collision Warning</t>
  </si>
  <si>
    <t>YES</t>
  </si>
  <si>
    <t>Front Assist</t>
  </si>
  <si>
    <t>VCRm,80,-50</t>
  </si>
  <si>
    <t>VCRm,75,100</t>
  </si>
  <si>
    <t>VCRm,80,-75</t>
  </si>
  <si>
    <t>VCRm,75,75</t>
  </si>
  <si>
    <t>VCRm,80,50</t>
  </si>
  <si>
    <t>VCRm,70,100</t>
  </si>
  <si>
    <t>VCRm,60,75</t>
  </si>
  <si>
    <t>Lane Assist</t>
  </si>
  <si>
    <t>LKA and ELK</t>
  </si>
  <si>
    <t>FAIL</t>
  </si>
  <si>
    <t>Manually set</t>
  </si>
  <si>
    <t>Volkswagen Caddy Cargo</t>
  </si>
  <si>
    <t>GOLD</t>
  </si>
  <si>
    <t>out of 30</t>
  </si>
  <si>
    <t>out of 10</t>
  </si>
  <si>
    <t>Opt</t>
  </si>
  <si>
    <t>out of 20</t>
  </si>
  <si>
    <t>out of 15</t>
  </si>
  <si>
    <t/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</si>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</sst>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00B050"/>
        <bgColor indexed="64"/>
      </patternFill>
    </fill>
  </fills>
  <borders count="8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9" fillId="0" borderId="0"/>
  </cellStyleXfs>
  <cellXfs count="629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0" fontId="9" fillId="8" borderId="32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5" fontId="16" fillId="0" borderId="37" xfId="0" applyNumberFormat="1" applyFont="1" applyBorder="1"/>
    <xf numFmtId="165" fontId="16" fillId="0" borderId="38" xfId="0" applyNumberFormat="1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65" fontId="16" fillId="0" borderId="30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9" fillId="2" borderId="51" xfId="1" applyNumberFormat="1" applyFont="1" applyFill="1" applyBorder="1" applyAlignment="1" applyProtection="1">
      <alignment horizontal="left" vertical="center"/>
      <protection locked="0"/>
    </xf>
    <xf numFmtId="0" fontId="34" fillId="9" borderId="30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50" xfId="1" applyNumberFormat="1" applyFont="1" applyBorder="1" applyAlignment="1" applyProtection="1">
      <alignment horizontal="right" vertical="center"/>
      <protection locked="0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55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2" xfId="1" applyNumberFormat="1" applyFont="1" applyFill="1" applyBorder="1"/>
    <xf numFmtId="2" fontId="23" fillId="8" borderId="31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2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2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43" fillId="6" borderId="0" xfId="1" applyFont="1" applyFill="1" applyProtection="1">
      <protection locked="0"/>
    </xf>
    <xf numFmtId="0" fontId="43" fillId="2" borderId="0" xfId="1" applyFont="1" applyFill="1" applyProtection="1">
      <protection locked="0"/>
    </xf>
    <xf numFmtId="0" fontId="40" fillId="6" borderId="0" xfId="1" applyFont="1" applyFill="1" applyProtection="1">
      <protection locked="0"/>
    </xf>
    <xf numFmtId="0" fontId="44" fillId="6" borderId="0" xfId="1" applyFont="1" applyFill="1" applyProtection="1">
      <protection locked="0"/>
    </xf>
    <xf numFmtId="0" fontId="45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8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7" xfId="2" applyFont="1" applyBorder="1" applyAlignment="1" applyProtection="1">
      <alignment horizontal="center" vertical="distributed"/>
    </xf>
    <xf numFmtId="169" fontId="12" fillId="0" borderId="7" xfId="1" applyNumberFormat="1" applyFont="1" applyBorder="1" applyAlignment="1">
      <alignment horizontal="right" indent="1"/>
    </xf>
    <xf numFmtId="169" fontId="12" fillId="0" borderId="0" xfId="1" applyNumberFormat="1" applyFont="1" applyAlignment="1">
      <alignment horizontal="right" indent="1"/>
    </xf>
    <xf numFmtId="169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69" fontId="12" fillId="0" borderId="8" xfId="1" applyNumberFormat="1" applyFont="1" applyBorder="1" applyAlignment="1">
      <alignment horizontal="right" indent="1"/>
    </xf>
    <xf numFmtId="169" fontId="12" fillId="0" borderId="5" xfId="1" applyNumberFormat="1" applyFont="1" applyBorder="1" applyAlignment="1">
      <alignment horizontal="right" indent="1"/>
    </xf>
    <xf numFmtId="169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41" fillId="0" borderId="11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2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54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54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54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55" xfId="0" applyNumberFormat="1" applyFont="1" applyBorder="1" applyProtection="1">
      <protection locked="0"/>
    </xf>
    <xf numFmtId="49" fontId="9" fillId="0" borderId="32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2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2" xfId="1" applyFont="1" applyFill="1" applyBorder="1" applyAlignment="1" applyProtection="1">
      <alignment horizontal="center" vertical="center"/>
      <protection locked="0"/>
    </xf>
    <xf numFmtId="0" fontId="31" fillId="8" borderId="56" xfId="1" applyFont="1" applyFill="1" applyBorder="1" applyAlignment="1" applyProtection="1">
      <alignment horizontal="center" vertical="center"/>
      <protection locked="0"/>
    </xf>
    <xf numFmtId="0" fontId="31" fillId="8" borderId="57" xfId="1" applyFont="1" applyFill="1" applyBorder="1" applyAlignment="1" applyProtection="1">
      <alignment horizontal="center" vertical="center"/>
      <protection locked="0"/>
    </xf>
    <xf numFmtId="0" fontId="31" fillId="8" borderId="58" xfId="1" applyFont="1" applyFill="1" applyBorder="1" applyAlignment="1" applyProtection="1">
      <alignment horizontal="center" vertical="center"/>
      <protection locked="0"/>
    </xf>
    <xf numFmtId="0" fontId="31" fillId="8" borderId="53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0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40" xfId="1" applyNumberFormat="1" applyFont="1" applyBorder="1" applyAlignment="1" applyProtection="1">
      <alignment horizontal="right" vertical="center"/>
      <protection locked="0"/>
    </xf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2" xfId="1" applyNumberFormat="1" applyFont="1" applyFill="1" applyBorder="1" applyAlignment="1" applyProtection="1">
      <alignment horizontal="center" vertical="center"/>
      <protection locked="0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49" fontId="31" fillId="8" borderId="61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0" fontId="31" fillId="8" borderId="67" xfId="1" applyFont="1" applyFill="1" applyBorder="1" applyAlignment="1" applyProtection="1">
      <alignment horizontal="center" vertical="center"/>
      <protection locked="0"/>
    </xf>
    <xf numFmtId="0" fontId="31" fillId="8" borderId="68" xfId="1" applyFont="1" applyFill="1" applyBorder="1" applyAlignment="1" applyProtection="1">
      <alignment horizontal="center" vertical="center"/>
      <protection locked="0"/>
    </xf>
    <xf numFmtId="0" fontId="31" fillId="8" borderId="69" xfId="1" applyFont="1" applyFill="1" applyBorder="1" applyAlignment="1" applyProtection="1">
      <alignment horizontal="center" vertical="center"/>
      <protection locked="0"/>
    </xf>
    <xf numFmtId="0" fontId="31" fillId="8" borderId="70" xfId="1" applyFont="1" applyFill="1" applyBorder="1" applyAlignment="1" applyProtection="1">
      <alignment horizontal="center" vertical="center"/>
      <protection locked="0"/>
    </xf>
    <xf numFmtId="0" fontId="31" fillId="8" borderId="71" xfId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0" fontId="9" fillId="2" borderId="78" xfId="1" applyFont="1" applyFill="1" applyBorder="1" applyAlignment="1" applyProtection="1">
      <alignment horizontal="left" vertical="center" indent="1"/>
      <protection locked="0"/>
    </xf>
    <xf numFmtId="165" fontId="9" fillId="2" borderId="79" xfId="1" applyNumberFormat="1" applyFont="1" applyFill="1" applyBorder="1" applyAlignment="1" applyProtection="1">
      <alignment horizontal="right" vertical="center"/>
      <protection locked="0"/>
    </xf>
    <xf numFmtId="165" fontId="10" fillId="2" borderId="80" xfId="1" applyNumberFormat="1" applyFont="1" applyFill="1" applyBorder="1" applyAlignment="1" applyProtection="1">
      <alignment horizontal="center" vertical="center"/>
      <protection locked="0"/>
    </xf>
    <xf numFmtId="165" fontId="10" fillId="0" borderId="79" xfId="1" applyNumberFormat="1" applyFont="1" applyBorder="1" applyAlignment="1" applyProtection="1">
      <alignment horizontal="right" vertical="center"/>
      <protection locked="0"/>
    </xf>
    <xf numFmtId="165" fontId="9" fillId="2" borderId="81" xfId="1" applyNumberFormat="1" applyFont="1" applyFill="1" applyBorder="1" applyAlignment="1" applyProtection="1">
      <alignment horizontal="left" vertical="center"/>
      <protection locked="0"/>
    </xf>
    <xf numFmtId="165" fontId="10" fillId="2" borderId="79" xfId="1" applyNumberFormat="1" applyFont="1" applyFill="1" applyBorder="1" applyAlignment="1" applyProtection="1">
      <alignment horizontal="right" vertical="center"/>
      <protection locked="0"/>
    </xf>
    <xf numFmtId="0" fontId="10" fillId="2" borderId="66" xfId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0" xfId="2" applyNumberFormat="1" applyFont="1" applyBorder="1" applyAlignment="1" applyProtection="1">
      <alignment horizontal="center" vertical="center"/>
      <protection locked="0"/>
    </xf>
    <xf numFmtId="1" fontId="17" fillId="0" borderId="66" xfId="2" applyNumberFormat="1" applyFont="1" applyBorder="1" applyAlignment="1" applyProtection="1">
      <alignment horizontal="center" vertical="center"/>
      <protection locked="0"/>
    </xf>
    <xf numFmtId="1" fontId="17" fillId="0" borderId="51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41" fillId="0" borderId="9" xfId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10" borderId="2" xfId="1" applyNumberFormat="1" applyFont="1" applyFill="1" applyBorder="1" applyAlignment="1">
      <alignment horizontal="center"/>
    </xf>
    <xf numFmtId="2" fontId="23" fillId="10" borderId="0" xfId="1" applyNumberFormat="1" applyFont="1" applyFill="1" applyAlignment="1">
      <alignment horizontal="center"/>
    </xf>
    <xf numFmtId="2" fontId="23" fillId="10" borderId="1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10" borderId="2" xfId="1" applyNumberFormat="1" applyFont="1" applyFill="1" applyBorder="1" applyAlignment="1">
      <alignment horizontal="center"/>
    </xf>
    <xf numFmtId="49" fontId="23" fillId="10" borderId="0" xfId="1" applyNumberFormat="1" applyFont="1" applyFill="1" applyAlignment="1">
      <alignment horizontal="center"/>
    </xf>
    <xf numFmtId="49" fontId="23" fillId="10" borderId="5" xfId="1" applyNumberFormat="1" applyFont="1" applyFill="1" applyBorder="1" applyAlignment="1">
      <alignment horizontal="center"/>
    </xf>
    <xf numFmtId="2" fontId="23" fillId="10" borderId="14" xfId="1" applyNumberFormat="1" applyFont="1" applyFill="1" applyBorder="1" applyAlignment="1">
      <alignment horizontal="center"/>
    </xf>
    <xf numFmtId="2" fontId="23" fillId="10" borderId="5" xfId="1" applyNumberFormat="1" applyFont="1" applyFill="1" applyBorder="1" applyAlignment="1">
      <alignment horizontal="center"/>
    </xf>
    <xf numFmtId="2" fontId="23" fillId="10" borderId="3" xfId="1" applyNumberFormat="1" applyFont="1" applyFill="1" applyBorder="1" applyAlignment="1">
      <alignment horizontal="center"/>
    </xf>
    <xf numFmtId="2" fontId="23" fillId="10" borderId="12" xfId="1" applyNumberFormat="1" applyFont="1" applyFill="1" applyBorder="1" applyAlignment="1">
      <alignment horizontal="center"/>
    </xf>
    <xf numFmtId="2" fontId="23" fillId="10" borderId="13" xfId="1" applyNumberFormat="1" applyFont="1" applyFill="1" applyBorder="1" applyAlignment="1">
      <alignment horizontal="center"/>
    </xf>
    <xf numFmtId="2" fontId="23" fillId="10" borderId="16" xfId="1" applyNumberFormat="1" applyFont="1" applyFill="1" applyBorder="1" applyAlignment="1">
      <alignment horizontal="center"/>
    </xf>
    <xf numFmtId="2" fontId="23" fillId="10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158"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A4A8FE"/>
      <color rgb="FF7030A0"/>
      <color rgb="FF00B05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06825" y="862924"/>
          <a:ext cx="1299815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B2:Q16"/>
  <sheetViews>
    <sheetView tabSelected="1" zoomScale="130" zoomScaleNormal="130" workbookViewId="0"/>
  </sheetViews>
  <sheetFormatPr defaultColWidth="9.140625" defaultRowHeight="12.75"/>
  <cols>
    <col min="1" max="1" width="8.85546875" style="106" customWidth="1"/>
    <col min="2" max="2" width="18" style="106" customWidth="1"/>
    <col min="3" max="3" width="25.5703125" style="106" customWidth="1"/>
    <col min="4" max="5" width="13.140625" style="106" customWidth="1"/>
    <col min="6" max="6" width="25.5703125" style="106" customWidth="1"/>
    <col min="7" max="8" width="13.140625" style="106" customWidth="1"/>
    <col min="9" max="9" width="13.85546875" style="106" customWidth="1"/>
    <col min="10" max="10" width="13.85546875" style="111" customWidth="1"/>
    <col min="11" max="16384" width="9.140625" style="106"/>
  </cols>
  <sheetData>
    <row r="2" spans="2:17" ht="32.25" customHeight="1">
      <c r="C2" s="281" t="s">
        <v>247</v>
      </c>
      <c r="D2" s="281"/>
      <c r="E2" s="281"/>
      <c r="F2" s="128" t="s">
        <v>248</v>
      </c>
      <c r="G2" s="107"/>
      <c r="J2" s="106"/>
    </row>
    <row r="3" spans="2:17" ht="15" customHeight="1">
      <c r="C3" s="108"/>
      <c r="D3" s="108"/>
      <c r="E3" s="109"/>
      <c r="F3" s="109"/>
      <c r="G3" s="109"/>
      <c r="J3" s="106"/>
    </row>
    <row r="4" spans="2:17" ht="90" customHeight="1">
      <c r="B4" s="110"/>
      <c r="C4" s="282" t="s">
        <v>111</v>
      </c>
      <c r="D4" s="283"/>
      <c r="E4" s="284"/>
      <c r="F4" s="285" t="s">
        <v>112</v>
      </c>
      <c r="G4" s="283"/>
      <c r="H4" s="286"/>
      <c r="I4" s="111"/>
      <c r="K4" s="111"/>
      <c r="L4" s="111"/>
      <c r="M4" s="111"/>
      <c r="N4" s="111"/>
      <c r="O4" s="111"/>
      <c r="P4" s="111"/>
      <c r="Q4" s="111"/>
    </row>
    <row r="5" spans="2:17" ht="22.5" customHeight="1" thickBot="1">
      <c r="C5" s="287">
        <v>0</v>
      </c>
      <c r="D5" s="287"/>
      <c r="E5" s="287"/>
      <c r="F5" s="287">
        <v>68.099999999999994</v>
      </c>
      <c r="G5" s="287"/>
      <c r="H5" s="287"/>
      <c r="I5" s="156"/>
      <c r="K5" s="111"/>
      <c r="L5" s="111"/>
      <c r="M5" s="111"/>
      <c r="N5" s="111"/>
      <c r="O5" s="111"/>
      <c r="P5" s="111"/>
      <c r="Q5" s="111"/>
    </row>
    <row r="6" spans="2:17" ht="22.5" customHeight="1">
      <c r="B6" s="112">
        <v>30</v>
      </c>
      <c r="C6" s="113" t="s">
        <v>110</v>
      </c>
      <c r="D6" s="114" t="s">
        <v>152</v>
      </c>
      <c r="E6" s="115" t="s">
        <v>153</v>
      </c>
      <c r="F6" s="113" t="s">
        <v>110</v>
      </c>
      <c r="G6" s="231">
        <v>16.900000000000002</v>
      </c>
      <c r="H6" s="116" t="s">
        <v>249</v>
      </c>
      <c r="I6" s="153"/>
      <c r="J6" s="153"/>
      <c r="K6" s="153"/>
      <c r="L6" s="111"/>
      <c r="M6" s="111"/>
      <c r="N6" s="111"/>
      <c r="O6" s="111"/>
      <c r="P6" s="111"/>
      <c r="Q6" s="111"/>
    </row>
    <row r="7" spans="2:17" ht="22.5" customHeight="1">
      <c r="B7" s="117">
        <v>10</v>
      </c>
      <c r="C7" s="255" t="s">
        <v>47</v>
      </c>
      <c r="D7" s="256" t="s">
        <v>152</v>
      </c>
      <c r="E7" s="257" t="s">
        <v>153</v>
      </c>
      <c r="F7" s="255" t="s">
        <v>47</v>
      </c>
      <c r="G7" s="258">
        <v>6.003333333333333</v>
      </c>
      <c r="H7" s="259" t="s">
        <v>250</v>
      </c>
      <c r="I7" s="153"/>
      <c r="J7" s="153"/>
      <c r="K7" s="153"/>
      <c r="L7" s="111"/>
      <c r="M7" s="111"/>
      <c r="N7" s="111"/>
      <c r="O7" s="111"/>
      <c r="P7" s="111"/>
      <c r="Q7" s="111"/>
    </row>
    <row r="8" spans="2:17" ht="22.5" customHeight="1">
      <c r="B8" s="117">
        <v>10</v>
      </c>
      <c r="C8" s="255" t="s">
        <v>80</v>
      </c>
      <c r="D8" s="256" t="s">
        <v>152</v>
      </c>
      <c r="E8" s="257" t="s">
        <v>153</v>
      </c>
      <c r="F8" s="255" t="s">
        <v>80</v>
      </c>
      <c r="G8" s="258">
        <v>6.4488888888888898</v>
      </c>
      <c r="H8" s="259" t="s">
        <v>250</v>
      </c>
      <c r="I8" s="153"/>
      <c r="J8" s="153"/>
      <c r="K8" s="153"/>
      <c r="L8" s="111"/>
      <c r="M8" s="111"/>
      <c r="N8" s="111"/>
      <c r="O8" s="111"/>
      <c r="P8" s="111"/>
      <c r="Q8" s="111"/>
    </row>
    <row r="9" spans="2:17" ht="22.5" customHeight="1">
      <c r="B9" s="117">
        <v>20</v>
      </c>
      <c r="C9" s="255" t="s">
        <v>55</v>
      </c>
      <c r="D9" s="256" t="s">
        <v>152</v>
      </c>
      <c r="E9" s="257" t="s">
        <v>251</v>
      </c>
      <c r="F9" s="255" t="s">
        <v>55</v>
      </c>
      <c r="G9" s="260">
        <v>17.5</v>
      </c>
      <c r="H9" s="259" t="s">
        <v>252</v>
      </c>
      <c r="I9" s="155"/>
      <c r="J9" s="154"/>
      <c r="K9" s="154"/>
    </row>
    <row r="10" spans="2:17" ht="22.5" customHeight="1">
      <c r="B10" s="117">
        <v>15</v>
      </c>
      <c r="C10" s="255" t="s">
        <v>1</v>
      </c>
      <c r="D10" s="256" t="s">
        <v>152</v>
      </c>
      <c r="E10" s="257" t="s">
        <v>153</v>
      </c>
      <c r="F10" s="255" t="s">
        <v>1</v>
      </c>
      <c r="G10" s="258">
        <v>6.25</v>
      </c>
      <c r="H10" s="259" t="s">
        <v>253</v>
      </c>
      <c r="I10" s="153"/>
      <c r="J10" s="154"/>
      <c r="K10" s="154"/>
    </row>
    <row r="11" spans="2:17" ht="22.5" customHeight="1" thickBot="1">
      <c r="B11" s="118">
        <v>15</v>
      </c>
      <c r="C11" s="119" t="s">
        <v>113</v>
      </c>
      <c r="D11" s="120" t="s">
        <v>152</v>
      </c>
      <c r="E11" s="261" t="s">
        <v>153</v>
      </c>
      <c r="F11" s="119" t="s">
        <v>113</v>
      </c>
      <c r="G11" s="129">
        <v>15</v>
      </c>
      <c r="H11" s="121" t="s">
        <v>253</v>
      </c>
      <c r="I11" s="155"/>
      <c r="J11" s="154"/>
      <c r="K11" s="154"/>
    </row>
    <row r="12" spans="2:17" ht="22.5" customHeight="1" thickBot="1">
      <c r="B12" s="122" t="s">
        <v>3</v>
      </c>
      <c r="C12" s="277"/>
      <c r="D12" s="278"/>
      <c r="E12" s="279"/>
      <c r="F12" s="277">
        <v>68.102222222222224</v>
      </c>
      <c r="G12" s="278"/>
      <c r="H12" s="280"/>
      <c r="J12" s="106"/>
    </row>
    <row r="13" spans="2:17" ht="22.5" customHeight="1">
      <c r="B13" s="123" t="s">
        <v>0</v>
      </c>
      <c r="C13" s="265"/>
      <c r="D13" s="266"/>
      <c r="E13" s="267"/>
      <c r="F13" s="268">
        <v>100</v>
      </c>
      <c r="G13" s="265"/>
      <c r="H13" s="269"/>
      <c r="J13" s="106"/>
    </row>
    <row r="14" spans="2:17" ht="22.5" customHeight="1" thickBot="1">
      <c r="B14" s="124" t="s">
        <v>2</v>
      </c>
      <c r="C14" s="270"/>
      <c r="D14" s="270"/>
      <c r="E14" s="271"/>
      <c r="F14" s="270">
        <v>68</v>
      </c>
      <c r="G14" s="270"/>
      <c r="H14" s="272"/>
      <c r="J14" s="106"/>
    </row>
    <row r="15" spans="2:17" ht="22.5" hidden="1" customHeight="1" thickBot="1">
      <c r="B15" s="124" t="s">
        <v>4</v>
      </c>
      <c r="C15" s="273"/>
      <c r="D15" s="274"/>
      <c r="E15" s="275"/>
      <c r="F15" s="273">
        <v>0.5</v>
      </c>
      <c r="G15" s="274"/>
      <c r="H15" s="276"/>
      <c r="J15" s="106"/>
    </row>
    <row r="16" spans="2:17" ht="22.5" customHeight="1">
      <c r="B16" s="125"/>
      <c r="C16" s="126"/>
      <c r="D16" s="126"/>
      <c r="E16" s="127">
        <v>0</v>
      </c>
      <c r="F16" s="126"/>
      <c r="G16" s="126"/>
      <c r="H16" s="127">
        <v>0.68</v>
      </c>
      <c r="J16" s="106"/>
    </row>
  </sheetData>
  <mergeCells count="13">
    <mergeCell ref="C12:E12"/>
    <mergeCell ref="F12:H12"/>
    <mergeCell ref="C2:E2"/>
    <mergeCell ref="C4:E4"/>
    <mergeCell ref="F4:H4"/>
    <mergeCell ref="C5:E5"/>
    <mergeCell ref="F5:H5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topLeftCell="A23" zoomScale="90" zoomScaleNormal="90" workbookViewId="0">
      <selection activeCell="G47" sqref="G47"/>
    </sheetView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42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297" t="s">
        <v>144</v>
      </c>
      <c r="C2" s="298"/>
      <c r="D2" s="288"/>
      <c r="E2" s="289"/>
      <c r="F2" s="290"/>
    </row>
    <row r="3" spans="1:7" s="3" customFormat="1" ht="15" customHeight="1">
      <c r="B3" s="299"/>
      <c r="C3" s="300"/>
      <c r="D3" s="291"/>
      <c r="E3" s="292"/>
      <c r="F3" s="293"/>
    </row>
    <row r="4" spans="1:7" ht="15" customHeight="1" thickBot="1">
      <c r="B4" s="301"/>
      <c r="C4" s="302"/>
      <c r="D4" s="294"/>
      <c r="E4" s="295"/>
      <c r="F4" s="296"/>
    </row>
    <row r="5" spans="1:7" s="2" customFormat="1" ht="15" customHeight="1" thickBot="1">
      <c r="A5" s="1"/>
      <c r="B5" s="9" t="s">
        <v>120</v>
      </c>
      <c r="C5" s="19"/>
      <c r="D5" s="100" t="s">
        <v>107</v>
      </c>
      <c r="E5" s="101" t="s">
        <v>121</v>
      </c>
      <c r="F5" s="102" t="s">
        <v>122</v>
      </c>
      <c r="G5" s="103" t="s">
        <v>14</v>
      </c>
    </row>
    <row r="6" spans="1:7" s="2" customFormat="1" ht="15" customHeight="1">
      <c r="A6" s="1"/>
      <c r="B6" s="5"/>
      <c r="C6" s="49" t="s">
        <v>124</v>
      </c>
      <c r="D6" s="87"/>
      <c r="E6" s="88"/>
      <c r="F6" s="91"/>
      <c r="G6" s="104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49" t="s">
        <v>123</v>
      </c>
      <c r="D7" s="87"/>
      <c r="E7" s="88"/>
      <c r="F7" s="91"/>
      <c r="G7" s="104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49" t="s">
        <v>125</v>
      </c>
      <c r="D8" s="87"/>
      <c r="E8" s="88"/>
      <c r="F8" s="91"/>
      <c r="G8" s="104" t="str">
        <f t="shared" si="0"/>
        <v>N/A</v>
      </c>
    </row>
    <row r="9" spans="1:7" s="2" customFormat="1" ht="15" customHeight="1">
      <c r="A9" s="1"/>
      <c r="B9" s="5"/>
      <c r="C9" s="49" t="s">
        <v>129</v>
      </c>
      <c r="D9" s="87"/>
      <c r="E9" s="88"/>
      <c r="F9" s="91"/>
      <c r="G9" s="104" t="str">
        <f t="shared" si="0"/>
        <v>N/A</v>
      </c>
    </row>
    <row r="10" spans="1:7" s="2" customFormat="1" ht="15" customHeight="1">
      <c r="A10" s="1"/>
      <c r="B10" s="5"/>
      <c r="C10" s="49" t="s">
        <v>126</v>
      </c>
      <c r="D10" s="87"/>
      <c r="E10" s="88"/>
      <c r="F10" s="91"/>
      <c r="G10" s="104" t="str">
        <f t="shared" si="0"/>
        <v>N/A</v>
      </c>
    </row>
    <row r="11" spans="1:7" s="2" customFormat="1" ht="15" customHeight="1">
      <c r="A11" s="1"/>
      <c r="B11" s="5"/>
      <c r="C11" s="49" t="s">
        <v>128</v>
      </c>
      <c r="D11" s="87"/>
      <c r="E11" s="88"/>
      <c r="F11" s="91"/>
      <c r="G11" s="104" t="str">
        <f t="shared" si="0"/>
        <v>N/A</v>
      </c>
    </row>
    <row r="12" spans="1:7" s="2" customFormat="1" ht="15" customHeight="1">
      <c r="A12" s="1"/>
      <c r="B12" s="5"/>
      <c r="C12" s="49" t="s">
        <v>130</v>
      </c>
      <c r="D12" s="87"/>
      <c r="E12" s="88"/>
      <c r="F12" s="91"/>
      <c r="G12" s="104" t="str">
        <f t="shared" si="0"/>
        <v>N/A</v>
      </c>
    </row>
    <row r="13" spans="1:7" s="2" customFormat="1" ht="15" customHeight="1" thickBot="1">
      <c r="A13" s="1"/>
      <c r="B13" s="5"/>
      <c r="C13" s="49" t="s">
        <v>127</v>
      </c>
      <c r="D13" s="89"/>
      <c r="E13" s="88"/>
      <c r="F13" s="91"/>
      <c r="G13" s="104" t="str">
        <f t="shared" si="0"/>
        <v>N/A</v>
      </c>
    </row>
    <row r="14" spans="1:7" s="2" customFormat="1" ht="15" customHeight="1" thickBot="1">
      <c r="A14" s="1"/>
      <c r="B14" s="303" t="s">
        <v>131</v>
      </c>
      <c r="C14" s="304"/>
      <c r="D14" s="96" t="str">
        <f>IF(COUNTIF(D6:D13,"Standard")&gt;0,"Standard",IF(COUNTIF(D6:D13,"Optional")&gt;0,"Optional","N/A"))</f>
        <v>N/A</v>
      </c>
      <c r="E14" s="97" t="str">
        <f>IF(COUNTIF(E6:E13,"Standard")&gt;0,"Standard",IF(COUNTIF(E6:E13,"Optional")&gt;0,"Optional","N/A"))</f>
        <v>N/A</v>
      </c>
      <c r="F14" s="98" t="str">
        <f>IF(COUNTIF(F6:F13,"Standard")&gt;0,"Standard",IF(COUNTIF(F6:F13,"Optional")&gt;0,"Optional","N/A"))</f>
        <v>N/A</v>
      </c>
      <c r="G14" s="105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42"/>
      <c r="F15" s="1"/>
    </row>
    <row r="16" spans="1:7" s="2" customFormat="1" ht="15" customHeight="1" thickBot="1">
      <c r="A16" s="1"/>
      <c r="B16" s="9" t="s">
        <v>132</v>
      </c>
      <c r="C16" s="19"/>
      <c r="D16" s="100" t="s">
        <v>145</v>
      </c>
      <c r="E16" s="101" t="s">
        <v>133</v>
      </c>
      <c r="F16" s="102" t="s">
        <v>134</v>
      </c>
      <c r="G16" s="103" t="s">
        <v>55</v>
      </c>
    </row>
    <row r="17" spans="1:7" s="2" customFormat="1" ht="15" customHeight="1">
      <c r="A17" s="1"/>
      <c r="B17" s="5"/>
      <c r="C17" s="49" t="s">
        <v>124</v>
      </c>
      <c r="D17" s="87"/>
      <c r="E17" s="88"/>
      <c r="F17" s="91"/>
      <c r="G17" s="104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49" t="s">
        <v>123</v>
      </c>
      <c r="D18" s="87"/>
      <c r="E18" s="88"/>
      <c r="F18" s="91"/>
      <c r="G18" s="104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49" t="s">
        <v>125</v>
      </c>
      <c r="D19" s="87"/>
      <c r="E19" s="88"/>
      <c r="F19" s="91"/>
      <c r="G19" s="104" t="str">
        <f t="shared" si="1"/>
        <v>N/A</v>
      </c>
    </row>
    <row r="20" spans="1:7" s="2" customFormat="1" ht="15" customHeight="1">
      <c r="A20" s="1"/>
      <c r="B20" s="5"/>
      <c r="C20" s="49" t="s">
        <v>129</v>
      </c>
      <c r="D20" s="87"/>
      <c r="E20" s="88"/>
      <c r="F20" s="91"/>
      <c r="G20" s="104" t="str">
        <f t="shared" si="1"/>
        <v>N/A</v>
      </c>
    </row>
    <row r="21" spans="1:7" s="2" customFormat="1" ht="15" customHeight="1">
      <c r="A21" s="1"/>
      <c r="B21" s="5"/>
      <c r="C21" s="49" t="s">
        <v>126</v>
      </c>
      <c r="D21" s="87"/>
      <c r="E21" s="88"/>
      <c r="F21" s="91"/>
      <c r="G21" s="104" t="str">
        <f t="shared" si="1"/>
        <v>N/A</v>
      </c>
    </row>
    <row r="22" spans="1:7" s="2" customFormat="1" ht="15" customHeight="1">
      <c r="A22" s="1"/>
      <c r="B22" s="5"/>
      <c r="C22" s="49" t="s">
        <v>128</v>
      </c>
      <c r="D22" s="87"/>
      <c r="E22" s="88"/>
      <c r="F22" s="91"/>
      <c r="G22" s="104" t="str">
        <f t="shared" si="1"/>
        <v>N/A</v>
      </c>
    </row>
    <row r="23" spans="1:7" s="2" customFormat="1" ht="15" customHeight="1">
      <c r="A23" s="1"/>
      <c r="B23" s="5"/>
      <c r="C23" s="49" t="s">
        <v>130</v>
      </c>
      <c r="D23" s="87"/>
      <c r="E23" s="88"/>
      <c r="F23" s="91"/>
      <c r="G23" s="104" t="str">
        <f t="shared" si="1"/>
        <v>N/A</v>
      </c>
    </row>
    <row r="24" spans="1:7" s="2" customFormat="1" ht="15" customHeight="1" thickBot="1">
      <c r="A24" s="1"/>
      <c r="B24" s="5"/>
      <c r="C24" s="49" t="s">
        <v>127</v>
      </c>
      <c r="D24" s="89"/>
      <c r="E24" s="90"/>
      <c r="F24" s="92"/>
      <c r="G24" s="104" t="str">
        <f t="shared" si="1"/>
        <v>N/A</v>
      </c>
    </row>
    <row r="25" spans="1:7" s="2" customFormat="1" ht="15" customHeight="1" thickBot="1">
      <c r="A25" s="1"/>
      <c r="B25" s="303" t="s">
        <v>141</v>
      </c>
      <c r="C25" s="304"/>
      <c r="D25" s="96" t="str">
        <f>IF(COUNTIF(D17:D24,"Standard")&gt;0,"Standard",IF(COUNTIF(D17:D24,"Optional")&gt;0,"Optional","N/A"))</f>
        <v>N/A</v>
      </c>
      <c r="E25" s="97" t="str">
        <f>IF(COUNTIF(E17:E24,"Standard")&gt;0,"Standard",IF(COUNTIF(E17:E24,"Optional")&gt;0,"Optional","N/A"))</f>
        <v>N/A</v>
      </c>
      <c r="F25" s="98" t="str">
        <f>IF(COUNTIF(F17:F24,"Standard")&gt;0,"Standard",IF(COUNTIF(F17:F24,"Optional")&gt;0,"Optional","N/A"))</f>
        <v>N/A</v>
      </c>
      <c r="G25" s="105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42"/>
      <c r="F26" s="1"/>
    </row>
    <row r="27" spans="1:7" s="2" customFormat="1" ht="15" customHeight="1" thickBot="1">
      <c r="A27" s="1"/>
      <c r="B27" s="9" t="s">
        <v>135</v>
      </c>
      <c r="C27" s="19"/>
      <c r="D27" s="100" t="s">
        <v>136</v>
      </c>
      <c r="E27" s="101" t="s">
        <v>137</v>
      </c>
      <c r="F27" s="102"/>
      <c r="G27" s="103" t="s">
        <v>1</v>
      </c>
    </row>
    <row r="28" spans="1:7" s="2" customFormat="1" ht="15" customHeight="1">
      <c r="A28" s="1"/>
      <c r="B28" s="5"/>
      <c r="C28" s="49" t="s">
        <v>124</v>
      </c>
      <c r="D28" s="87"/>
      <c r="E28" s="88"/>
      <c r="F28" s="93"/>
      <c r="G28" s="104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49" t="s">
        <v>123</v>
      </c>
      <c r="D29" s="87"/>
      <c r="E29" s="88"/>
      <c r="F29" s="93"/>
      <c r="G29" s="104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49" t="s">
        <v>125</v>
      </c>
      <c r="D30" s="87"/>
      <c r="E30" s="88"/>
      <c r="F30" s="93"/>
      <c r="G30" s="104" t="str">
        <f t="shared" si="2"/>
        <v>N/A</v>
      </c>
    </row>
    <row r="31" spans="1:7" s="2" customFormat="1" ht="15" customHeight="1">
      <c r="A31" s="1"/>
      <c r="B31" s="5"/>
      <c r="C31" s="49" t="s">
        <v>129</v>
      </c>
      <c r="D31" s="87"/>
      <c r="E31" s="88"/>
      <c r="F31" s="93"/>
      <c r="G31" s="104" t="str">
        <f t="shared" si="2"/>
        <v>N/A</v>
      </c>
    </row>
    <row r="32" spans="1:7" s="2" customFormat="1" ht="15" customHeight="1">
      <c r="A32" s="1"/>
      <c r="B32" s="5"/>
      <c r="C32" s="49" t="s">
        <v>126</v>
      </c>
      <c r="D32" s="87"/>
      <c r="E32" s="88"/>
      <c r="F32" s="93"/>
      <c r="G32" s="104" t="str">
        <f t="shared" si="2"/>
        <v>N/A</v>
      </c>
    </row>
    <row r="33" spans="1:7" s="2" customFormat="1" ht="15" customHeight="1">
      <c r="A33" s="1"/>
      <c r="B33" s="5"/>
      <c r="C33" s="49" t="s">
        <v>128</v>
      </c>
      <c r="D33" s="87"/>
      <c r="E33" s="88"/>
      <c r="F33" s="93"/>
      <c r="G33" s="104" t="str">
        <f t="shared" si="2"/>
        <v>N/A</v>
      </c>
    </row>
    <row r="34" spans="1:7" s="2" customFormat="1" ht="15" customHeight="1">
      <c r="A34" s="1"/>
      <c r="B34" s="5"/>
      <c r="C34" s="49" t="s">
        <v>130</v>
      </c>
      <c r="D34" s="87"/>
      <c r="E34" s="88"/>
      <c r="F34" s="93"/>
      <c r="G34" s="104" t="str">
        <f t="shared" si="2"/>
        <v>N/A</v>
      </c>
    </row>
    <row r="35" spans="1:7" s="2" customFormat="1" ht="15" customHeight="1" thickBot="1">
      <c r="A35" s="1"/>
      <c r="B35" s="5"/>
      <c r="C35" s="49" t="s">
        <v>127</v>
      </c>
      <c r="D35" s="89"/>
      <c r="E35" s="90"/>
      <c r="F35" s="94"/>
      <c r="G35" s="104" t="str">
        <f t="shared" si="2"/>
        <v>N/A</v>
      </c>
    </row>
    <row r="36" spans="1:7" s="2" customFormat="1" ht="15" customHeight="1" thickBot="1">
      <c r="A36" s="1"/>
      <c r="B36" s="303" t="s">
        <v>142</v>
      </c>
      <c r="C36" s="304"/>
      <c r="D36" s="96" t="str">
        <f>IF(COUNTIF(D28:D35,"Standard")&gt;0,"Standard",IF(COUNTIF(D28:D35,"Optional")&gt;0,"Optional","N/A"))</f>
        <v>N/A</v>
      </c>
      <c r="E36" s="97" t="str">
        <f>IF(COUNTIF(E28:E35,"Standard")&gt;0,"Standard",IF(COUNTIF(E28:E35,"Optional")&gt;0,"Optional","N/A"))</f>
        <v>N/A</v>
      </c>
      <c r="F36" s="95"/>
      <c r="G36" s="105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42"/>
      <c r="F37" s="1"/>
    </row>
    <row r="38" spans="1:7" s="2" customFormat="1" ht="15" customHeight="1" thickBot="1">
      <c r="A38" s="1"/>
      <c r="B38" s="9" t="s">
        <v>138</v>
      </c>
      <c r="C38" s="19"/>
      <c r="D38" s="100" t="s">
        <v>139</v>
      </c>
      <c r="E38" s="101" t="s">
        <v>140</v>
      </c>
      <c r="F38" s="102" t="s">
        <v>119</v>
      </c>
      <c r="G38" s="103" t="s">
        <v>113</v>
      </c>
    </row>
    <row r="39" spans="1:7" s="2" customFormat="1" ht="15" customHeight="1">
      <c r="A39" s="1"/>
      <c r="B39" s="5"/>
      <c r="C39" s="49" t="s">
        <v>124</v>
      </c>
      <c r="D39" s="87"/>
      <c r="E39" s="88"/>
      <c r="F39" s="91"/>
      <c r="G39" s="104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49" t="s">
        <v>123</v>
      </c>
      <c r="D40" s="87"/>
      <c r="E40" s="88"/>
      <c r="F40" s="91"/>
      <c r="G40" s="104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49" t="s">
        <v>125</v>
      </c>
      <c r="D41" s="87"/>
      <c r="E41" s="88"/>
      <c r="F41" s="91"/>
      <c r="G41" s="104" t="str">
        <f t="shared" si="3"/>
        <v>N/A</v>
      </c>
    </row>
    <row r="42" spans="1:7" s="2" customFormat="1" ht="15" customHeight="1">
      <c r="A42" s="1"/>
      <c r="B42" s="5"/>
      <c r="C42" s="49" t="s">
        <v>129</v>
      </c>
      <c r="D42" s="87"/>
      <c r="E42" s="88"/>
      <c r="F42" s="91"/>
      <c r="G42" s="104" t="str">
        <f t="shared" si="3"/>
        <v>N/A</v>
      </c>
    </row>
    <row r="43" spans="1:7" s="2" customFormat="1" ht="15" customHeight="1">
      <c r="A43" s="1"/>
      <c r="B43" s="5"/>
      <c r="C43" s="49" t="s">
        <v>126</v>
      </c>
      <c r="D43" s="87"/>
      <c r="E43" s="88"/>
      <c r="F43" s="91"/>
      <c r="G43" s="104" t="str">
        <f t="shared" si="3"/>
        <v>N/A</v>
      </c>
    </row>
    <row r="44" spans="1:7" s="2" customFormat="1" ht="15" customHeight="1">
      <c r="A44" s="1"/>
      <c r="B44" s="5"/>
      <c r="C44" s="49" t="s">
        <v>128</v>
      </c>
      <c r="D44" s="87"/>
      <c r="E44" s="88"/>
      <c r="F44" s="91"/>
      <c r="G44" s="104" t="str">
        <f t="shared" si="3"/>
        <v>N/A</v>
      </c>
    </row>
    <row r="45" spans="1:7" s="2" customFormat="1" ht="15" customHeight="1">
      <c r="A45" s="1"/>
      <c r="B45" s="5"/>
      <c r="C45" s="49" t="s">
        <v>130</v>
      </c>
      <c r="D45" s="87"/>
      <c r="E45" s="88"/>
      <c r="F45" s="91"/>
      <c r="G45" s="104" t="str">
        <f t="shared" si="3"/>
        <v>N/A</v>
      </c>
    </row>
    <row r="46" spans="1:7" s="2" customFormat="1" ht="15" customHeight="1" thickBot="1">
      <c r="A46" s="1"/>
      <c r="B46" s="5"/>
      <c r="C46" s="49" t="s">
        <v>127</v>
      </c>
      <c r="D46" s="89"/>
      <c r="E46" s="90"/>
      <c r="F46" s="92"/>
      <c r="G46" s="104" t="str">
        <f t="shared" si="3"/>
        <v>N/A</v>
      </c>
    </row>
    <row r="47" spans="1:7" s="2" customFormat="1" ht="15" customHeight="1" thickBot="1">
      <c r="A47" s="1"/>
      <c r="B47" s="303" t="s">
        <v>143</v>
      </c>
      <c r="C47" s="304"/>
      <c r="D47" s="96" t="str">
        <f>IF(COUNTIF(D39:D46,"Standard")&gt;0,"Standard",IF(COUNTIF(D39:D46,"Optional")&gt;0,"Optional","N/A"))</f>
        <v>N/A</v>
      </c>
      <c r="E47" s="97" t="str">
        <f>IF(COUNTIF(E39:E46,"Standard")&gt;0,"Standard",IF(COUNTIF(E39:E46,"Optional")&gt;0,"Optional","N/A"))</f>
        <v>N/A</v>
      </c>
      <c r="F47" s="98" t="str">
        <f>IF(COUNTIF(F39:F46,"Standard")&gt;0,"Standard",IF(COUNTIF(F39:F46,"Optional")&gt;0,"Optional","N/A"))</f>
        <v>N/A</v>
      </c>
      <c r="G47" s="105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="80" zoomScaleNormal="8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356" t="s">
        <v>47</v>
      </c>
      <c r="C2" s="357"/>
      <c r="D2" s="360" t="s">
        <v>74</v>
      </c>
      <c r="E2" s="361"/>
      <c r="F2" s="364" t="s">
        <v>175</v>
      </c>
      <c r="G2" s="365"/>
    </row>
    <row r="3" spans="1:8" s="28" customFormat="1" ht="15" customHeight="1">
      <c r="B3" s="358"/>
      <c r="C3" s="359"/>
      <c r="D3" s="362"/>
      <c r="E3" s="363"/>
      <c r="F3" s="366"/>
      <c r="G3" s="367"/>
    </row>
    <row r="4" spans="1:8" ht="15" customHeight="1" thickBot="1">
      <c r="B4" s="368"/>
      <c r="C4" s="369"/>
      <c r="D4" s="70" t="s">
        <v>75</v>
      </c>
      <c r="E4" s="71" t="s">
        <v>9</v>
      </c>
      <c r="F4" s="139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70"/>
      <c r="E5" s="371"/>
      <c r="F5" s="371"/>
      <c r="G5" s="372"/>
    </row>
    <row r="6" spans="1:8" s="27" customFormat="1" ht="15" customHeight="1">
      <c r="A6" s="26"/>
      <c r="B6" s="29"/>
      <c r="C6" s="58" t="s">
        <v>76</v>
      </c>
      <c r="D6" s="348" t="s">
        <v>232</v>
      </c>
      <c r="E6" s="350"/>
      <c r="F6" s="350"/>
      <c r="G6" s="351"/>
      <c r="H6" s="27" t="s">
        <v>232</v>
      </c>
    </row>
    <row r="7" spans="1:8" s="27" customFormat="1" ht="15" customHeight="1">
      <c r="A7" s="26"/>
      <c r="B7" s="29"/>
      <c r="C7" s="58" t="s">
        <v>21</v>
      </c>
      <c r="D7" s="348" t="s">
        <v>233</v>
      </c>
      <c r="E7" s="350"/>
      <c r="F7" s="350"/>
      <c r="G7" s="351"/>
    </row>
    <row r="8" spans="1:8" s="27" customFormat="1" ht="15" customHeight="1">
      <c r="A8" s="26"/>
      <c r="B8" s="29"/>
      <c r="C8" s="58" t="s">
        <v>29</v>
      </c>
      <c r="D8" s="378">
        <v>5</v>
      </c>
      <c r="E8" s="379"/>
      <c r="F8" s="379"/>
      <c r="G8" s="380"/>
      <c r="H8" s="27">
        <v>5</v>
      </c>
    </row>
    <row r="9" spans="1:8" s="27" customFormat="1" ht="15" customHeight="1" thickBot="1">
      <c r="A9" s="26"/>
      <c r="B9" s="36"/>
      <c r="C9" s="59" t="s">
        <v>22</v>
      </c>
      <c r="D9" s="381">
        <v>85</v>
      </c>
      <c r="E9" s="382"/>
      <c r="F9" s="382"/>
      <c r="G9" s="383"/>
      <c r="H9" s="27">
        <v>85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70"/>
      <c r="E11" s="371"/>
      <c r="F11" s="371"/>
      <c r="G11" s="372"/>
    </row>
    <row r="12" spans="1:8" s="27" customFormat="1" ht="15" customHeight="1">
      <c r="A12" s="26"/>
      <c r="B12" s="29"/>
      <c r="C12" s="33"/>
      <c r="D12" s="377"/>
      <c r="E12" s="338"/>
      <c r="F12" s="338"/>
      <c r="G12" s="339"/>
    </row>
    <row r="13" spans="1:8" s="27" customFormat="1" ht="15" customHeight="1">
      <c r="A13" s="26"/>
      <c r="B13" s="29"/>
      <c r="C13" s="30" t="s">
        <v>51</v>
      </c>
      <c r="D13" s="348" t="s">
        <v>234</v>
      </c>
      <c r="E13" s="350"/>
      <c r="F13" s="350"/>
      <c r="G13" s="351"/>
    </row>
    <row r="14" spans="1:8" s="27" customFormat="1" ht="15" customHeight="1">
      <c r="A14" s="26"/>
      <c r="B14" s="29"/>
      <c r="C14" s="30" t="s">
        <v>191</v>
      </c>
      <c r="D14" s="348" t="s">
        <v>188</v>
      </c>
      <c r="E14" s="349"/>
      <c r="F14" s="350" t="s">
        <v>188</v>
      </c>
      <c r="G14" s="351"/>
    </row>
    <row r="15" spans="1:8" s="27" customFormat="1" ht="15" customHeight="1" thickBot="1">
      <c r="A15" s="26"/>
      <c r="B15" s="29"/>
      <c r="C15" s="30" t="s">
        <v>77</v>
      </c>
      <c r="D15" s="352" t="s">
        <v>147</v>
      </c>
      <c r="E15" s="353"/>
      <c r="F15" s="354" t="s">
        <v>147</v>
      </c>
      <c r="G15" s="355"/>
    </row>
    <row r="16" spans="1:8" s="27" customFormat="1" ht="15" customHeight="1" thickBot="1">
      <c r="A16" s="26"/>
      <c r="B16" s="324" t="s">
        <v>48</v>
      </c>
      <c r="C16" s="325"/>
      <c r="D16" s="373" t="s">
        <v>188</v>
      </c>
      <c r="E16" s="374"/>
      <c r="F16" s="375" t="s">
        <v>188</v>
      </c>
      <c r="G16" s="376"/>
    </row>
    <row r="17" spans="1:7" s="27" customFormat="1" ht="15" customHeight="1" thickBot="1">
      <c r="A17" s="26"/>
      <c r="B17" s="26"/>
      <c r="C17" s="28"/>
      <c r="D17" s="26"/>
      <c r="E17" s="26"/>
      <c r="F17" s="26"/>
      <c r="G17" s="26"/>
    </row>
    <row r="18" spans="1:7" s="27" customFormat="1" ht="15" customHeight="1">
      <c r="A18" s="26"/>
      <c r="B18" s="31" t="s">
        <v>189</v>
      </c>
      <c r="C18" s="32"/>
      <c r="D18" s="341"/>
      <c r="E18" s="342"/>
      <c r="F18" s="343"/>
      <c r="G18" s="344"/>
    </row>
    <row r="19" spans="1:7" s="27" customFormat="1" ht="15" customHeight="1">
      <c r="A19" s="26"/>
      <c r="B19" s="62">
        <v>1</v>
      </c>
      <c r="C19" s="40">
        <v>10</v>
      </c>
      <c r="D19" s="56">
        <v>9.9499999999999993</v>
      </c>
      <c r="E19" s="140">
        <v>5.0000000000000001E-3</v>
      </c>
      <c r="F19" s="345"/>
      <c r="G19" s="339"/>
    </row>
    <row r="20" spans="1:7" s="27" customFormat="1" ht="15" customHeight="1">
      <c r="A20" s="26"/>
      <c r="B20" s="62">
        <v>2</v>
      </c>
      <c r="C20" s="40">
        <v>15</v>
      </c>
      <c r="D20" s="56">
        <v>0</v>
      </c>
      <c r="E20" s="140">
        <v>1</v>
      </c>
      <c r="F20" s="345"/>
      <c r="G20" s="339"/>
    </row>
    <row r="21" spans="1:7" s="27" customFormat="1" ht="15" customHeight="1">
      <c r="A21" s="26"/>
      <c r="B21" s="62">
        <v>1</v>
      </c>
      <c r="C21" s="40">
        <v>20</v>
      </c>
      <c r="D21" s="56">
        <v>0</v>
      </c>
      <c r="E21" s="140">
        <v>1</v>
      </c>
      <c r="F21" s="345"/>
      <c r="G21" s="339"/>
    </row>
    <row r="22" spans="1:7" s="27" customFormat="1" ht="15" customHeight="1">
      <c r="A22" s="26"/>
      <c r="B22" s="62">
        <v>2</v>
      </c>
      <c r="C22" s="40">
        <v>25</v>
      </c>
      <c r="D22" s="56">
        <v>0</v>
      </c>
      <c r="E22" s="140">
        <v>1</v>
      </c>
      <c r="F22" s="345"/>
      <c r="G22" s="339"/>
    </row>
    <row r="23" spans="1:7" s="27" customFormat="1" ht="15" customHeight="1">
      <c r="A23" s="26"/>
      <c r="B23" s="62">
        <v>2</v>
      </c>
      <c r="C23" s="40">
        <v>30</v>
      </c>
      <c r="D23" s="56">
        <v>0</v>
      </c>
      <c r="E23" s="140">
        <v>2</v>
      </c>
      <c r="F23" s="345"/>
      <c r="G23" s="339"/>
    </row>
    <row r="24" spans="1:7" s="27" customFormat="1" ht="15" customHeight="1">
      <c r="A24" s="26"/>
      <c r="B24" s="62">
        <v>3</v>
      </c>
      <c r="C24" s="40">
        <v>35</v>
      </c>
      <c r="D24" s="56">
        <v>0</v>
      </c>
      <c r="E24" s="140">
        <v>3</v>
      </c>
      <c r="F24" s="345"/>
      <c r="G24" s="339"/>
    </row>
    <row r="25" spans="1:7" s="27" customFormat="1" ht="15" customHeight="1">
      <c r="A25" s="26"/>
      <c r="B25" s="62">
        <v>3</v>
      </c>
      <c r="C25" s="40">
        <v>40</v>
      </c>
      <c r="D25" s="56">
        <v>0</v>
      </c>
      <c r="E25" s="140">
        <v>3</v>
      </c>
      <c r="F25" s="345"/>
      <c r="G25" s="339"/>
    </row>
    <row r="26" spans="1:7" s="27" customFormat="1" ht="15" customHeight="1">
      <c r="A26" s="26"/>
      <c r="B26" s="29"/>
      <c r="C26" s="40">
        <v>45</v>
      </c>
      <c r="D26" s="56">
        <v>13.42</v>
      </c>
      <c r="E26" s="140">
        <v>3</v>
      </c>
      <c r="F26" s="345"/>
      <c r="G26" s="339"/>
    </row>
    <row r="27" spans="1:7" s="27" customFormat="1" ht="15" customHeight="1">
      <c r="A27" s="26"/>
      <c r="B27" s="29"/>
      <c r="C27" s="40">
        <v>50</v>
      </c>
      <c r="D27" s="56">
        <v>18.760000000000002</v>
      </c>
      <c r="E27" s="140">
        <v>2</v>
      </c>
      <c r="F27" s="345"/>
      <c r="G27" s="339"/>
    </row>
    <row r="28" spans="1:7" s="27" customFormat="1" ht="15" customHeight="1">
      <c r="A28" s="26"/>
      <c r="B28" s="29"/>
      <c r="C28" s="40">
        <v>55</v>
      </c>
      <c r="D28" s="56">
        <v>24.66</v>
      </c>
      <c r="E28" s="140">
        <v>2</v>
      </c>
      <c r="F28" s="345"/>
      <c r="G28" s="339"/>
    </row>
    <row r="29" spans="1:7" s="27" customFormat="1" ht="15" customHeight="1" thickBot="1">
      <c r="A29" s="26"/>
      <c r="B29" s="29"/>
      <c r="C29" s="40">
        <v>60</v>
      </c>
      <c r="D29" s="56">
        <v>0</v>
      </c>
      <c r="E29" s="140">
        <v>1</v>
      </c>
      <c r="F29" s="346"/>
      <c r="G29" s="347"/>
    </row>
    <row r="30" spans="1:7" s="27" customFormat="1" ht="15" customHeight="1" thickBot="1">
      <c r="A30" s="26"/>
      <c r="B30" s="335" t="s">
        <v>190</v>
      </c>
      <c r="C30" s="336"/>
      <c r="D30" s="326">
        <v>19.004999999999999</v>
      </c>
      <c r="E30" s="337"/>
      <c r="F30" s="327"/>
      <c r="G30" s="328"/>
    </row>
    <row r="31" spans="1:7" s="27" customFormat="1" ht="15" customHeight="1" thickBot="1">
      <c r="A31" s="26"/>
      <c r="B31" s="26"/>
      <c r="C31" s="28"/>
      <c r="D31" s="26"/>
      <c r="E31" s="26"/>
      <c r="F31" s="26"/>
      <c r="G31" s="26"/>
    </row>
    <row r="32" spans="1:7" s="27" customFormat="1" ht="15" customHeight="1">
      <c r="A32" s="26"/>
      <c r="B32" s="31" t="s">
        <v>192</v>
      </c>
      <c r="C32" s="32"/>
      <c r="D32" s="341"/>
      <c r="E32" s="342"/>
      <c r="F32" s="343"/>
      <c r="G32" s="344"/>
    </row>
    <row r="33" spans="1:7" s="27" customFormat="1" ht="15" customHeight="1">
      <c r="A33" s="26"/>
      <c r="B33" s="62">
        <v>1</v>
      </c>
      <c r="C33" s="40">
        <v>10</v>
      </c>
      <c r="D33" s="56">
        <v>10.19</v>
      </c>
      <c r="E33" s="140">
        <v>0</v>
      </c>
      <c r="F33" s="232">
        <v>0</v>
      </c>
      <c r="G33" s="69">
        <v>1</v>
      </c>
    </row>
    <row r="34" spans="1:7" s="27" customFormat="1" ht="15" customHeight="1">
      <c r="A34" s="26"/>
      <c r="B34" s="62">
        <v>2</v>
      </c>
      <c r="C34" s="40">
        <v>15</v>
      </c>
      <c r="D34" s="56">
        <v>0</v>
      </c>
      <c r="E34" s="140">
        <v>1</v>
      </c>
      <c r="F34" s="232">
        <v>0</v>
      </c>
      <c r="G34" s="69">
        <v>1</v>
      </c>
    </row>
    <row r="35" spans="1:7" s="27" customFormat="1" ht="15" customHeight="1">
      <c r="A35" s="26"/>
      <c r="B35" s="62">
        <v>1</v>
      </c>
      <c r="C35" s="40">
        <v>20</v>
      </c>
      <c r="D35" s="56">
        <v>0</v>
      </c>
      <c r="E35" s="140">
        <v>1</v>
      </c>
      <c r="F35" s="141">
        <v>0</v>
      </c>
      <c r="G35" s="69">
        <v>1</v>
      </c>
    </row>
    <row r="36" spans="1:7" s="27" customFormat="1" ht="15" customHeight="1">
      <c r="A36" s="26"/>
      <c r="B36" s="62">
        <v>2</v>
      </c>
      <c r="C36" s="40">
        <v>25</v>
      </c>
      <c r="D36" s="56">
        <v>0</v>
      </c>
      <c r="E36" s="140">
        <v>1</v>
      </c>
      <c r="F36" s="141">
        <v>0</v>
      </c>
      <c r="G36" s="69">
        <v>1</v>
      </c>
    </row>
    <row r="37" spans="1:7" s="27" customFormat="1" ht="15" customHeight="1">
      <c r="A37" s="26"/>
      <c r="B37" s="62">
        <v>2</v>
      </c>
      <c r="C37" s="40">
        <v>30</v>
      </c>
      <c r="D37" s="56">
        <v>0</v>
      </c>
      <c r="E37" s="140">
        <v>2</v>
      </c>
      <c r="F37" s="141">
        <v>0</v>
      </c>
      <c r="G37" s="69">
        <v>1</v>
      </c>
    </row>
    <row r="38" spans="1:7" s="27" customFormat="1" ht="15" customHeight="1">
      <c r="A38" s="26"/>
      <c r="B38" s="62">
        <v>3</v>
      </c>
      <c r="C38" s="40">
        <v>35</v>
      </c>
      <c r="D38" s="56">
        <v>4.16</v>
      </c>
      <c r="E38" s="140">
        <v>2.6429999999999998</v>
      </c>
      <c r="F38" s="141">
        <v>0</v>
      </c>
      <c r="G38" s="69">
        <v>2</v>
      </c>
    </row>
    <row r="39" spans="1:7" s="27" customFormat="1" ht="15" customHeight="1">
      <c r="A39" s="26"/>
      <c r="B39" s="62">
        <v>3</v>
      </c>
      <c r="C39" s="40">
        <v>40</v>
      </c>
      <c r="D39" s="56">
        <v>4.08</v>
      </c>
      <c r="E39" s="140">
        <v>2.694</v>
      </c>
      <c r="F39" s="141">
        <v>0</v>
      </c>
      <c r="G39" s="69">
        <v>2</v>
      </c>
    </row>
    <row r="40" spans="1:7" s="27" customFormat="1" ht="15" customHeight="1">
      <c r="A40" s="26"/>
      <c r="B40" s="29"/>
      <c r="C40" s="40">
        <v>45</v>
      </c>
      <c r="D40" s="56">
        <v>9.36</v>
      </c>
      <c r="E40" s="140">
        <v>3</v>
      </c>
      <c r="F40" s="141">
        <v>19.239999999999998</v>
      </c>
      <c r="G40" s="69">
        <v>3</v>
      </c>
    </row>
    <row r="41" spans="1:7" s="27" customFormat="1" ht="15" customHeight="1">
      <c r="A41" s="26"/>
      <c r="B41" s="29"/>
      <c r="C41" s="40">
        <v>50</v>
      </c>
      <c r="D41" s="56">
        <v>14.61</v>
      </c>
      <c r="E41" s="140">
        <v>2</v>
      </c>
      <c r="F41" s="141">
        <v>15.22</v>
      </c>
      <c r="G41" s="69">
        <v>3</v>
      </c>
    </row>
    <row r="42" spans="1:7" s="27" customFormat="1" ht="15" customHeight="1">
      <c r="A42" s="26"/>
      <c r="B42" s="29"/>
      <c r="C42" s="40">
        <v>55</v>
      </c>
      <c r="D42" s="56">
        <v>24.67</v>
      </c>
      <c r="E42" s="140">
        <v>2</v>
      </c>
      <c r="F42" s="141">
        <v>21.83</v>
      </c>
      <c r="G42" s="69">
        <v>3</v>
      </c>
    </row>
    <row r="43" spans="1:7" s="27" customFormat="1" ht="15" customHeight="1" thickBot="1">
      <c r="A43" s="26"/>
      <c r="B43" s="29"/>
      <c r="C43" s="40">
        <v>60</v>
      </c>
      <c r="D43" s="56">
        <v>24.87</v>
      </c>
      <c r="E43" s="140">
        <v>1</v>
      </c>
      <c r="F43" s="141">
        <v>31.61</v>
      </c>
      <c r="G43" s="69">
        <v>2</v>
      </c>
    </row>
    <row r="44" spans="1:7" s="27" customFormat="1" ht="15" customHeight="1" thickBot="1">
      <c r="A44" s="26"/>
      <c r="B44" s="335" t="s">
        <v>193</v>
      </c>
      <c r="C44" s="336"/>
      <c r="D44" s="326">
        <v>18.337</v>
      </c>
      <c r="E44" s="337"/>
      <c r="F44" s="327">
        <v>20</v>
      </c>
      <c r="G44" s="328"/>
    </row>
    <row r="45" spans="1:7" s="27" customFormat="1" ht="15" customHeight="1" thickBot="1">
      <c r="A45" s="26"/>
      <c r="B45" s="26"/>
      <c r="C45" s="28"/>
      <c r="D45" s="26"/>
      <c r="E45" s="26"/>
      <c r="F45" s="26"/>
      <c r="G45" s="26"/>
    </row>
    <row r="46" spans="1:7" s="27" customFormat="1" ht="15" customHeight="1">
      <c r="A46" s="26"/>
      <c r="B46" s="31" t="s">
        <v>194</v>
      </c>
      <c r="C46" s="32"/>
      <c r="D46" s="341"/>
      <c r="E46" s="342"/>
      <c r="F46" s="343"/>
      <c r="G46" s="344"/>
    </row>
    <row r="47" spans="1:7" s="27" customFormat="1" ht="15" customHeight="1">
      <c r="A47" s="26"/>
      <c r="B47" s="62">
        <v>1</v>
      </c>
      <c r="C47" s="40">
        <v>10</v>
      </c>
      <c r="D47" s="56">
        <v>0</v>
      </c>
      <c r="E47" s="140">
        <v>1</v>
      </c>
      <c r="F47" s="141">
        <v>0</v>
      </c>
      <c r="G47" s="69">
        <v>1</v>
      </c>
    </row>
    <row r="48" spans="1:7" s="27" customFormat="1" ht="15" customHeight="1">
      <c r="A48" s="26"/>
      <c r="B48" s="62">
        <v>1</v>
      </c>
      <c r="C48" s="40">
        <v>15</v>
      </c>
      <c r="D48" s="56">
        <v>0</v>
      </c>
      <c r="E48" s="140">
        <v>1</v>
      </c>
      <c r="F48" s="232">
        <v>0</v>
      </c>
      <c r="G48" s="69">
        <v>1</v>
      </c>
    </row>
    <row r="49" spans="1:7" s="27" customFormat="1" ht="15" customHeight="1">
      <c r="A49" s="26"/>
      <c r="B49" s="62">
        <v>2</v>
      </c>
      <c r="C49" s="40">
        <v>20</v>
      </c>
      <c r="D49" s="56">
        <v>0</v>
      </c>
      <c r="E49" s="140">
        <v>1</v>
      </c>
      <c r="F49" s="232">
        <v>0</v>
      </c>
      <c r="G49" s="69">
        <v>1</v>
      </c>
    </row>
    <row r="50" spans="1:7" s="27" customFormat="1" ht="15" customHeight="1">
      <c r="A50" s="26"/>
      <c r="B50" s="62">
        <v>2</v>
      </c>
      <c r="C50" s="40">
        <v>25</v>
      </c>
      <c r="D50" s="56">
        <v>0</v>
      </c>
      <c r="E50" s="140">
        <v>1</v>
      </c>
      <c r="F50" s="141">
        <v>0</v>
      </c>
      <c r="G50" s="69">
        <v>1</v>
      </c>
    </row>
    <row r="51" spans="1:7" s="27" customFormat="1" ht="15" customHeight="1">
      <c r="A51" s="26"/>
      <c r="B51" s="62">
        <v>2</v>
      </c>
      <c r="C51" s="40">
        <v>30</v>
      </c>
      <c r="D51" s="56">
        <v>0</v>
      </c>
      <c r="E51" s="140">
        <v>2</v>
      </c>
      <c r="F51" s="141">
        <v>0</v>
      </c>
      <c r="G51" s="69">
        <v>1</v>
      </c>
    </row>
    <row r="52" spans="1:7" s="27" customFormat="1" ht="15" customHeight="1">
      <c r="A52" s="26"/>
      <c r="B52" s="62">
        <v>3</v>
      </c>
      <c r="C52" s="40">
        <v>35</v>
      </c>
      <c r="D52" s="56">
        <v>0</v>
      </c>
      <c r="E52" s="140">
        <v>3</v>
      </c>
      <c r="F52" s="141">
        <v>0</v>
      </c>
      <c r="G52" s="69">
        <v>2</v>
      </c>
    </row>
    <row r="53" spans="1:7" s="27" customFormat="1" ht="15" customHeight="1">
      <c r="A53" s="26"/>
      <c r="B53" s="62">
        <v>3</v>
      </c>
      <c r="C53" s="40">
        <v>40</v>
      </c>
      <c r="D53" s="56">
        <v>10.67</v>
      </c>
      <c r="E53" s="140">
        <v>2.2000000000000002</v>
      </c>
      <c r="F53" s="141">
        <v>18.23</v>
      </c>
      <c r="G53" s="69">
        <v>1.089</v>
      </c>
    </row>
    <row r="54" spans="1:7" s="27" customFormat="1" ht="15" customHeight="1">
      <c r="A54" s="26"/>
      <c r="B54" s="29"/>
      <c r="C54" s="40">
        <v>45</v>
      </c>
      <c r="D54" s="56">
        <v>10.85</v>
      </c>
      <c r="E54" s="140">
        <v>3</v>
      </c>
      <c r="F54" s="141">
        <v>0</v>
      </c>
      <c r="G54" s="69">
        <v>3</v>
      </c>
    </row>
    <row r="55" spans="1:7" s="27" customFormat="1" ht="15" customHeight="1">
      <c r="A55" s="26"/>
      <c r="B55" s="29"/>
      <c r="C55" s="40">
        <v>50</v>
      </c>
      <c r="D55" s="56">
        <v>18.07</v>
      </c>
      <c r="E55" s="140">
        <v>2</v>
      </c>
      <c r="F55" s="141">
        <v>20.100000000000001</v>
      </c>
      <c r="G55" s="69">
        <v>3</v>
      </c>
    </row>
    <row r="56" spans="1:7" s="27" customFormat="1" ht="15" customHeight="1">
      <c r="A56" s="26"/>
      <c r="B56" s="29"/>
      <c r="C56" s="40">
        <v>55</v>
      </c>
      <c r="D56" s="56">
        <v>23.91</v>
      </c>
      <c r="E56" s="140">
        <v>2</v>
      </c>
      <c r="F56" s="141">
        <v>0</v>
      </c>
      <c r="G56" s="69">
        <v>3</v>
      </c>
    </row>
    <row r="57" spans="1:7" s="27" customFormat="1" ht="15" customHeight="1" thickBot="1">
      <c r="A57" s="26"/>
      <c r="B57" s="29"/>
      <c r="C57" s="40">
        <v>60</v>
      </c>
      <c r="D57" s="56">
        <v>28.38</v>
      </c>
      <c r="E57" s="140">
        <v>1</v>
      </c>
      <c r="F57" s="141">
        <v>29.09</v>
      </c>
      <c r="G57" s="69">
        <v>2</v>
      </c>
    </row>
    <row r="58" spans="1:7" s="27" customFormat="1" ht="15" customHeight="1" thickBot="1">
      <c r="A58" s="26"/>
      <c r="B58" s="335" t="s">
        <v>195</v>
      </c>
      <c r="C58" s="336"/>
      <c r="D58" s="326">
        <v>19.2</v>
      </c>
      <c r="E58" s="337"/>
      <c r="F58" s="327">
        <v>19.088999999999999</v>
      </c>
      <c r="G58" s="328"/>
    </row>
    <row r="59" spans="1:7" s="27" customFormat="1" ht="15" customHeight="1" thickBot="1">
      <c r="A59" s="26"/>
      <c r="B59" s="26"/>
      <c r="C59" s="28"/>
      <c r="D59" s="26"/>
      <c r="E59" s="26"/>
      <c r="F59" s="26"/>
      <c r="G59" s="26"/>
    </row>
    <row r="60" spans="1:7" s="27" customFormat="1" ht="15" customHeight="1">
      <c r="A60" s="26"/>
      <c r="B60" s="31" t="s">
        <v>196</v>
      </c>
      <c r="C60" s="32"/>
      <c r="D60" s="341"/>
      <c r="E60" s="342"/>
      <c r="F60" s="343"/>
      <c r="G60" s="344"/>
    </row>
    <row r="61" spans="1:7" s="27" customFormat="1" ht="15" customHeight="1">
      <c r="A61" s="26"/>
      <c r="B61" s="62">
        <v>1</v>
      </c>
      <c r="C61" s="40">
        <v>10</v>
      </c>
      <c r="D61" s="56">
        <v>0</v>
      </c>
      <c r="E61" s="140">
        <v>1</v>
      </c>
      <c r="F61" s="345"/>
      <c r="G61" s="339"/>
    </row>
    <row r="62" spans="1:7" s="27" customFormat="1" ht="15" customHeight="1">
      <c r="A62" s="26"/>
      <c r="B62" s="62">
        <v>2</v>
      </c>
      <c r="C62" s="40">
        <v>15</v>
      </c>
      <c r="D62" s="56">
        <v>0</v>
      </c>
      <c r="E62" s="140">
        <v>1</v>
      </c>
      <c r="F62" s="345"/>
      <c r="G62" s="339"/>
    </row>
    <row r="63" spans="1:7" s="27" customFormat="1" ht="15" customHeight="1">
      <c r="A63" s="26"/>
      <c r="B63" s="62">
        <v>2</v>
      </c>
      <c r="C63" s="40">
        <v>20</v>
      </c>
      <c r="D63" s="56">
        <v>0</v>
      </c>
      <c r="E63" s="140">
        <v>1</v>
      </c>
      <c r="F63" s="345"/>
      <c r="G63" s="339"/>
    </row>
    <row r="64" spans="1:7" s="27" customFormat="1" ht="15" customHeight="1">
      <c r="A64" s="26"/>
      <c r="B64" s="62">
        <v>2</v>
      </c>
      <c r="C64" s="40">
        <v>25</v>
      </c>
      <c r="D64" s="56">
        <v>0</v>
      </c>
      <c r="E64" s="140">
        <v>1</v>
      </c>
      <c r="F64" s="345"/>
      <c r="G64" s="339"/>
    </row>
    <row r="65" spans="1:9" s="27" customFormat="1" ht="15" customHeight="1">
      <c r="A65" s="26"/>
      <c r="B65" s="62">
        <v>2</v>
      </c>
      <c r="C65" s="40">
        <v>30</v>
      </c>
      <c r="D65" s="56">
        <v>0</v>
      </c>
      <c r="E65" s="140">
        <v>2</v>
      </c>
      <c r="F65" s="345"/>
      <c r="G65" s="339"/>
    </row>
    <row r="66" spans="1:9" s="27" customFormat="1" ht="15" customHeight="1">
      <c r="A66" s="26"/>
      <c r="B66" s="62">
        <v>3</v>
      </c>
      <c r="C66" s="40">
        <v>35</v>
      </c>
      <c r="D66" s="56">
        <v>11.8</v>
      </c>
      <c r="E66" s="140">
        <v>1.9890000000000001</v>
      </c>
      <c r="F66" s="345"/>
      <c r="G66" s="339"/>
    </row>
    <row r="67" spans="1:9" s="27" customFormat="1" ht="15" customHeight="1">
      <c r="A67" s="26"/>
      <c r="B67" s="62">
        <v>3</v>
      </c>
      <c r="C67" s="40">
        <v>40</v>
      </c>
      <c r="D67" s="56">
        <v>11.97</v>
      </c>
      <c r="E67" s="140">
        <v>2.1019999999999999</v>
      </c>
      <c r="F67" s="345"/>
      <c r="G67" s="339"/>
    </row>
    <row r="68" spans="1:9" s="27" customFormat="1" ht="15" customHeight="1">
      <c r="A68" s="26"/>
      <c r="B68" s="29"/>
      <c r="C68" s="40">
        <v>45</v>
      </c>
      <c r="D68" s="56">
        <v>26.08</v>
      </c>
      <c r="E68" s="140">
        <v>0</v>
      </c>
      <c r="F68" s="345"/>
      <c r="G68" s="339"/>
    </row>
    <row r="69" spans="1:9" s="27" customFormat="1" ht="15" customHeight="1">
      <c r="A69" s="26"/>
      <c r="B69" s="29"/>
      <c r="C69" s="40">
        <v>50</v>
      </c>
      <c r="D69" s="56">
        <v>50</v>
      </c>
      <c r="E69" s="140">
        <v>0</v>
      </c>
      <c r="F69" s="345"/>
      <c r="G69" s="339"/>
    </row>
    <row r="70" spans="1:9" s="27" customFormat="1" ht="15" customHeight="1">
      <c r="A70" s="26"/>
      <c r="B70" s="29"/>
      <c r="C70" s="40">
        <v>55</v>
      </c>
      <c r="D70" s="56">
        <v>55</v>
      </c>
      <c r="E70" s="140">
        <v>0</v>
      </c>
      <c r="F70" s="345"/>
      <c r="G70" s="339"/>
    </row>
    <row r="71" spans="1:9" s="27" customFormat="1" ht="15" customHeight="1" thickBot="1">
      <c r="A71" s="26"/>
      <c r="B71" s="29"/>
      <c r="C71" s="40">
        <v>60</v>
      </c>
      <c r="D71" s="56">
        <v>60</v>
      </c>
      <c r="E71" s="140">
        <v>0</v>
      </c>
      <c r="F71" s="346"/>
      <c r="G71" s="347"/>
    </row>
    <row r="72" spans="1:9" s="27" customFormat="1" ht="15" customHeight="1" thickBot="1">
      <c r="A72" s="26"/>
      <c r="B72" s="335" t="s">
        <v>197</v>
      </c>
      <c r="C72" s="336"/>
      <c r="D72" s="326">
        <v>10.090999999999999</v>
      </c>
      <c r="E72" s="337"/>
      <c r="F72" s="327"/>
      <c r="G72" s="328"/>
    </row>
    <row r="73" spans="1:9" s="27" customFormat="1" ht="15" customHeight="1" thickBot="1">
      <c r="A73" s="26"/>
      <c r="B73" s="26"/>
      <c r="C73" s="28"/>
      <c r="D73" s="26"/>
      <c r="E73" s="26"/>
      <c r="F73" s="26"/>
      <c r="G73" s="26"/>
    </row>
    <row r="74" spans="1:9" s="27" customFormat="1" ht="15" customHeight="1">
      <c r="A74" s="26"/>
      <c r="B74" s="31" t="s">
        <v>198</v>
      </c>
      <c r="C74" s="57"/>
      <c r="D74" s="142" t="s">
        <v>176</v>
      </c>
      <c r="E74" s="143" t="s">
        <v>177</v>
      </c>
      <c r="F74" s="343"/>
      <c r="G74" s="344"/>
    </row>
    <row r="75" spans="1:9" s="27" customFormat="1" ht="15" customHeight="1">
      <c r="A75" s="26"/>
      <c r="B75" s="62">
        <v>1</v>
      </c>
      <c r="C75" s="144">
        <v>10</v>
      </c>
      <c r="D75" s="145"/>
      <c r="E75" s="141"/>
      <c r="F75" s="345"/>
      <c r="G75" s="339"/>
      <c r="I75" s="54"/>
    </row>
    <row r="76" spans="1:9" s="27" customFormat="1" ht="15" customHeight="1">
      <c r="A76" s="26"/>
      <c r="B76" s="62">
        <v>2</v>
      </c>
      <c r="C76" s="144">
        <v>15</v>
      </c>
      <c r="D76" s="145"/>
      <c r="E76" s="140"/>
      <c r="F76" s="345"/>
      <c r="G76" s="339"/>
    </row>
    <row r="77" spans="1:9" s="27" customFormat="1" ht="15" customHeight="1" thickBot="1">
      <c r="A77" s="26"/>
      <c r="B77" s="62">
        <v>2</v>
      </c>
      <c r="C77" s="144">
        <v>20</v>
      </c>
      <c r="D77" s="146"/>
      <c r="E77" s="140"/>
      <c r="F77" s="345"/>
      <c r="G77" s="339"/>
    </row>
    <row r="78" spans="1:9" s="27" customFormat="1" ht="15" customHeight="1" thickBot="1">
      <c r="A78" s="26"/>
      <c r="B78" s="335" t="s">
        <v>199</v>
      </c>
      <c r="C78" s="340"/>
      <c r="D78" s="326">
        <v>0</v>
      </c>
      <c r="E78" s="337"/>
      <c r="F78" s="327"/>
      <c r="G78" s="328"/>
    </row>
    <row r="79" spans="1:9" s="27" customFormat="1" ht="15" customHeight="1" thickBot="1">
      <c r="A79" s="26"/>
      <c r="B79" s="26"/>
      <c r="C79" s="28"/>
      <c r="D79" s="26"/>
      <c r="E79" s="26"/>
      <c r="F79" s="26"/>
      <c r="G79" s="26"/>
    </row>
    <row r="80" spans="1:9" s="27" customFormat="1" ht="15" customHeight="1">
      <c r="A80" s="26"/>
      <c r="B80" s="31" t="s">
        <v>201</v>
      </c>
      <c r="C80" s="57"/>
      <c r="D80" s="142" t="s">
        <v>178</v>
      </c>
      <c r="E80" s="143" t="s">
        <v>179</v>
      </c>
      <c r="F80" s="343"/>
      <c r="G80" s="344"/>
    </row>
    <row r="81" spans="1:7" s="27" customFormat="1" ht="15" customHeight="1">
      <c r="A81" s="26"/>
      <c r="B81" s="29"/>
      <c r="C81" s="147" t="s">
        <v>180</v>
      </c>
      <c r="D81" s="148"/>
      <c r="E81" s="131"/>
      <c r="F81" s="338"/>
      <c r="G81" s="339"/>
    </row>
    <row r="82" spans="1:7" s="27" customFormat="1" ht="15" customHeight="1">
      <c r="A82" s="26"/>
      <c r="B82" s="62">
        <v>1</v>
      </c>
      <c r="C82" s="144" t="s">
        <v>181</v>
      </c>
      <c r="D82" s="145"/>
      <c r="E82" s="140"/>
      <c r="F82" s="338"/>
      <c r="G82" s="339"/>
    </row>
    <row r="83" spans="1:7" s="27" customFormat="1" ht="15" customHeight="1">
      <c r="A83" s="26"/>
      <c r="B83" s="62">
        <v>2</v>
      </c>
      <c r="C83" s="144" t="s">
        <v>182</v>
      </c>
      <c r="D83" s="145"/>
      <c r="E83" s="149"/>
      <c r="F83" s="338"/>
      <c r="G83" s="339"/>
    </row>
    <row r="84" spans="1:7" s="27" customFormat="1" ht="15" customHeight="1">
      <c r="A84" s="26"/>
      <c r="B84" s="62">
        <v>2</v>
      </c>
      <c r="C84" s="144" t="s">
        <v>183</v>
      </c>
      <c r="D84" s="145"/>
      <c r="E84" s="140"/>
      <c r="F84" s="338"/>
      <c r="G84" s="339"/>
    </row>
    <row r="85" spans="1:7" s="27" customFormat="1" ht="15" customHeight="1">
      <c r="A85" s="26"/>
      <c r="B85" s="29"/>
      <c r="C85" s="147" t="s">
        <v>184</v>
      </c>
      <c r="D85" s="150"/>
      <c r="E85" s="151"/>
      <c r="F85" s="338"/>
      <c r="G85" s="339"/>
    </row>
    <row r="86" spans="1:7" s="27" customFormat="1" ht="15" customHeight="1">
      <c r="A86" s="26"/>
      <c r="B86" s="62">
        <v>1</v>
      </c>
      <c r="C86" s="144" t="s">
        <v>181</v>
      </c>
      <c r="D86" s="145"/>
      <c r="E86" s="140"/>
      <c r="F86" s="338"/>
      <c r="G86" s="339"/>
    </row>
    <row r="87" spans="1:7" s="27" customFormat="1" ht="15" customHeight="1">
      <c r="A87" s="26"/>
      <c r="B87" s="62">
        <v>2</v>
      </c>
      <c r="C87" s="144" t="s">
        <v>182</v>
      </c>
      <c r="D87" s="145"/>
      <c r="E87" s="149"/>
      <c r="F87" s="338"/>
      <c r="G87" s="339"/>
    </row>
    <row r="88" spans="1:7" s="27" customFormat="1" ht="15" customHeight="1" thickBot="1">
      <c r="A88" s="26"/>
      <c r="B88" s="62">
        <v>2</v>
      </c>
      <c r="C88" s="144" t="s">
        <v>183</v>
      </c>
      <c r="D88" s="145"/>
      <c r="E88" s="140"/>
      <c r="F88" s="338"/>
      <c r="G88" s="339"/>
    </row>
    <row r="89" spans="1:7" s="27" customFormat="1" ht="15" customHeight="1" thickBot="1">
      <c r="A89" s="26"/>
      <c r="B89" s="335" t="s">
        <v>202</v>
      </c>
      <c r="C89" s="340"/>
      <c r="D89" s="326">
        <v>0</v>
      </c>
      <c r="E89" s="337"/>
      <c r="F89" s="327"/>
      <c r="G89" s="328"/>
    </row>
    <row r="90" spans="1:7" s="27" customFormat="1" ht="15" customHeight="1" thickBot="1">
      <c r="A90" s="26"/>
      <c r="B90" s="26"/>
      <c r="C90" s="28"/>
      <c r="D90" s="26"/>
      <c r="E90" s="26"/>
      <c r="F90" s="26"/>
      <c r="G90" s="26"/>
    </row>
    <row r="91" spans="1:7" s="27" customFormat="1" ht="15" customHeight="1">
      <c r="A91" s="26"/>
      <c r="B91" s="31" t="s">
        <v>203</v>
      </c>
      <c r="C91" s="32"/>
      <c r="D91" s="341"/>
      <c r="E91" s="342"/>
      <c r="F91" s="343"/>
      <c r="G91" s="344"/>
    </row>
    <row r="92" spans="1:7" s="27" customFormat="1" ht="15" customHeight="1">
      <c r="A92" s="26"/>
      <c r="B92" s="62">
        <v>1</v>
      </c>
      <c r="C92" s="40">
        <v>20</v>
      </c>
      <c r="D92" s="56">
        <v>0</v>
      </c>
      <c r="E92" s="140">
        <v>1</v>
      </c>
      <c r="F92" s="141">
        <v>0</v>
      </c>
      <c r="G92" s="69">
        <v>1</v>
      </c>
    </row>
    <row r="93" spans="1:7" s="27" customFormat="1" ht="15" customHeight="1">
      <c r="A93" s="26"/>
      <c r="B93" s="62">
        <v>1</v>
      </c>
      <c r="C93" s="40">
        <v>25</v>
      </c>
      <c r="D93" s="56">
        <v>0</v>
      </c>
      <c r="E93" s="140">
        <v>1</v>
      </c>
      <c r="F93" s="141">
        <v>0</v>
      </c>
      <c r="G93" s="69">
        <v>1</v>
      </c>
    </row>
    <row r="94" spans="1:7" s="27" customFormat="1" ht="15" customHeight="1">
      <c r="A94" s="26"/>
      <c r="B94" s="62">
        <v>1</v>
      </c>
      <c r="C94" s="40">
        <v>30</v>
      </c>
      <c r="D94" s="56">
        <v>0</v>
      </c>
      <c r="E94" s="140">
        <v>1</v>
      </c>
      <c r="F94" s="141">
        <v>0</v>
      </c>
      <c r="G94" s="69">
        <v>1</v>
      </c>
    </row>
    <row r="95" spans="1:7" s="27" customFormat="1" ht="15" customHeight="1">
      <c r="A95" s="26"/>
      <c r="B95" s="62">
        <v>2</v>
      </c>
      <c r="C95" s="40">
        <v>35</v>
      </c>
      <c r="D95" s="56">
        <v>0</v>
      </c>
      <c r="E95" s="140">
        <v>2</v>
      </c>
      <c r="F95" s="141">
        <v>0</v>
      </c>
      <c r="G95" s="69">
        <v>2</v>
      </c>
    </row>
    <row r="96" spans="1:7" s="27" customFormat="1" ht="15" customHeight="1">
      <c r="A96" s="26"/>
      <c r="B96" s="62">
        <v>2</v>
      </c>
      <c r="C96" s="40">
        <v>40</v>
      </c>
      <c r="D96" s="56">
        <v>0</v>
      </c>
      <c r="E96" s="140">
        <v>2</v>
      </c>
      <c r="F96" s="141">
        <v>0</v>
      </c>
      <c r="G96" s="69">
        <v>2</v>
      </c>
    </row>
    <row r="97" spans="1:7" s="27" customFormat="1" ht="15" customHeight="1">
      <c r="A97" s="26"/>
      <c r="B97" s="81">
        <v>3</v>
      </c>
      <c r="C97" s="40">
        <v>45</v>
      </c>
      <c r="D97" s="56">
        <v>0</v>
      </c>
      <c r="E97" s="140">
        <v>3</v>
      </c>
      <c r="F97" s="141">
        <v>0</v>
      </c>
      <c r="G97" s="69">
        <v>3</v>
      </c>
    </row>
    <row r="98" spans="1:7" s="27" customFormat="1" ht="15" customHeight="1">
      <c r="A98" s="26"/>
      <c r="B98" s="81">
        <v>3</v>
      </c>
      <c r="C98" s="40">
        <v>50</v>
      </c>
      <c r="D98" s="56">
        <v>0</v>
      </c>
      <c r="E98" s="140">
        <v>3</v>
      </c>
      <c r="F98" s="141">
        <v>0</v>
      </c>
      <c r="G98" s="69">
        <v>3</v>
      </c>
    </row>
    <row r="99" spans="1:7" s="27" customFormat="1" ht="15" customHeight="1">
      <c r="A99" s="26"/>
      <c r="B99" s="81">
        <v>3</v>
      </c>
      <c r="C99" s="40">
        <v>55</v>
      </c>
      <c r="D99" s="56">
        <v>0</v>
      </c>
      <c r="E99" s="140">
        <v>3</v>
      </c>
      <c r="F99" s="141">
        <v>0</v>
      </c>
      <c r="G99" s="69">
        <v>3</v>
      </c>
    </row>
    <row r="100" spans="1:7" s="27" customFormat="1" ht="15" customHeight="1" thickBot="1">
      <c r="A100" s="26"/>
      <c r="B100" s="81">
        <v>2</v>
      </c>
      <c r="C100" s="40">
        <v>60</v>
      </c>
      <c r="D100" s="56">
        <v>18.62</v>
      </c>
      <c r="E100" s="140">
        <v>2</v>
      </c>
      <c r="F100" s="141">
        <v>18.86</v>
      </c>
      <c r="G100" s="69">
        <v>2</v>
      </c>
    </row>
    <row r="101" spans="1:7" s="27" customFormat="1" ht="15" customHeight="1" thickBot="1">
      <c r="A101" s="26"/>
      <c r="B101" s="335" t="s">
        <v>204</v>
      </c>
      <c r="C101" s="336"/>
      <c r="D101" s="326">
        <v>18</v>
      </c>
      <c r="E101" s="337"/>
      <c r="F101" s="327">
        <v>18</v>
      </c>
      <c r="G101" s="328"/>
    </row>
    <row r="102" spans="1:7" s="27" customFormat="1" ht="15" customHeight="1" thickBot="1">
      <c r="A102" s="26"/>
      <c r="B102" s="26"/>
      <c r="C102" s="28"/>
      <c r="D102" s="26"/>
      <c r="E102" s="26"/>
      <c r="F102" s="26"/>
      <c r="G102" s="26"/>
    </row>
    <row r="103" spans="1:7" s="27" customFormat="1" ht="15" customHeight="1">
      <c r="A103" s="26"/>
      <c r="B103" s="31" t="s">
        <v>205</v>
      </c>
      <c r="C103" s="32"/>
      <c r="D103" s="73" t="s">
        <v>78</v>
      </c>
      <c r="E103" s="132" t="s">
        <v>9</v>
      </c>
      <c r="F103" s="130" t="s">
        <v>78</v>
      </c>
      <c r="G103" s="74" t="s">
        <v>9</v>
      </c>
    </row>
    <row r="104" spans="1:7" s="27" customFormat="1" ht="15" customHeight="1">
      <c r="A104" s="26"/>
      <c r="B104" s="81">
        <v>3</v>
      </c>
      <c r="C104" s="40">
        <v>50</v>
      </c>
      <c r="D104" s="56">
        <v>2.11</v>
      </c>
      <c r="E104" s="140">
        <v>3</v>
      </c>
      <c r="F104" s="141">
        <v>2.02</v>
      </c>
      <c r="G104" s="69">
        <v>3</v>
      </c>
    </row>
    <row r="105" spans="1:7" s="27" customFormat="1" ht="15" customHeight="1">
      <c r="A105" s="26"/>
      <c r="B105" s="81">
        <v>3</v>
      </c>
      <c r="C105" s="40">
        <v>55</v>
      </c>
      <c r="D105" s="56">
        <v>1.7</v>
      </c>
      <c r="E105" s="140">
        <v>3</v>
      </c>
      <c r="F105" s="56">
        <v>1.7</v>
      </c>
      <c r="G105" s="69">
        <v>3</v>
      </c>
    </row>
    <row r="106" spans="1:7" s="27" customFormat="1" ht="15" customHeight="1">
      <c r="A106" s="26"/>
      <c r="B106" s="81">
        <v>2</v>
      </c>
      <c r="C106" s="40">
        <v>60</v>
      </c>
      <c r="D106" s="56">
        <v>2.0299999999999998</v>
      </c>
      <c r="E106" s="140">
        <v>2</v>
      </c>
      <c r="F106" s="141">
        <v>2.04</v>
      </c>
      <c r="G106" s="69">
        <v>2</v>
      </c>
    </row>
    <row r="107" spans="1:7" s="27" customFormat="1" ht="15" customHeight="1">
      <c r="A107" s="26"/>
      <c r="B107" s="81">
        <v>1</v>
      </c>
      <c r="C107" s="40">
        <v>65</v>
      </c>
      <c r="D107" s="56">
        <v>1.7</v>
      </c>
      <c r="E107" s="140">
        <v>1</v>
      </c>
      <c r="F107" s="56">
        <v>1.7</v>
      </c>
      <c r="G107" s="69">
        <v>1</v>
      </c>
    </row>
    <row r="108" spans="1:7" s="27" customFormat="1" ht="15" customHeight="1">
      <c r="A108" s="26"/>
      <c r="B108" s="81">
        <v>1</v>
      </c>
      <c r="C108" s="40">
        <v>70</v>
      </c>
      <c r="D108" s="56">
        <v>1.88</v>
      </c>
      <c r="E108" s="140">
        <v>1</v>
      </c>
      <c r="F108" s="141">
        <v>2.14</v>
      </c>
      <c r="G108" s="69">
        <v>1</v>
      </c>
    </row>
    <row r="109" spans="1:7" s="27" customFormat="1" ht="15" customHeight="1">
      <c r="A109" s="26"/>
      <c r="B109" s="81">
        <v>1</v>
      </c>
      <c r="C109" s="40">
        <v>75</v>
      </c>
      <c r="D109" s="56">
        <v>1.7</v>
      </c>
      <c r="E109" s="140">
        <v>1</v>
      </c>
      <c r="F109" s="56">
        <v>1.7</v>
      </c>
      <c r="G109" s="69">
        <v>1</v>
      </c>
    </row>
    <row r="110" spans="1:7" s="27" customFormat="1" ht="15" customHeight="1" thickBot="1">
      <c r="A110" s="26"/>
      <c r="B110" s="81">
        <v>1</v>
      </c>
      <c r="C110" s="40">
        <v>80</v>
      </c>
      <c r="D110" s="56">
        <v>1.81</v>
      </c>
      <c r="E110" s="140">
        <v>1</v>
      </c>
      <c r="F110" s="141">
        <v>1.81</v>
      </c>
      <c r="G110" s="69">
        <v>1</v>
      </c>
    </row>
    <row r="111" spans="1:7" s="27" customFormat="1" ht="15" customHeight="1" thickBot="1">
      <c r="A111" s="26"/>
      <c r="B111" s="335" t="s">
        <v>206</v>
      </c>
      <c r="C111" s="336"/>
      <c r="D111" s="326">
        <v>12</v>
      </c>
      <c r="E111" s="337"/>
      <c r="F111" s="327">
        <v>12</v>
      </c>
      <c r="G111" s="328"/>
    </row>
    <row r="112" spans="1:7" s="27" customFormat="1" ht="15" customHeight="1" thickBot="1">
      <c r="A112" s="26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26"/>
      <c r="B113" s="324" t="s">
        <v>8</v>
      </c>
      <c r="C113" s="330"/>
      <c r="D113" s="331" t="s">
        <v>79</v>
      </c>
      <c r="E113" s="332"/>
      <c r="F113" s="333" t="s">
        <v>185</v>
      </c>
      <c r="G113" s="334"/>
    </row>
    <row r="114" spans="1:10" s="27" customFormat="1" ht="15" customHeight="1">
      <c r="A114" s="26"/>
      <c r="B114" s="34"/>
      <c r="C114" s="75" t="s">
        <v>189</v>
      </c>
      <c r="D114" s="316">
        <v>0.95</v>
      </c>
      <c r="E114" s="317"/>
      <c r="F114" s="318"/>
      <c r="G114" s="319"/>
      <c r="H114" s="26"/>
    </row>
    <row r="115" spans="1:10" ht="15" customHeight="1">
      <c r="B115" s="34"/>
      <c r="C115" s="76" t="s">
        <v>192</v>
      </c>
      <c r="D115" s="316">
        <v>0.91700000000000004</v>
      </c>
      <c r="E115" s="317"/>
      <c r="F115" s="318">
        <v>1</v>
      </c>
      <c r="G115" s="319"/>
    </row>
    <row r="116" spans="1:10" ht="15" customHeight="1">
      <c r="B116" s="34"/>
      <c r="C116" s="76" t="s">
        <v>194</v>
      </c>
      <c r="D116" s="316">
        <v>0.96</v>
      </c>
      <c r="E116" s="317"/>
      <c r="F116" s="318">
        <v>0.95399999999999996</v>
      </c>
      <c r="G116" s="319"/>
    </row>
    <row r="117" spans="1:10" ht="15" customHeight="1">
      <c r="B117" s="34"/>
      <c r="C117" s="76" t="s">
        <v>196</v>
      </c>
      <c r="D117" s="316">
        <v>0.505</v>
      </c>
      <c r="E117" s="317"/>
      <c r="F117" s="318"/>
      <c r="G117" s="319"/>
    </row>
    <row r="118" spans="1:10" ht="15" customHeight="1">
      <c r="B118" s="34"/>
      <c r="C118" s="76" t="s">
        <v>207</v>
      </c>
      <c r="D118" s="316">
        <v>1</v>
      </c>
      <c r="E118" s="317"/>
      <c r="F118" s="329">
        <v>1</v>
      </c>
      <c r="G118" s="319"/>
    </row>
    <row r="119" spans="1:10" ht="15" customHeight="1">
      <c r="B119" s="34"/>
      <c r="C119" s="76" t="s">
        <v>200</v>
      </c>
      <c r="D119" s="316">
        <v>0</v>
      </c>
      <c r="E119" s="317"/>
      <c r="F119" s="318"/>
      <c r="G119" s="319"/>
    </row>
    <row r="120" spans="1:10" ht="15" customHeight="1" thickBot="1">
      <c r="B120" s="36"/>
      <c r="C120" s="77" t="s">
        <v>201</v>
      </c>
      <c r="D120" s="320">
        <v>0</v>
      </c>
      <c r="E120" s="321"/>
      <c r="F120" s="322"/>
      <c r="G120" s="323"/>
      <c r="H120" s="54"/>
    </row>
    <row r="121" spans="1:10" ht="15" customHeight="1" thickBot="1"/>
    <row r="122" spans="1:10" ht="15" customHeight="1" thickBot="1">
      <c r="B122" s="324" t="s">
        <v>11</v>
      </c>
      <c r="C122" s="325"/>
      <c r="D122" s="326"/>
      <c r="E122" s="327"/>
      <c r="F122" s="327"/>
      <c r="G122" s="328"/>
      <c r="I122" s="27"/>
    </row>
    <row r="123" spans="1:10" s="27" customFormat="1" ht="15" customHeight="1">
      <c r="A123" s="26"/>
      <c r="B123" s="34"/>
      <c r="C123" s="35" t="s">
        <v>74</v>
      </c>
      <c r="D123" s="305">
        <v>2.4489999999999998</v>
      </c>
      <c r="E123" s="306"/>
      <c r="F123" s="306"/>
      <c r="G123" s="307"/>
      <c r="H123" s="54"/>
    </row>
    <row r="124" spans="1:10" ht="15" customHeight="1" thickBot="1">
      <c r="B124" s="36"/>
      <c r="C124" s="201" t="s">
        <v>175</v>
      </c>
      <c r="D124" s="308">
        <v>2.9540000000000002</v>
      </c>
      <c r="E124" s="309"/>
      <c r="F124" s="309"/>
      <c r="G124" s="310"/>
    </row>
    <row r="125" spans="1:10" ht="15" customHeight="1" thickBot="1">
      <c r="E125" s="37"/>
      <c r="G125" s="37"/>
      <c r="I125" s="27"/>
    </row>
    <row r="126" spans="1:10" ht="21.75" thickBot="1">
      <c r="B126" s="311" t="s">
        <v>49</v>
      </c>
      <c r="C126" s="312"/>
      <c r="D126" s="313">
        <v>5.4029999999999996</v>
      </c>
      <c r="E126" s="314"/>
      <c r="F126" s="314"/>
      <c r="G126" s="315"/>
      <c r="H126" s="45"/>
      <c r="J126" s="63"/>
    </row>
    <row r="127" spans="1:10">
      <c r="J127" s="63"/>
    </row>
  </sheetData>
  <dataConsolidate/>
  <mergeCells count="111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G6"/>
    <mergeCell ref="D7:G7"/>
    <mergeCell ref="D8:G8"/>
    <mergeCell ref="D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E7" xr:uid="{C60919A6-9CE5-4148-A5C3-92BB07817BF3}">
      <formula1>"Auto-Brake,Auto-Brake with Forward Collision Warning"</formula1>
    </dataValidation>
    <dataValidation type="list" allowBlank="1" showInputMessage="1" showErrorMessage="1" sqref="F14 D14" xr:uid="{FD4EE38E-B534-4C83-AE42-39A8888F24F3}">
      <formula1>"PASS,FAIL"</formula1>
    </dataValidation>
    <dataValidation type="list" allowBlank="1" showInputMessage="1" showErrorMessage="1" sqref="D13:G13 D15 F15" xr:uid="{B38C4FE8-BC4C-4972-9F9D-4F798B4EDA9B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80" zoomScaleNormal="8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56" t="s">
        <v>80</v>
      </c>
      <c r="C2" s="357"/>
      <c r="D2" s="360"/>
      <c r="E2" s="361"/>
    </row>
    <row r="3" spans="1:5" s="28" customFormat="1" ht="15" customHeight="1">
      <c r="B3" s="358"/>
      <c r="C3" s="359"/>
      <c r="D3" s="362"/>
      <c r="E3" s="363"/>
    </row>
    <row r="4" spans="1:5" ht="15" customHeight="1" thickBot="1">
      <c r="B4" s="388"/>
      <c r="C4" s="389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70"/>
      <c r="E5" s="372"/>
    </row>
    <row r="6" spans="1:5" s="27" customFormat="1" ht="15" customHeight="1">
      <c r="A6" s="26"/>
      <c r="B6" s="29"/>
      <c r="C6" s="58" t="s">
        <v>76</v>
      </c>
      <c r="D6" s="348" t="s">
        <v>235</v>
      </c>
      <c r="E6" s="351"/>
    </row>
    <row r="7" spans="1:5" s="27" customFormat="1" ht="15" customHeight="1">
      <c r="A7" s="26"/>
      <c r="B7" s="29"/>
      <c r="C7" s="58" t="s">
        <v>21</v>
      </c>
      <c r="D7" s="348" t="s">
        <v>233</v>
      </c>
      <c r="E7" s="351"/>
    </row>
    <row r="8" spans="1:5" s="27" customFormat="1" ht="15" customHeight="1">
      <c r="A8" s="26"/>
      <c r="B8" s="29"/>
      <c r="C8" s="58" t="s">
        <v>29</v>
      </c>
      <c r="D8" s="378">
        <v>5</v>
      </c>
      <c r="E8" s="380"/>
    </row>
    <row r="9" spans="1:5" s="27" customFormat="1" ht="15" customHeight="1" thickBot="1">
      <c r="A9" s="26"/>
      <c r="B9" s="36"/>
      <c r="C9" s="59" t="s">
        <v>22</v>
      </c>
      <c r="D9" s="381">
        <v>85</v>
      </c>
      <c r="E9" s="383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70"/>
      <c r="E11" s="372"/>
    </row>
    <row r="12" spans="1:5" s="27" customFormat="1" ht="15" customHeight="1">
      <c r="A12" s="26"/>
      <c r="B12" s="29"/>
      <c r="C12" s="33"/>
      <c r="D12" s="377"/>
      <c r="E12" s="339"/>
    </row>
    <row r="13" spans="1:5" s="27" customFormat="1" ht="15" customHeight="1">
      <c r="A13" s="26"/>
      <c r="B13" s="29"/>
      <c r="C13" s="30" t="s">
        <v>51</v>
      </c>
      <c r="D13" s="348" t="s">
        <v>234</v>
      </c>
      <c r="E13" s="351"/>
    </row>
    <row r="14" spans="1:5" s="27" customFormat="1" ht="15" customHeight="1" thickBot="1">
      <c r="A14" s="26"/>
      <c r="B14" s="29"/>
      <c r="C14" s="30" t="s">
        <v>77</v>
      </c>
      <c r="D14" s="352" t="s">
        <v>147</v>
      </c>
      <c r="E14" s="355"/>
    </row>
    <row r="15" spans="1:5" s="27" customFormat="1" ht="15" customHeight="1" thickBot="1">
      <c r="A15" s="26"/>
      <c r="B15" s="324" t="s">
        <v>48</v>
      </c>
      <c r="C15" s="325"/>
      <c r="D15" s="390" t="s">
        <v>188</v>
      </c>
      <c r="E15" s="391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208</v>
      </c>
      <c r="C17" s="32"/>
      <c r="D17" s="341"/>
      <c r="E17" s="344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15</v>
      </c>
      <c r="E19" s="69">
        <v>0</v>
      </c>
    </row>
    <row r="20" spans="1:6" s="27" customFormat="1" ht="15" customHeight="1">
      <c r="A20" s="26"/>
      <c r="B20" s="62"/>
      <c r="C20" s="40">
        <v>20</v>
      </c>
      <c r="D20" s="56">
        <v>20</v>
      </c>
      <c r="E20" s="69">
        <v>0</v>
      </c>
    </row>
    <row r="21" spans="1:6" s="27" customFormat="1" ht="15" customHeight="1">
      <c r="A21" s="26"/>
      <c r="B21" s="62"/>
      <c r="C21" s="40">
        <v>25</v>
      </c>
      <c r="D21" s="56">
        <v>25</v>
      </c>
      <c r="E21" s="69">
        <v>0</v>
      </c>
    </row>
    <row r="22" spans="1:6" s="27" customFormat="1" ht="15" customHeight="1">
      <c r="A22" s="26"/>
      <c r="B22" s="62"/>
      <c r="C22" s="40">
        <v>30</v>
      </c>
      <c r="D22" s="56">
        <v>30.15</v>
      </c>
      <c r="E22" s="69">
        <v>0</v>
      </c>
      <c r="F22" s="219"/>
    </row>
    <row r="23" spans="1:6" s="27" customFormat="1" ht="15" customHeight="1">
      <c r="A23" s="26"/>
      <c r="B23" s="62"/>
      <c r="C23" s="40">
        <v>35</v>
      </c>
      <c r="D23" s="56">
        <v>29.63</v>
      </c>
      <c r="E23" s="69">
        <v>0.153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41.15</v>
      </c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>
        <v>60</v>
      </c>
      <c r="E28" s="38">
        <v>0</v>
      </c>
    </row>
    <row r="29" spans="1:6" s="27" customFormat="1" ht="15" customHeight="1" thickBot="1">
      <c r="A29" s="26"/>
      <c r="B29" s="335" t="s">
        <v>209</v>
      </c>
      <c r="C29" s="336"/>
      <c r="D29" s="326">
        <v>3.153</v>
      </c>
      <c r="E29" s="328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210</v>
      </c>
      <c r="C31" s="32"/>
      <c r="D31" s="341"/>
      <c r="E31" s="344"/>
    </row>
    <row r="32" spans="1:6" s="27" customFormat="1" ht="15" customHeight="1">
      <c r="A32" s="26"/>
      <c r="B32" s="62"/>
      <c r="C32" s="40">
        <v>10</v>
      </c>
      <c r="D32" s="56">
        <v>10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15</v>
      </c>
      <c r="E33" s="69">
        <v>0</v>
      </c>
    </row>
    <row r="34" spans="1:5" s="27" customFormat="1" ht="15" customHeight="1">
      <c r="A34" s="26"/>
      <c r="B34" s="62"/>
      <c r="C34" s="40">
        <v>20</v>
      </c>
      <c r="D34" s="56">
        <v>20</v>
      </c>
      <c r="E34" s="69">
        <v>0</v>
      </c>
    </row>
    <row r="35" spans="1:5" s="27" customFormat="1" ht="15" customHeight="1">
      <c r="A35" s="26"/>
      <c r="B35" s="62"/>
      <c r="C35" s="40">
        <v>25</v>
      </c>
      <c r="D35" s="56">
        <v>25</v>
      </c>
      <c r="E35" s="69">
        <v>0</v>
      </c>
    </row>
    <row r="36" spans="1:5" s="27" customFormat="1" ht="15" customHeight="1">
      <c r="A36" s="26"/>
      <c r="B36" s="62"/>
      <c r="C36" s="40">
        <v>30</v>
      </c>
      <c r="D36" s="56">
        <v>22.42</v>
      </c>
      <c r="E36" s="69">
        <v>0.253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80">
        <v>25.1</v>
      </c>
      <c r="E42" s="38">
        <v>1</v>
      </c>
    </row>
    <row r="43" spans="1:5" s="27" customFormat="1" ht="15" customHeight="1" thickBot="1">
      <c r="A43" s="26"/>
      <c r="B43" s="335" t="s">
        <v>211</v>
      </c>
      <c r="C43" s="336"/>
      <c r="D43" s="326">
        <v>6.2530000000000001</v>
      </c>
      <c r="E43" s="328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212</v>
      </c>
      <c r="C45" s="32"/>
      <c r="D45" s="341"/>
      <c r="E45" s="344"/>
    </row>
    <row r="46" spans="1:5" s="27" customFormat="1" ht="15" customHeight="1">
      <c r="A46" s="26"/>
      <c r="B46" s="62"/>
      <c r="C46" s="40">
        <v>10</v>
      </c>
      <c r="D46" s="56">
        <v>10</v>
      </c>
      <c r="E46" s="69">
        <v>0</v>
      </c>
    </row>
    <row r="47" spans="1:5" s="27" customFormat="1" ht="15" customHeight="1">
      <c r="A47" s="26"/>
      <c r="B47" s="62"/>
      <c r="C47" s="40">
        <v>15</v>
      </c>
      <c r="D47" s="56">
        <v>15</v>
      </c>
      <c r="E47" s="69">
        <v>0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19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22.5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26.61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29.13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45.77</v>
      </c>
      <c r="E56" s="38">
        <v>0</v>
      </c>
    </row>
    <row r="57" spans="1:6" s="27" customFormat="1" ht="15" customHeight="1" thickBot="1">
      <c r="A57" s="26"/>
      <c r="B57" s="335" t="s">
        <v>213</v>
      </c>
      <c r="C57" s="336"/>
      <c r="D57" s="326">
        <v>8</v>
      </c>
      <c r="E57" s="328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215</v>
      </c>
      <c r="C59" s="32"/>
      <c r="D59" s="341"/>
      <c r="E59" s="344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80">
        <v>0</v>
      </c>
      <c r="E67" s="38">
        <v>1</v>
      </c>
    </row>
    <row r="68" spans="1:5" s="27" customFormat="1" ht="15" customHeight="1" thickBot="1">
      <c r="A68" s="26"/>
      <c r="B68" s="335" t="s">
        <v>216</v>
      </c>
      <c r="C68" s="336"/>
      <c r="D68" s="326">
        <v>16</v>
      </c>
      <c r="E68" s="328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217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1.99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2.2599999999999998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1.7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2.39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2.65</v>
      </c>
      <c r="E77" s="69">
        <v>1</v>
      </c>
    </row>
    <row r="78" spans="1:5" s="27" customFormat="1" ht="15" customHeight="1" thickBot="1">
      <c r="A78" s="26"/>
      <c r="B78" s="335" t="s">
        <v>218</v>
      </c>
      <c r="C78" s="336"/>
      <c r="D78" s="326">
        <v>11</v>
      </c>
      <c r="E78" s="328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24" t="s">
        <v>8</v>
      </c>
      <c r="C80" s="330"/>
      <c r="D80" s="331"/>
      <c r="E80" s="385"/>
    </row>
    <row r="81" spans="1:7" s="27" customFormat="1" ht="15" customHeight="1">
      <c r="A81" s="26"/>
      <c r="B81" s="79"/>
      <c r="C81" s="78" t="s">
        <v>208</v>
      </c>
      <c r="D81" s="386">
        <v>0.28699999999999998</v>
      </c>
      <c r="E81" s="387"/>
      <c r="F81" s="26"/>
    </row>
    <row r="82" spans="1:7" s="27" customFormat="1" ht="15" customHeight="1">
      <c r="A82" s="26"/>
      <c r="B82" s="34"/>
      <c r="C82" s="75" t="s">
        <v>214</v>
      </c>
      <c r="D82" s="316">
        <v>0.56799999999999995</v>
      </c>
      <c r="E82" s="319"/>
      <c r="F82" s="26"/>
    </row>
    <row r="83" spans="1:7" s="27" customFormat="1" ht="15" customHeight="1">
      <c r="A83" s="26"/>
      <c r="B83" s="34"/>
      <c r="C83" s="75" t="s">
        <v>212</v>
      </c>
      <c r="D83" s="316">
        <v>0.72699999999999998</v>
      </c>
      <c r="E83" s="319"/>
      <c r="F83" s="26"/>
    </row>
    <row r="84" spans="1:7" ht="15" customHeight="1" thickBot="1">
      <c r="B84" s="36"/>
      <c r="C84" s="77" t="s">
        <v>219</v>
      </c>
      <c r="D84" s="320">
        <v>1</v>
      </c>
      <c r="E84" s="323"/>
      <c r="F84" s="63"/>
    </row>
    <row r="85" spans="1:7" ht="15" customHeight="1" thickBot="1">
      <c r="D85" s="384"/>
      <c r="E85" s="384"/>
    </row>
    <row r="86" spans="1:7" ht="21.75" thickBot="1">
      <c r="B86" s="311" t="s">
        <v>102</v>
      </c>
      <c r="C86" s="312"/>
      <c r="D86" s="313">
        <v>5.8040000000000003</v>
      </c>
      <c r="E86" s="315"/>
      <c r="F86" s="45"/>
      <c r="G86" s="63"/>
    </row>
    <row r="87" spans="1:7">
      <c r="G87" s="63"/>
    </row>
    <row r="88" spans="1:7">
      <c r="G88" s="26" t="s">
        <v>186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F018B7AE-B054-45AF-8DCA-598AD1B9076F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60" zoomScaleNormal="60" workbookViewId="0"/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478" t="s">
        <v>107</v>
      </c>
      <c r="C2" s="479"/>
      <c r="D2" s="485" t="s">
        <v>14</v>
      </c>
      <c r="E2" s="486"/>
      <c r="F2" s="486"/>
      <c r="G2" s="486"/>
      <c r="H2" s="487"/>
      <c r="I2" s="485" t="s">
        <v>19</v>
      </c>
      <c r="J2" s="486"/>
      <c r="K2" s="486"/>
      <c r="L2" s="486"/>
      <c r="M2" s="487"/>
    </row>
    <row r="3" spans="1:18" s="158" customFormat="1" ht="15" customHeight="1" thickBot="1">
      <c r="B3" s="480"/>
      <c r="C3" s="481"/>
      <c r="D3" s="488"/>
      <c r="E3" s="489"/>
      <c r="F3" s="489"/>
      <c r="G3" s="489"/>
      <c r="H3" s="490"/>
      <c r="I3" s="491"/>
      <c r="J3" s="492"/>
      <c r="K3" s="492"/>
      <c r="L3" s="492"/>
      <c r="M3" s="493"/>
      <c r="O3" s="26"/>
    </row>
    <row r="4" spans="1:18">
      <c r="B4" s="467" t="s">
        <v>20</v>
      </c>
      <c r="C4" s="468"/>
      <c r="D4" s="446"/>
      <c r="E4" s="447"/>
      <c r="F4" s="447"/>
      <c r="G4" s="447"/>
      <c r="H4" s="448"/>
      <c r="I4" s="469"/>
      <c r="J4" s="470"/>
      <c r="K4" s="470"/>
      <c r="L4" s="470"/>
      <c r="M4" s="471"/>
      <c r="O4" s="26"/>
    </row>
    <row r="5" spans="1:18">
      <c r="B5" s="159"/>
      <c r="C5" s="83" t="s">
        <v>31</v>
      </c>
      <c r="D5" s="472" t="s">
        <v>235</v>
      </c>
      <c r="E5" s="473"/>
      <c r="F5" s="473"/>
      <c r="G5" s="473"/>
      <c r="H5" s="474"/>
      <c r="I5" s="475"/>
      <c r="J5" s="476"/>
      <c r="K5" s="476"/>
      <c r="L5" s="476"/>
      <c r="M5" s="477"/>
      <c r="O5" s="26"/>
    </row>
    <row r="6" spans="1:18">
      <c r="B6" s="159"/>
      <c r="C6" s="160" t="s">
        <v>30</v>
      </c>
      <c r="D6" s="456"/>
      <c r="E6" s="457"/>
      <c r="F6" s="457"/>
      <c r="G6" s="457"/>
      <c r="H6" s="458"/>
      <c r="I6" s="475"/>
      <c r="J6" s="476"/>
      <c r="K6" s="476"/>
      <c r="L6" s="476"/>
      <c r="M6" s="477"/>
      <c r="O6" s="26"/>
    </row>
    <row r="7" spans="1:18">
      <c r="B7" s="159"/>
      <c r="C7" s="83" t="s">
        <v>21</v>
      </c>
      <c r="D7" s="494" t="s">
        <v>234</v>
      </c>
      <c r="E7" s="495"/>
      <c r="F7" s="495"/>
      <c r="G7" s="495"/>
      <c r="H7" s="496"/>
      <c r="I7" s="494" t="s">
        <v>234</v>
      </c>
      <c r="J7" s="495"/>
      <c r="K7" s="495"/>
      <c r="L7" s="495"/>
      <c r="M7" s="496"/>
      <c r="O7" s="26"/>
      <c r="P7" s="39"/>
      <c r="Q7" s="39"/>
      <c r="R7" s="39"/>
    </row>
    <row r="8" spans="1:18">
      <c r="B8" s="159"/>
      <c r="C8" s="83" t="s">
        <v>29</v>
      </c>
      <c r="D8" s="472">
        <v>5</v>
      </c>
      <c r="E8" s="473"/>
      <c r="F8" s="473"/>
      <c r="G8" s="473"/>
      <c r="H8" s="474"/>
      <c r="I8" s="472">
        <v>5</v>
      </c>
      <c r="J8" s="473"/>
      <c r="K8" s="473"/>
      <c r="L8" s="473"/>
      <c r="M8" s="474"/>
      <c r="O8" s="26"/>
    </row>
    <row r="9" spans="1:18" ht="13.5" thickBot="1">
      <c r="B9" s="161"/>
      <c r="C9" s="162" t="s">
        <v>22</v>
      </c>
      <c r="D9" s="472">
        <v>85</v>
      </c>
      <c r="E9" s="473"/>
      <c r="F9" s="473"/>
      <c r="G9" s="473"/>
      <c r="H9" s="474"/>
      <c r="I9" s="472">
        <v>85</v>
      </c>
      <c r="J9" s="473"/>
      <c r="K9" s="473"/>
      <c r="L9" s="473"/>
      <c r="M9" s="474"/>
      <c r="O9" s="26"/>
    </row>
    <row r="10" spans="1:18" ht="13.5" thickBot="1">
      <c r="O10" s="26"/>
    </row>
    <row r="11" spans="1:18">
      <c r="B11" s="84" t="s">
        <v>48</v>
      </c>
      <c r="C11" s="84"/>
      <c r="D11" s="446"/>
      <c r="E11" s="447"/>
      <c r="F11" s="447"/>
      <c r="G11" s="447"/>
      <c r="H11" s="448"/>
      <c r="I11" s="447"/>
      <c r="J11" s="447"/>
      <c r="K11" s="447"/>
      <c r="L11" s="447"/>
      <c r="M11" s="448"/>
      <c r="O11" s="26"/>
    </row>
    <row r="12" spans="1:18">
      <c r="B12" s="159"/>
      <c r="C12" s="83" t="s">
        <v>16</v>
      </c>
      <c r="D12" s="459" t="s">
        <v>188</v>
      </c>
      <c r="E12" s="460"/>
      <c r="F12" s="460"/>
      <c r="G12" s="460"/>
      <c r="H12" s="461"/>
      <c r="I12" s="459" t="s">
        <v>188</v>
      </c>
      <c r="J12" s="460"/>
      <c r="K12" s="460"/>
      <c r="L12" s="460"/>
      <c r="M12" s="461"/>
      <c r="O12" s="26"/>
    </row>
    <row r="13" spans="1:18">
      <c r="B13" s="159"/>
      <c r="C13" s="83" t="s">
        <v>103</v>
      </c>
      <c r="D13" s="459" t="s">
        <v>188</v>
      </c>
      <c r="E13" s="460"/>
      <c r="F13" s="460"/>
      <c r="G13" s="460"/>
      <c r="H13" s="461"/>
      <c r="I13" s="459" t="s">
        <v>188</v>
      </c>
      <c r="J13" s="460"/>
      <c r="K13" s="460"/>
      <c r="L13" s="460"/>
      <c r="M13" s="461"/>
      <c r="O13" s="26"/>
    </row>
    <row r="14" spans="1:18" ht="13.5" thickBot="1">
      <c r="B14" s="134"/>
      <c r="C14" s="30" t="s">
        <v>108</v>
      </c>
      <c r="D14" s="464" t="s">
        <v>147</v>
      </c>
      <c r="E14" s="465"/>
      <c r="F14" s="465"/>
      <c r="G14" s="465"/>
      <c r="H14" s="466"/>
      <c r="I14" s="464" t="s">
        <v>147</v>
      </c>
      <c r="J14" s="465"/>
      <c r="K14" s="465"/>
      <c r="L14" s="465"/>
      <c r="M14" s="466"/>
      <c r="O14" s="26"/>
    </row>
    <row r="15" spans="1:18" s="27" customFormat="1" ht="15" customHeight="1" thickBot="1">
      <c r="A15" s="26"/>
      <c r="B15" s="324" t="s">
        <v>48</v>
      </c>
      <c r="C15" s="325"/>
      <c r="D15" s="482" t="s">
        <v>188</v>
      </c>
      <c r="E15" s="483"/>
      <c r="F15" s="483"/>
      <c r="G15" s="483"/>
      <c r="H15" s="483"/>
      <c r="I15" s="483"/>
      <c r="J15" s="483"/>
      <c r="K15" s="483"/>
      <c r="L15" s="483"/>
      <c r="M15" s="484"/>
      <c r="O15" s="26"/>
    </row>
    <row r="16" spans="1:18" ht="13.5" thickBot="1">
      <c r="O16" s="26"/>
    </row>
    <row r="17" spans="2:15" ht="30" customHeight="1" thickBot="1">
      <c r="B17" s="423" t="s">
        <v>220</v>
      </c>
      <c r="C17" s="424"/>
      <c r="D17" s="163">
        <v>-0.5</v>
      </c>
      <c r="E17" s="164">
        <v>-0.75</v>
      </c>
      <c r="F17" s="164">
        <v>1</v>
      </c>
      <c r="G17" s="164">
        <v>0.75</v>
      </c>
      <c r="H17" s="165">
        <v>0.5</v>
      </c>
      <c r="I17" s="166">
        <v>-0.5</v>
      </c>
      <c r="J17" s="167">
        <v>-0.75</v>
      </c>
      <c r="K17" s="167">
        <v>1</v>
      </c>
      <c r="L17" s="167">
        <v>0.75</v>
      </c>
      <c r="M17" s="168">
        <v>0.5</v>
      </c>
      <c r="O17" s="26"/>
    </row>
    <row r="18" spans="2:15" ht="15" customHeight="1">
      <c r="B18" s="443" t="s">
        <v>73</v>
      </c>
      <c r="C18" s="169">
        <v>10</v>
      </c>
      <c r="D18" s="234" t="s">
        <v>148</v>
      </c>
      <c r="E18" s="262" t="s">
        <v>148</v>
      </c>
      <c r="F18" s="262" t="s">
        <v>148</v>
      </c>
      <c r="G18" s="236" t="s">
        <v>148</v>
      </c>
      <c r="H18" s="237" t="s">
        <v>148</v>
      </c>
      <c r="I18" s="446"/>
      <c r="J18" s="447"/>
      <c r="K18" s="447"/>
      <c r="L18" s="447"/>
      <c r="M18" s="448"/>
      <c r="N18" s="157" t="s">
        <v>254</v>
      </c>
      <c r="O18" s="26"/>
    </row>
    <row r="19" spans="2:15" ht="15" customHeight="1">
      <c r="B19" s="444"/>
      <c r="C19" s="170">
        <v>15</v>
      </c>
      <c r="D19" s="263" t="s">
        <v>148</v>
      </c>
      <c r="E19" s="262" t="s">
        <v>148</v>
      </c>
      <c r="F19" s="262" t="s">
        <v>148</v>
      </c>
      <c r="G19" s="262" t="s">
        <v>148</v>
      </c>
      <c r="H19" s="264" t="s">
        <v>148</v>
      </c>
      <c r="I19" s="456"/>
      <c r="J19" s="457"/>
      <c r="K19" s="457"/>
      <c r="L19" s="457"/>
      <c r="M19" s="458"/>
      <c r="N19" s="157"/>
      <c r="O19" s="26"/>
    </row>
    <row r="20" spans="2:15" ht="15" customHeight="1">
      <c r="B20" s="444"/>
      <c r="C20" s="170">
        <v>20</v>
      </c>
      <c r="D20" s="263" t="s">
        <v>148</v>
      </c>
      <c r="E20" s="262" t="s">
        <v>148</v>
      </c>
      <c r="F20" s="262" t="s">
        <v>148</v>
      </c>
      <c r="G20" s="262" t="s">
        <v>148</v>
      </c>
      <c r="H20" s="264" t="s">
        <v>148</v>
      </c>
      <c r="I20" s="456"/>
      <c r="J20" s="457"/>
      <c r="K20" s="457"/>
      <c r="L20" s="457"/>
      <c r="M20" s="458"/>
      <c r="N20" s="157"/>
      <c r="O20" s="26"/>
    </row>
    <row r="21" spans="2:15" ht="15" customHeight="1">
      <c r="B21" s="444"/>
      <c r="C21" s="170">
        <v>25</v>
      </c>
      <c r="D21" s="263" t="s">
        <v>148</v>
      </c>
      <c r="E21" s="262" t="s">
        <v>148</v>
      </c>
      <c r="F21" s="262" t="s">
        <v>148</v>
      </c>
      <c r="G21" s="262" t="s">
        <v>148</v>
      </c>
      <c r="H21" s="264" t="s">
        <v>148</v>
      </c>
      <c r="I21" s="456"/>
      <c r="J21" s="457"/>
      <c r="K21" s="457"/>
      <c r="L21" s="457"/>
      <c r="M21" s="458"/>
      <c r="N21" s="157" t="s">
        <v>254</v>
      </c>
      <c r="O21" s="26"/>
    </row>
    <row r="22" spans="2:15" ht="15" customHeight="1">
      <c r="B22" s="444"/>
      <c r="C22" s="170">
        <v>30</v>
      </c>
      <c r="D22" s="263" t="s">
        <v>148</v>
      </c>
      <c r="E22" s="262" t="s">
        <v>148</v>
      </c>
      <c r="F22" s="262" t="s">
        <v>148</v>
      </c>
      <c r="G22" s="262" t="s">
        <v>148</v>
      </c>
      <c r="H22" s="264" t="s">
        <v>148</v>
      </c>
      <c r="I22" s="249" t="s">
        <v>148</v>
      </c>
      <c r="J22" s="250" t="s">
        <v>148</v>
      </c>
      <c r="K22" s="250" t="s">
        <v>148</v>
      </c>
      <c r="L22" s="250" t="s">
        <v>148</v>
      </c>
      <c r="M22" s="251" t="s">
        <v>148</v>
      </c>
      <c r="N22" s="157" t="s">
        <v>254</v>
      </c>
      <c r="O22" s="26"/>
    </row>
    <row r="23" spans="2:15" ht="15" customHeight="1">
      <c r="B23" s="444"/>
      <c r="C23" s="170">
        <v>35</v>
      </c>
      <c r="D23" s="263" t="s">
        <v>148</v>
      </c>
      <c r="E23" s="262" t="s">
        <v>148</v>
      </c>
      <c r="F23" s="262" t="s">
        <v>148</v>
      </c>
      <c r="G23" s="262" t="s">
        <v>148</v>
      </c>
      <c r="H23" s="264" t="s">
        <v>148</v>
      </c>
      <c r="I23" s="249" t="s">
        <v>148</v>
      </c>
      <c r="J23" s="250" t="s">
        <v>148</v>
      </c>
      <c r="K23" s="250" t="s">
        <v>148</v>
      </c>
      <c r="L23" s="250" t="s">
        <v>148</v>
      </c>
      <c r="M23" s="251" t="s">
        <v>148</v>
      </c>
      <c r="N23" s="157" t="s">
        <v>254</v>
      </c>
      <c r="O23" s="26"/>
    </row>
    <row r="24" spans="2:15" ht="15" customHeight="1">
      <c r="B24" s="444"/>
      <c r="C24" s="170">
        <v>40</v>
      </c>
      <c r="D24" s="263" t="s">
        <v>148</v>
      </c>
      <c r="E24" s="262" t="s">
        <v>148</v>
      </c>
      <c r="F24" s="262" t="s">
        <v>148</v>
      </c>
      <c r="G24" s="262" t="s">
        <v>148</v>
      </c>
      <c r="H24" s="264" t="s">
        <v>148</v>
      </c>
      <c r="I24" s="249" t="s">
        <v>148</v>
      </c>
      <c r="J24" s="250" t="s">
        <v>148</v>
      </c>
      <c r="K24" s="250" t="s">
        <v>148</v>
      </c>
      <c r="L24" s="250" t="s">
        <v>148</v>
      </c>
      <c r="M24" s="251" t="s">
        <v>148</v>
      </c>
      <c r="O24" s="26"/>
    </row>
    <row r="25" spans="2:15" ht="15" customHeight="1">
      <c r="B25" s="444"/>
      <c r="C25" s="170">
        <v>45</v>
      </c>
      <c r="D25" s="263" t="s">
        <v>151</v>
      </c>
      <c r="E25" s="262" t="s">
        <v>148</v>
      </c>
      <c r="F25" s="262" t="s">
        <v>148</v>
      </c>
      <c r="G25" s="262" t="s">
        <v>148</v>
      </c>
      <c r="H25" s="264" t="s">
        <v>151</v>
      </c>
      <c r="I25" s="249" t="s">
        <v>151</v>
      </c>
      <c r="J25" s="250" t="s">
        <v>148</v>
      </c>
      <c r="K25" s="250" t="s">
        <v>148</v>
      </c>
      <c r="L25" s="250" t="s">
        <v>148</v>
      </c>
      <c r="M25" s="251" t="s">
        <v>151</v>
      </c>
      <c r="O25" s="26"/>
    </row>
    <row r="26" spans="2:15" ht="15" customHeight="1">
      <c r="B26" s="444"/>
      <c r="C26" s="170">
        <v>50</v>
      </c>
      <c r="D26" s="263" t="s">
        <v>151</v>
      </c>
      <c r="E26" s="262" t="s">
        <v>148</v>
      </c>
      <c r="F26" s="262" t="s">
        <v>148</v>
      </c>
      <c r="G26" s="262" t="s">
        <v>148</v>
      </c>
      <c r="H26" s="264" t="s">
        <v>151</v>
      </c>
      <c r="I26" s="249" t="s">
        <v>151</v>
      </c>
      <c r="J26" s="250" t="s">
        <v>148</v>
      </c>
      <c r="K26" s="250" t="s">
        <v>148</v>
      </c>
      <c r="L26" s="250" t="s">
        <v>148</v>
      </c>
      <c r="M26" s="251" t="s">
        <v>151</v>
      </c>
      <c r="O26" s="26"/>
    </row>
    <row r="27" spans="2:15" ht="15" customHeight="1">
      <c r="B27" s="444"/>
      <c r="C27" s="170">
        <v>55</v>
      </c>
      <c r="D27" s="456"/>
      <c r="E27" s="457"/>
      <c r="F27" s="457"/>
      <c r="G27" s="457"/>
      <c r="H27" s="457"/>
      <c r="I27" s="249" t="s">
        <v>149</v>
      </c>
      <c r="J27" s="250" t="s">
        <v>151</v>
      </c>
      <c r="K27" s="250" t="s">
        <v>148</v>
      </c>
      <c r="L27" s="250" t="s">
        <v>151</v>
      </c>
      <c r="M27" s="251" t="s">
        <v>149</v>
      </c>
      <c r="O27" s="26"/>
    </row>
    <row r="28" spans="2:15" ht="15" customHeight="1">
      <c r="B28" s="444"/>
      <c r="C28" s="170">
        <v>60</v>
      </c>
      <c r="D28" s="456"/>
      <c r="E28" s="457"/>
      <c r="F28" s="457"/>
      <c r="G28" s="457"/>
      <c r="H28" s="457"/>
      <c r="I28" s="249" t="s">
        <v>149</v>
      </c>
      <c r="J28" s="250" t="s">
        <v>151</v>
      </c>
      <c r="K28" s="250" t="s">
        <v>148</v>
      </c>
      <c r="L28" s="250" t="s">
        <v>151</v>
      </c>
      <c r="M28" s="251" t="s">
        <v>149</v>
      </c>
      <c r="O28" s="26"/>
    </row>
    <row r="29" spans="2:15" ht="15" customHeight="1">
      <c r="B29" s="444"/>
      <c r="C29" s="170">
        <v>65</v>
      </c>
      <c r="D29" s="456"/>
      <c r="E29" s="457"/>
      <c r="F29" s="457"/>
      <c r="G29" s="457"/>
      <c r="H29" s="457"/>
      <c r="I29" s="249" t="s">
        <v>150</v>
      </c>
      <c r="J29" s="250" t="s">
        <v>149</v>
      </c>
      <c r="K29" s="250" t="s">
        <v>151</v>
      </c>
      <c r="L29" s="250" t="s">
        <v>149</v>
      </c>
      <c r="M29" s="251" t="s">
        <v>150</v>
      </c>
      <c r="O29" s="26"/>
    </row>
    <row r="30" spans="2:15" ht="15" customHeight="1">
      <c r="B30" s="444"/>
      <c r="C30" s="170">
        <v>70</v>
      </c>
      <c r="D30" s="456"/>
      <c r="E30" s="457"/>
      <c r="F30" s="457"/>
      <c r="G30" s="457"/>
      <c r="H30" s="457"/>
      <c r="I30" s="249" t="s">
        <v>150</v>
      </c>
      <c r="J30" s="250" t="s">
        <v>149</v>
      </c>
      <c r="K30" s="250" t="s">
        <v>151</v>
      </c>
      <c r="L30" s="250" t="s">
        <v>149</v>
      </c>
      <c r="M30" s="251" t="s">
        <v>150</v>
      </c>
      <c r="O30" s="26"/>
    </row>
    <row r="31" spans="2:15" ht="15" customHeight="1">
      <c r="B31" s="444"/>
      <c r="C31" s="170">
        <v>75</v>
      </c>
      <c r="D31" s="456"/>
      <c r="E31" s="457"/>
      <c r="F31" s="457"/>
      <c r="G31" s="457"/>
      <c r="H31" s="457"/>
      <c r="I31" s="249" t="s">
        <v>150</v>
      </c>
      <c r="J31" s="250" t="s">
        <v>150</v>
      </c>
      <c r="K31" s="250" t="s">
        <v>149</v>
      </c>
      <c r="L31" s="250" t="s">
        <v>150</v>
      </c>
      <c r="M31" s="251" t="s">
        <v>150</v>
      </c>
      <c r="O31" s="26"/>
    </row>
    <row r="32" spans="2:15" ht="15" customHeight="1" thickBot="1">
      <c r="B32" s="445"/>
      <c r="C32" s="171">
        <v>80</v>
      </c>
      <c r="D32" s="462"/>
      <c r="E32" s="463"/>
      <c r="F32" s="463"/>
      <c r="G32" s="463"/>
      <c r="H32" s="463"/>
      <c r="I32" s="252" t="s">
        <v>150</v>
      </c>
      <c r="J32" s="253" t="s">
        <v>150</v>
      </c>
      <c r="K32" s="253" t="s">
        <v>149</v>
      </c>
      <c r="L32" s="253" t="s">
        <v>150</v>
      </c>
      <c r="M32" s="254" t="s">
        <v>150</v>
      </c>
      <c r="O32" s="26"/>
    </row>
    <row r="33" spans="2:15" ht="15" customHeight="1" thickBot="1">
      <c r="B33" s="449" t="s">
        <v>221</v>
      </c>
      <c r="C33" s="450"/>
      <c r="D33" s="454">
        <v>0.98809999999999998</v>
      </c>
      <c r="E33" s="454"/>
      <c r="F33" s="454"/>
      <c r="G33" s="454"/>
      <c r="H33" s="455"/>
      <c r="I33" s="454">
        <v>0.80559999999999998</v>
      </c>
      <c r="J33" s="454"/>
      <c r="K33" s="454"/>
      <c r="L33" s="454"/>
      <c r="M33" s="455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23" t="s">
        <v>223</v>
      </c>
      <c r="C35" s="424"/>
      <c r="D35" s="172">
        <v>-0.5</v>
      </c>
      <c r="E35" s="167">
        <v>-0.75</v>
      </c>
      <c r="F35" s="173">
        <v>1</v>
      </c>
      <c r="G35" s="167">
        <v>0.75</v>
      </c>
      <c r="H35" s="168">
        <v>0.5</v>
      </c>
      <c r="I35" s="172">
        <v>-0.5</v>
      </c>
      <c r="J35" s="167">
        <v>-0.75</v>
      </c>
      <c r="K35" s="167">
        <v>1</v>
      </c>
      <c r="L35" s="167">
        <v>0.75</v>
      </c>
      <c r="M35" s="168">
        <v>0.5</v>
      </c>
      <c r="O35" s="26"/>
    </row>
    <row r="36" spans="2:15" ht="15" customHeight="1">
      <c r="B36" s="443" t="s">
        <v>73</v>
      </c>
      <c r="C36" s="174">
        <v>30</v>
      </c>
      <c r="D36" s="221" t="s">
        <v>148</v>
      </c>
      <c r="E36" s="222" t="s">
        <v>148</v>
      </c>
      <c r="F36" s="222" t="s">
        <v>148</v>
      </c>
      <c r="G36" s="222" t="s">
        <v>148</v>
      </c>
      <c r="H36" s="223" t="s">
        <v>148</v>
      </c>
      <c r="I36" s="446"/>
      <c r="J36" s="447"/>
      <c r="K36" s="447"/>
      <c r="L36" s="447"/>
      <c r="M36" s="448"/>
      <c r="N36" s="157" t="s">
        <v>254</v>
      </c>
      <c r="O36" s="26"/>
    </row>
    <row r="37" spans="2:15" ht="15" customHeight="1">
      <c r="B37" s="444"/>
      <c r="C37" s="175">
        <v>35</v>
      </c>
      <c r="D37" s="244" t="s">
        <v>148</v>
      </c>
      <c r="E37" s="245" t="s">
        <v>148</v>
      </c>
      <c r="F37" s="245" t="s">
        <v>148</v>
      </c>
      <c r="G37" s="245" t="s">
        <v>148</v>
      </c>
      <c r="H37" s="246" t="s">
        <v>148</v>
      </c>
      <c r="I37" s="456"/>
      <c r="J37" s="457"/>
      <c r="K37" s="457"/>
      <c r="L37" s="457"/>
      <c r="M37" s="458"/>
      <c r="N37" s="157"/>
      <c r="O37" s="26"/>
    </row>
    <row r="38" spans="2:15" ht="15" customHeight="1">
      <c r="B38" s="444"/>
      <c r="C38" s="175">
        <v>40</v>
      </c>
      <c r="D38" s="244" t="s">
        <v>148</v>
      </c>
      <c r="E38" s="245" t="s">
        <v>148</v>
      </c>
      <c r="F38" s="245" t="s">
        <v>148</v>
      </c>
      <c r="G38" s="245" t="s">
        <v>148</v>
      </c>
      <c r="H38" s="246" t="s">
        <v>148</v>
      </c>
      <c r="I38" s="456"/>
      <c r="J38" s="457"/>
      <c r="K38" s="457"/>
      <c r="L38" s="457"/>
      <c r="M38" s="458"/>
      <c r="N38" s="157" t="s">
        <v>254</v>
      </c>
      <c r="O38" s="26"/>
    </row>
    <row r="39" spans="2:15" ht="15" customHeight="1" thickBot="1">
      <c r="B39" s="444"/>
      <c r="C39" s="175">
        <v>45</v>
      </c>
      <c r="D39" s="244" t="s">
        <v>148</v>
      </c>
      <c r="E39" s="245" t="s">
        <v>148</v>
      </c>
      <c r="F39" s="245" t="s">
        <v>148</v>
      </c>
      <c r="G39" s="245" t="s">
        <v>148</v>
      </c>
      <c r="H39" s="246" t="s">
        <v>148</v>
      </c>
      <c r="I39" s="456"/>
      <c r="J39" s="457"/>
      <c r="K39" s="457"/>
      <c r="L39" s="457"/>
      <c r="M39" s="458"/>
      <c r="N39" s="157"/>
      <c r="O39" s="26"/>
    </row>
    <row r="40" spans="2:15" ht="15" customHeight="1">
      <c r="B40" s="444"/>
      <c r="C40" s="175">
        <v>50</v>
      </c>
      <c r="D40" s="244" t="s">
        <v>148</v>
      </c>
      <c r="E40" s="245" t="s">
        <v>148</v>
      </c>
      <c r="F40" s="245" t="s">
        <v>148</v>
      </c>
      <c r="G40" s="245" t="s">
        <v>148</v>
      </c>
      <c r="H40" s="246" t="s">
        <v>148</v>
      </c>
      <c r="I40" s="221" t="s">
        <v>148</v>
      </c>
      <c r="J40" s="222" t="s">
        <v>148</v>
      </c>
      <c r="K40" s="222" t="s">
        <v>148</v>
      </c>
      <c r="L40" s="222" t="s">
        <v>148</v>
      </c>
      <c r="M40" s="223" t="s">
        <v>148</v>
      </c>
      <c r="N40" s="157" t="s">
        <v>254</v>
      </c>
      <c r="O40" s="26"/>
    </row>
    <row r="41" spans="2:15" ht="15" customHeight="1">
      <c r="B41" s="444"/>
      <c r="C41" s="175">
        <v>55</v>
      </c>
      <c r="D41" s="244" t="s">
        <v>148</v>
      </c>
      <c r="E41" s="245" t="s">
        <v>148</v>
      </c>
      <c r="F41" s="245" t="s">
        <v>148</v>
      </c>
      <c r="G41" s="245" t="s">
        <v>148</v>
      </c>
      <c r="H41" s="246" t="s">
        <v>148</v>
      </c>
      <c r="I41" s="224" t="s">
        <v>148</v>
      </c>
      <c r="J41" s="225" t="s">
        <v>148</v>
      </c>
      <c r="K41" s="225" t="s">
        <v>148</v>
      </c>
      <c r="L41" s="225" t="s">
        <v>148</v>
      </c>
      <c r="M41" s="226" t="s">
        <v>148</v>
      </c>
      <c r="N41" s="157" t="s">
        <v>254</v>
      </c>
      <c r="O41" s="26"/>
    </row>
    <row r="42" spans="2:15" ht="15" customHeight="1">
      <c r="B42" s="444"/>
      <c r="C42" s="175">
        <v>60</v>
      </c>
      <c r="D42" s="244" t="s">
        <v>148</v>
      </c>
      <c r="E42" s="245" t="s">
        <v>148</v>
      </c>
      <c r="F42" s="245" t="s">
        <v>148</v>
      </c>
      <c r="G42" s="245" t="s">
        <v>148</v>
      </c>
      <c r="H42" s="246" t="s">
        <v>148</v>
      </c>
      <c r="I42" s="224" t="s">
        <v>148</v>
      </c>
      <c r="J42" s="225" t="s">
        <v>148</v>
      </c>
      <c r="K42" s="225" t="s">
        <v>148</v>
      </c>
      <c r="L42" s="225" t="s">
        <v>148</v>
      </c>
      <c r="M42" s="226" t="s">
        <v>148</v>
      </c>
      <c r="N42" s="39"/>
      <c r="O42" s="26"/>
    </row>
    <row r="43" spans="2:15" ht="15" customHeight="1">
      <c r="B43" s="444"/>
      <c r="C43" s="175">
        <v>65</v>
      </c>
      <c r="D43" s="244" t="s">
        <v>148</v>
      </c>
      <c r="E43" s="245" t="s">
        <v>148</v>
      </c>
      <c r="F43" s="245" t="s">
        <v>148</v>
      </c>
      <c r="G43" s="245" t="s">
        <v>148</v>
      </c>
      <c r="H43" s="246" t="s">
        <v>148</v>
      </c>
      <c r="I43" s="224" t="s">
        <v>148</v>
      </c>
      <c r="J43" s="225" t="s">
        <v>148</v>
      </c>
      <c r="K43" s="225" t="s">
        <v>148</v>
      </c>
      <c r="L43" s="225" t="s">
        <v>148</v>
      </c>
      <c r="M43" s="226" t="s">
        <v>148</v>
      </c>
      <c r="N43" s="39"/>
      <c r="O43" s="26"/>
    </row>
    <row r="44" spans="2:15" ht="15" customHeight="1">
      <c r="B44" s="444"/>
      <c r="C44" s="175">
        <v>70</v>
      </c>
      <c r="D44" s="244" t="s">
        <v>148</v>
      </c>
      <c r="E44" s="245" t="s">
        <v>148</v>
      </c>
      <c r="F44" s="245" t="s">
        <v>148</v>
      </c>
      <c r="G44" s="245" t="s">
        <v>148</v>
      </c>
      <c r="H44" s="246" t="s">
        <v>148</v>
      </c>
      <c r="I44" s="224" t="s">
        <v>148</v>
      </c>
      <c r="J44" s="225" t="s">
        <v>148</v>
      </c>
      <c r="K44" s="225" t="s">
        <v>148</v>
      </c>
      <c r="L44" s="225" t="s">
        <v>148</v>
      </c>
      <c r="M44" s="226" t="s">
        <v>148</v>
      </c>
      <c r="N44" s="39"/>
      <c r="O44" s="26"/>
    </row>
    <row r="45" spans="2:15" ht="15" customHeight="1">
      <c r="B45" s="444"/>
      <c r="C45" s="175">
        <v>75</v>
      </c>
      <c r="D45" s="244" t="s">
        <v>148</v>
      </c>
      <c r="E45" s="245" t="s">
        <v>148</v>
      </c>
      <c r="F45" s="245" t="s">
        <v>148</v>
      </c>
      <c r="G45" s="245" t="s">
        <v>148</v>
      </c>
      <c r="H45" s="246" t="s">
        <v>148</v>
      </c>
      <c r="I45" s="224" t="s">
        <v>148</v>
      </c>
      <c r="J45" s="225" t="s">
        <v>148</v>
      </c>
      <c r="K45" s="225" t="s">
        <v>148</v>
      </c>
      <c r="L45" s="225" t="s">
        <v>148</v>
      </c>
      <c r="M45" s="226" t="s">
        <v>148</v>
      </c>
      <c r="N45" s="39"/>
      <c r="O45" s="26"/>
    </row>
    <row r="46" spans="2:15" ht="15" customHeight="1" thickBot="1">
      <c r="B46" s="445"/>
      <c r="C46" s="176">
        <v>80</v>
      </c>
      <c r="D46" s="227" t="s">
        <v>151</v>
      </c>
      <c r="E46" s="247" t="s">
        <v>148</v>
      </c>
      <c r="F46" s="247" t="s">
        <v>148</v>
      </c>
      <c r="G46" s="247" t="s">
        <v>148</v>
      </c>
      <c r="H46" s="248" t="s">
        <v>151</v>
      </c>
      <c r="I46" s="227" t="s">
        <v>151</v>
      </c>
      <c r="J46" s="228" t="s">
        <v>148</v>
      </c>
      <c r="K46" s="228" t="s">
        <v>148</v>
      </c>
      <c r="L46" s="228" t="s">
        <v>148</v>
      </c>
      <c r="M46" s="229" t="s">
        <v>151</v>
      </c>
      <c r="N46" s="39"/>
      <c r="O46" s="26"/>
    </row>
    <row r="47" spans="2:15" ht="15" customHeight="1" thickBot="1">
      <c r="B47" s="449" t="s">
        <v>224</v>
      </c>
      <c r="C47" s="450"/>
      <c r="D47" s="451">
        <v>0.9889</v>
      </c>
      <c r="E47" s="452"/>
      <c r="F47" s="452"/>
      <c r="G47" s="452"/>
      <c r="H47" s="453"/>
      <c r="I47" s="454">
        <v>0.98480000000000001</v>
      </c>
      <c r="J47" s="454"/>
      <c r="K47" s="454"/>
      <c r="L47" s="454"/>
      <c r="M47" s="455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23" t="s">
        <v>226</v>
      </c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5"/>
      <c r="O49" s="26"/>
    </row>
    <row r="50" spans="1:15" ht="15" customHeight="1" thickBot="1">
      <c r="B50" s="426" t="s">
        <v>227</v>
      </c>
      <c r="C50" s="427"/>
      <c r="D50" s="428" t="s">
        <v>104</v>
      </c>
      <c r="E50" s="430"/>
      <c r="F50" s="430" t="s">
        <v>9</v>
      </c>
      <c r="G50" s="430"/>
      <c r="H50" s="431"/>
      <c r="I50" s="428" t="s">
        <v>104</v>
      </c>
      <c r="J50" s="430"/>
      <c r="K50" s="430" t="s">
        <v>9</v>
      </c>
      <c r="L50" s="430"/>
      <c r="M50" s="431"/>
      <c r="O50" s="26"/>
    </row>
    <row r="51" spans="1:15" ht="15" customHeight="1">
      <c r="B51" s="177"/>
      <c r="C51" s="178" t="s">
        <v>23</v>
      </c>
      <c r="D51" s="503"/>
      <c r="E51" s="392"/>
      <c r="F51" s="499"/>
      <c r="G51" s="499"/>
      <c r="H51" s="500"/>
      <c r="I51" s="503"/>
      <c r="J51" s="392"/>
      <c r="K51" s="499"/>
      <c r="L51" s="499"/>
      <c r="M51" s="500"/>
      <c r="O51" s="26"/>
    </row>
    <row r="52" spans="1:15" ht="15" customHeight="1">
      <c r="B52" s="177"/>
      <c r="C52" s="179" t="s">
        <v>24</v>
      </c>
      <c r="D52" s="497" t="s">
        <v>148</v>
      </c>
      <c r="E52" s="498"/>
      <c r="F52" s="499">
        <v>1</v>
      </c>
      <c r="G52" s="499"/>
      <c r="H52" s="500"/>
      <c r="I52" s="497" t="s">
        <v>148</v>
      </c>
      <c r="J52" s="498"/>
      <c r="K52" s="499">
        <v>1</v>
      </c>
      <c r="L52" s="499"/>
      <c r="M52" s="500"/>
      <c r="O52" s="26"/>
    </row>
    <row r="53" spans="1:15" ht="15" customHeight="1">
      <c r="B53" s="177"/>
      <c r="C53" s="179" t="s">
        <v>25</v>
      </c>
      <c r="D53" s="497" t="s">
        <v>148</v>
      </c>
      <c r="E53" s="498"/>
      <c r="F53" s="499">
        <v>1</v>
      </c>
      <c r="G53" s="499"/>
      <c r="H53" s="500"/>
      <c r="I53" s="497" t="s">
        <v>148</v>
      </c>
      <c r="J53" s="498"/>
      <c r="K53" s="499">
        <v>1</v>
      </c>
      <c r="L53" s="499"/>
      <c r="M53" s="500"/>
      <c r="O53" s="26"/>
    </row>
    <row r="54" spans="1:15" ht="15" customHeight="1">
      <c r="B54" s="177"/>
      <c r="C54" s="178" t="s">
        <v>26</v>
      </c>
      <c r="D54" s="503"/>
      <c r="E54" s="392"/>
      <c r="F54" s="392"/>
      <c r="G54" s="392"/>
      <c r="H54" s="393"/>
      <c r="I54" s="503"/>
      <c r="J54" s="392"/>
      <c r="K54" s="392"/>
      <c r="L54" s="392"/>
      <c r="M54" s="393"/>
      <c r="O54" s="26"/>
    </row>
    <row r="55" spans="1:15" ht="15" customHeight="1">
      <c r="B55" s="177"/>
      <c r="C55" s="179" t="s">
        <v>24</v>
      </c>
      <c r="D55" s="497" t="s">
        <v>148</v>
      </c>
      <c r="E55" s="498"/>
      <c r="F55" s="499">
        <v>1</v>
      </c>
      <c r="G55" s="499"/>
      <c r="H55" s="500"/>
      <c r="I55" s="497" t="s">
        <v>148</v>
      </c>
      <c r="J55" s="498"/>
      <c r="K55" s="499">
        <v>1</v>
      </c>
      <c r="L55" s="499"/>
      <c r="M55" s="500"/>
      <c r="O55" s="26"/>
    </row>
    <row r="56" spans="1:15" ht="15" customHeight="1" thickBot="1">
      <c r="B56" s="180"/>
      <c r="C56" s="181" t="s">
        <v>25</v>
      </c>
      <c r="D56" s="497" t="s">
        <v>148</v>
      </c>
      <c r="E56" s="498"/>
      <c r="F56" s="501">
        <v>1</v>
      </c>
      <c r="G56" s="501"/>
      <c r="H56" s="502"/>
      <c r="I56" s="497" t="s">
        <v>148</v>
      </c>
      <c r="J56" s="498"/>
      <c r="K56" s="501">
        <v>1</v>
      </c>
      <c r="L56" s="501"/>
      <c r="M56" s="502"/>
      <c r="O56" s="26"/>
    </row>
    <row r="57" spans="1:15" s="27" customFormat="1" ht="15" customHeight="1" thickBot="1">
      <c r="A57" s="26"/>
      <c r="B57" s="324" t="s">
        <v>228</v>
      </c>
      <c r="C57" s="330"/>
      <c r="D57" s="397">
        <v>1</v>
      </c>
      <c r="E57" s="398"/>
      <c r="F57" s="398"/>
      <c r="G57" s="398"/>
      <c r="H57" s="399"/>
      <c r="I57" s="397">
        <v>1</v>
      </c>
      <c r="J57" s="398"/>
      <c r="K57" s="398"/>
      <c r="L57" s="398"/>
      <c r="M57" s="399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40" t="s">
        <v>154</v>
      </c>
      <c r="C59" s="441"/>
      <c r="D59" s="441"/>
      <c r="E59" s="441"/>
      <c r="F59" s="441"/>
      <c r="G59" s="441"/>
      <c r="H59" s="441"/>
      <c r="I59" s="441"/>
      <c r="J59" s="441"/>
      <c r="K59" s="441"/>
      <c r="L59" s="441"/>
      <c r="M59" s="442"/>
      <c r="O59" s="26"/>
    </row>
    <row r="60" spans="1:15" ht="15" customHeight="1" thickBot="1">
      <c r="B60" s="426"/>
      <c r="C60" s="427"/>
      <c r="D60" s="436" t="s">
        <v>155</v>
      </c>
      <c r="E60" s="437"/>
      <c r="F60" s="182" t="s">
        <v>156</v>
      </c>
      <c r="G60" s="182" t="s">
        <v>157</v>
      </c>
      <c r="H60" s="183" t="s">
        <v>9</v>
      </c>
      <c r="I60" s="182" t="s">
        <v>155</v>
      </c>
      <c r="J60" s="182" t="s">
        <v>158</v>
      </c>
      <c r="K60" s="182" t="s">
        <v>156</v>
      </c>
      <c r="L60" s="182" t="s">
        <v>157</v>
      </c>
      <c r="M60" s="183" t="s">
        <v>9</v>
      </c>
      <c r="O60" s="26"/>
    </row>
    <row r="61" spans="1:15" ht="15" customHeight="1">
      <c r="B61" s="177"/>
      <c r="C61" s="184"/>
      <c r="D61" s="438" t="s">
        <v>236</v>
      </c>
      <c r="E61" s="439"/>
      <c r="F61" s="212" t="s">
        <v>151</v>
      </c>
      <c r="G61" s="203">
        <v>38.96</v>
      </c>
      <c r="H61" s="99">
        <v>0.75</v>
      </c>
      <c r="I61" s="216" t="s">
        <v>240</v>
      </c>
      <c r="J61" s="207"/>
      <c r="K61" s="212" t="s">
        <v>151</v>
      </c>
      <c r="L61" s="210">
        <v>22.1</v>
      </c>
      <c r="M61" s="99">
        <v>1</v>
      </c>
      <c r="O61" s="26"/>
    </row>
    <row r="62" spans="1:15" ht="15" customHeight="1">
      <c r="B62" s="177"/>
      <c r="C62" s="184"/>
      <c r="D62" s="434" t="s">
        <v>236</v>
      </c>
      <c r="E62" s="435"/>
      <c r="F62" s="213" t="s">
        <v>151</v>
      </c>
      <c r="G62" s="204">
        <v>40.520000000000003</v>
      </c>
      <c r="H62" s="99">
        <v>0.75</v>
      </c>
      <c r="I62" s="217" t="s">
        <v>236</v>
      </c>
      <c r="J62" s="208"/>
      <c r="K62" s="213" t="s">
        <v>151</v>
      </c>
      <c r="L62" s="211">
        <v>43.45</v>
      </c>
      <c r="M62" s="99">
        <v>0.5</v>
      </c>
      <c r="O62" s="26"/>
    </row>
    <row r="63" spans="1:15" ht="15" customHeight="1">
      <c r="B63" s="177"/>
      <c r="C63" s="184"/>
      <c r="D63" s="434" t="s">
        <v>237</v>
      </c>
      <c r="E63" s="435"/>
      <c r="F63" s="213" t="s">
        <v>148</v>
      </c>
      <c r="G63" s="204">
        <v>0</v>
      </c>
      <c r="H63" s="99">
        <v>1</v>
      </c>
      <c r="I63" s="217" t="s">
        <v>241</v>
      </c>
      <c r="J63" s="208"/>
      <c r="K63" s="213" t="s">
        <v>148</v>
      </c>
      <c r="L63" s="211">
        <v>0</v>
      </c>
      <c r="M63" s="99">
        <v>1</v>
      </c>
      <c r="O63" s="26"/>
    </row>
    <row r="64" spans="1:15" ht="15" customHeight="1">
      <c r="B64" s="177"/>
      <c r="C64" s="184"/>
      <c r="D64" s="434" t="s">
        <v>238</v>
      </c>
      <c r="E64" s="435"/>
      <c r="F64" s="213" t="s">
        <v>148</v>
      </c>
      <c r="G64" s="204">
        <v>0</v>
      </c>
      <c r="H64" s="99">
        <v>1</v>
      </c>
      <c r="I64" s="217" t="s">
        <v>238</v>
      </c>
      <c r="J64" s="208"/>
      <c r="K64" s="213" t="s">
        <v>148</v>
      </c>
      <c r="L64" s="211">
        <v>0</v>
      </c>
      <c r="M64" s="99">
        <v>1</v>
      </c>
      <c r="O64" s="26"/>
    </row>
    <row r="65" spans="2:15" ht="15" customHeight="1">
      <c r="B65" s="177"/>
      <c r="C65" s="184"/>
      <c r="D65" s="434" t="s">
        <v>239</v>
      </c>
      <c r="E65" s="435"/>
      <c r="F65" s="213" t="s">
        <v>148</v>
      </c>
      <c r="G65" s="204">
        <v>0</v>
      </c>
      <c r="H65" s="99">
        <v>1</v>
      </c>
      <c r="I65" s="217" t="s">
        <v>242</v>
      </c>
      <c r="J65" s="208"/>
      <c r="K65" s="213" t="s">
        <v>148</v>
      </c>
      <c r="L65" s="211">
        <v>0</v>
      </c>
      <c r="M65" s="99">
        <v>1</v>
      </c>
      <c r="O65" s="26"/>
    </row>
    <row r="66" spans="2:15" ht="15" customHeight="1">
      <c r="B66" s="177"/>
      <c r="C66" s="184"/>
      <c r="D66" s="434"/>
      <c r="E66" s="435"/>
      <c r="F66" s="213"/>
      <c r="G66" s="204"/>
      <c r="H66" s="99" t="s">
        <v>254</v>
      </c>
      <c r="I66" s="217"/>
      <c r="J66" s="208"/>
      <c r="K66" s="213"/>
      <c r="L66" s="211"/>
      <c r="M66" s="99" t="s">
        <v>254</v>
      </c>
      <c r="O66" s="26"/>
    </row>
    <row r="67" spans="2:15" ht="15" customHeight="1">
      <c r="B67" s="177"/>
      <c r="C67" s="184"/>
      <c r="D67" s="434"/>
      <c r="E67" s="435"/>
      <c r="F67" s="213"/>
      <c r="G67" s="204"/>
      <c r="H67" s="99" t="s">
        <v>254</v>
      </c>
      <c r="I67" s="217"/>
      <c r="J67" s="208"/>
      <c r="K67" s="213"/>
      <c r="L67" s="211"/>
      <c r="M67" s="99" t="s">
        <v>254</v>
      </c>
      <c r="O67" s="26"/>
    </row>
    <row r="68" spans="2:15" ht="15" customHeight="1">
      <c r="B68" s="177"/>
      <c r="C68" s="184"/>
      <c r="D68" s="434"/>
      <c r="E68" s="435"/>
      <c r="F68" s="213"/>
      <c r="G68" s="204"/>
      <c r="H68" s="99" t="s">
        <v>254</v>
      </c>
      <c r="I68" s="217"/>
      <c r="J68" s="208"/>
      <c r="K68" s="213"/>
      <c r="L68" s="211"/>
      <c r="M68" s="99" t="s">
        <v>254</v>
      </c>
      <c r="O68" s="26"/>
    </row>
    <row r="69" spans="2:15" ht="15" customHeight="1">
      <c r="B69" s="177"/>
      <c r="C69" s="184"/>
      <c r="D69" s="434"/>
      <c r="E69" s="435"/>
      <c r="F69" s="213"/>
      <c r="G69" s="204"/>
      <c r="H69" s="99" t="s">
        <v>254</v>
      </c>
      <c r="I69" s="217"/>
      <c r="J69" s="208"/>
      <c r="K69" s="213"/>
      <c r="L69" s="211"/>
      <c r="M69" s="99" t="s">
        <v>254</v>
      </c>
      <c r="O69" s="26"/>
    </row>
    <row r="70" spans="2:15" ht="15" customHeight="1">
      <c r="B70" s="177"/>
      <c r="C70" s="184"/>
      <c r="D70" s="434"/>
      <c r="E70" s="435"/>
      <c r="F70" s="213"/>
      <c r="G70" s="204"/>
      <c r="H70" s="99" t="s">
        <v>254</v>
      </c>
      <c r="I70" s="217"/>
      <c r="J70" s="208"/>
      <c r="K70" s="213"/>
      <c r="L70" s="211"/>
      <c r="M70" s="99" t="s">
        <v>254</v>
      </c>
      <c r="O70" s="26"/>
    </row>
    <row r="71" spans="2:15" ht="15" customHeight="1">
      <c r="B71" s="177"/>
      <c r="C71" s="184"/>
      <c r="D71" s="434"/>
      <c r="E71" s="435"/>
      <c r="F71" s="214"/>
      <c r="G71" s="205"/>
      <c r="H71" s="99" t="s">
        <v>254</v>
      </c>
      <c r="I71" s="217"/>
      <c r="J71" s="208"/>
      <c r="K71" s="214"/>
      <c r="L71" s="205"/>
      <c r="M71" s="99" t="s">
        <v>254</v>
      </c>
      <c r="O71" s="26"/>
    </row>
    <row r="72" spans="2:15" ht="15" customHeight="1">
      <c r="B72" s="177"/>
      <c r="C72" s="184"/>
      <c r="D72" s="434"/>
      <c r="E72" s="435"/>
      <c r="F72" s="214"/>
      <c r="G72" s="205"/>
      <c r="H72" s="99" t="s">
        <v>254</v>
      </c>
      <c r="I72" s="217"/>
      <c r="J72" s="208"/>
      <c r="K72" s="214"/>
      <c r="L72" s="205"/>
      <c r="M72" s="99" t="s">
        <v>254</v>
      </c>
      <c r="O72" s="26"/>
    </row>
    <row r="73" spans="2:15" ht="15" customHeight="1">
      <c r="B73" s="177"/>
      <c r="C73" s="184"/>
      <c r="D73" s="434"/>
      <c r="E73" s="435"/>
      <c r="F73" s="214"/>
      <c r="G73" s="205"/>
      <c r="H73" s="99" t="s">
        <v>254</v>
      </c>
      <c r="I73" s="217"/>
      <c r="J73" s="208"/>
      <c r="K73" s="214"/>
      <c r="L73" s="205"/>
      <c r="M73" s="99" t="s">
        <v>254</v>
      </c>
      <c r="O73" s="26"/>
    </row>
    <row r="74" spans="2:15" ht="15" customHeight="1">
      <c r="B74" s="177"/>
      <c r="C74" s="184"/>
      <c r="D74" s="434"/>
      <c r="E74" s="435"/>
      <c r="F74" s="214"/>
      <c r="G74" s="205"/>
      <c r="H74" s="99" t="s">
        <v>254</v>
      </c>
      <c r="I74" s="217"/>
      <c r="J74" s="208"/>
      <c r="K74" s="214"/>
      <c r="L74" s="205"/>
      <c r="M74" s="99" t="s">
        <v>254</v>
      </c>
      <c r="O74" s="26"/>
    </row>
    <row r="75" spans="2:15" ht="15" customHeight="1">
      <c r="B75" s="177"/>
      <c r="C75" s="184"/>
      <c r="D75" s="434"/>
      <c r="E75" s="435"/>
      <c r="F75" s="214"/>
      <c r="G75" s="205"/>
      <c r="H75" s="99" t="s">
        <v>254</v>
      </c>
      <c r="I75" s="217"/>
      <c r="J75" s="208"/>
      <c r="K75" s="214"/>
      <c r="L75" s="205"/>
      <c r="M75" s="99" t="s">
        <v>254</v>
      </c>
      <c r="O75" s="26"/>
    </row>
    <row r="76" spans="2:15" ht="15" customHeight="1">
      <c r="B76" s="177"/>
      <c r="C76" s="184"/>
      <c r="D76" s="434"/>
      <c r="E76" s="435"/>
      <c r="F76" s="214"/>
      <c r="G76" s="205"/>
      <c r="H76" s="99" t="s">
        <v>254</v>
      </c>
      <c r="I76" s="217"/>
      <c r="J76" s="208"/>
      <c r="K76" s="214"/>
      <c r="L76" s="205"/>
      <c r="M76" s="99" t="s">
        <v>254</v>
      </c>
      <c r="O76" s="26"/>
    </row>
    <row r="77" spans="2:15" ht="15" customHeight="1">
      <c r="B77" s="177"/>
      <c r="C77" s="184"/>
      <c r="D77" s="434"/>
      <c r="E77" s="435"/>
      <c r="F77" s="214"/>
      <c r="G77" s="205"/>
      <c r="H77" s="99" t="s">
        <v>254</v>
      </c>
      <c r="I77" s="217"/>
      <c r="J77" s="208"/>
      <c r="K77" s="214"/>
      <c r="L77" s="205"/>
      <c r="M77" s="99" t="s">
        <v>254</v>
      </c>
      <c r="O77" s="26"/>
    </row>
    <row r="78" spans="2:15" ht="15" customHeight="1">
      <c r="B78" s="177"/>
      <c r="C78" s="184"/>
      <c r="D78" s="434"/>
      <c r="E78" s="435"/>
      <c r="F78" s="214"/>
      <c r="G78" s="205"/>
      <c r="H78" s="99" t="s">
        <v>254</v>
      </c>
      <c r="I78" s="217"/>
      <c r="J78" s="208"/>
      <c r="K78" s="214"/>
      <c r="L78" s="205"/>
      <c r="M78" s="99" t="s">
        <v>254</v>
      </c>
      <c r="O78" s="26"/>
    </row>
    <row r="79" spans="2:15" ht="15" customHeight="1">
      <c r="B79" s="177"/>
      <c r="C79" s="184"/>
      <c r="D79" s="434"/>
      <c r="E79" s="435"/>
      <c r="F79" s="214"/>
      <c r="G79" s="205"/>
      <c r="H79" s="99" t="s">
        <v>254</v>
      </c>
      <c r="I79" s="217"/>
      <c r="J79" s="208"/>
      <c r="K79" s="214"/>
      <c r="L79" s="205"/>
      <c r="M79" s="99" t="s">
        <v>254</v>
      </c>
      <c r="O79" s="26"/>
    </row>
    <row r="80" spans="2:15" ht="15" customHeight="1" thickBot="1">
      <c r="B80" s="180"/>
      <c r="C80" s="185"/>
      <c r="D80" s="511"/>
      <c r="E80" s="512"/>
      <c r="F80" s="215"/>
      <c r="G80" s="206"/>
      <c r="H80" s="186" t="s">
        <v>254</v>
      </c>
      <c r="I80" s="218"/>
      <c r="J80" s="209"/>
      <c r="K80" s="215"/>
      <c r="L80" s="206"/>
      <c r="M80" s="186" t="s">
        <v>254</v>
      </c>
      <c r="O80" s="26"/>
    </row>
    <row r="81" spans="1:16" ht="15" customHeight="1" thickBot="1">
      <c r="B81" s="513" t="s">
        <v>159</v>
      </c>
      <c r="C81" s="514"/>
      <c r="D81" s="515"/>
      <c r="E81" s="516"/>
      <c r="F81" s="187">
        <v>4.5</v>
      </c>
      <c r="G81" s="187"/>
      <c r="H81" s="188">
        <v>4.5</v>
      </c>
      <c r="I81" s="515"/>
      <c r="J81" s="516"/>
      <c r="K81" s="187">
        <v>4.5</v>
      </c>
      <c r="L81" s="187"/>
      <c r="M81" s="188">
        <v>4.5</v>
      </c>
      <c r="O81" s="26"/>
    </row>
    <row r="82" spans="1:16" ht="15" customHeight="1" thickBot="1">
      <c r="B82" s="21"/>
      <c r="M82" s="189"/>
      <c r="O82" s="26"/>
    </row>
    <row r="83" spans="1:16" ht="15" customHeight="1" thickBot="1">
      <c r="B83" s="517" t="s">
        <v>160</v>
      </c>
      <c r="C83" s="518"/>
      <c r="D83" s="420">
        <v>1</v>
      </c>
      <c r="E83" s="421"/>
      <c r="F83" s="421"/>
      <c r="G83" s="421"/>
      <c r="H83" s="422"/>
      <c r="I83" s="420">
        <v>1</v>
      </c>
      <c r="J83" s="421"/>
      <c r="K83" s="421"/>
      <c r="L83" s="421"/>
      <c r="M83" s="422"/>
      <c r="O83" s="26"/>
    </row>
    <row r="84" spans="1:16" ht="15" customHeight="1" thickBot="1">
      <c r="O84" s="26"/>
    </row>
    <row r="85" spans="1:16" ht="30" customHeight="1" thickBot="1">
      <c r="B85" s="423" t="s">
        <v>229</v>
      </c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5"/>
      <c r="O85" s="26"/>
    </row>
    <row r="86" spans="1:16" ht="15" customHeight="1" thickBot="1">
      <c r="B86" s="426" t="s">
        <v>230</v>
      </c>
      <c r="C86" s="427"/>
      <c r="D86" s="428" t="s">
        <v>161</v>
      </c>
      <c r="E86" s="429"/>
      <c r="F86" s="430" t="s">
        <v>162</v>
      </c>
      <c r="G86" s="430"/>
      <c r="H86" s="431"/>
      <c r="I86" s="430"/>
      <c r="J86" s="430"/>
      <c r="K86" s="430"/>
      <c r="L86" s="430"/>
      <c r="M86" s="431"/>
      <c r="O86" s="26"/>
    </row>
    <row r="87" spans="1:16" ht="15" customHeight="1">
      <c r="B87" s="177"/>
      <c r="C87" s="178"/>
      <c r="D87" s="432"/>
      <c r="E87" s="433"/>
      <c r="F87" s="190" t="s">
        <v>163</v>
      </c>
      <c r="G87" s="190" t="s">
        <v>164</v>
      </c>
      <c r="H87" s="133" t="s">
        <v>165</v>
      </c>
      <c r="I87" s="392"/>
      <c r="J87" s="392"/>
      <c r="K87" s="392"/>
      <c r="L87" s="392"/>
      <c r="M87" s="393"/>
      <c r="O87" s="26"/>
    </row>
    <row r="88" spans="1:16" ht="15" customHeight="1">
      <c r="B88" s="177"/>
      <c r="C88" s="179"/>
      <c r="D88" s="191"/>
      <c r="E88" s="192" t="s">
        <v>166</v>
      </c>
      <c r="F88" s="239"/>
      <c r="G88" s="235"/>
      <c r="H88" s="238"/>
      <c r="I88" s="392"/>
      <c r="J88" s="392"/>
      <c r="K88" s="392"/>
      <c r="L88" s="392"/>
      <c r="M88" s="393"/>
      <c r="O88" s="26"/>
      <c r="P88" s="193"/>
    </row>
    <row r="89" spans="1:16" ht="15" customHeight="1">
      <c r="B89" s="177"/>
      <c r="C89" s="179"/>
      <c r="D89" s="191"/>
      <c r="E89" s="192" t="s">
        <v>167</v>
      </c>
      <c r="F89" s="239"/>
      <c r="G89" s="235"/>
      <c r="H89" s="238"/>
      <c r="I89" s="392"/>
      <c r="J89" s="392"/>
      <c r="K89" s="392"/>
      <c r="L89" s="392"/>
      <c r="M89" s="393"/>
      <c r="O89" s="26"/>
    </row>
    <row r="90" spans="1:16" ht="15" customHeight="1" thickBot="1">
      <c r="B90" s="177"/>
      <c r="C90" s="179"/>
      <c r="D90" s="194"/>
      <c r="E90" s="195" t="s">
        <v>168</v>
      </c>
      <c r="F90" s="240"/>
      <c r="G90" s="241"/>
      <c r="H90" s="242"/>
      <c r="I90" s="392"/>
      <c r="J90" s="392"/>
      <c r="K90" s="392"/>
      <c r="L90" s="392"/>
      <c r="M90" s="393"/>
      <c r="O90" s="26"/>
    </row>
    <row r="91" spans="1:16" s="27" customFormat="1" ht="15" customHeight="1" thickBot="1">
      <c r="A91" s="26"/>
      <c r="B91" s="324" t="s">
        <v>231</v>
      </c>
      <c r="C91" s="330"/>
      <c r="D91" s="394">
        <v>0</v>
      </c>
      <c r="E91" s="395"/>
      <c r="F91" s="395"/>
      <c r="G91" s="395"/>
      <c r="H91" s="396"/>
      <c r="I91" s="397"/>
      <c r="J91" s="398"/>
      <c r="K91" s="398"/>
      <c r="L91" s="398"/>
      <c r="M91" s="399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70"/>
      <c r="E93" s="371"/>
      <c r="F93" s="371"/>
      <c r="G93" s="371"/>
      <c r="H93" s="371"/>
      <c r="I93" s="371"/>
      <c r="J93" s="371"/>
      <c r="K93" s="371"/>
      <c r="L93" s="371"/>
      <c r="M93" s="372"/>
      <c r="O93" s="26"/>
    </row>
    <row r="94" spans="1:16" s="27" customFormat="1" ht="15" customHeight="1">
      <c r="A94" s="26"/>
      <c r="B94" s="29"/>
      <c r="C94" s="33" t="s">
        <v>17</v>
      </c>
      <c r="D94" s="377"/>
      <c r="E94" s="338"/>
      <c r="F94" s="338"/>
      <c r="G94" s="338"/>
      <c r="H94" s="338"/>
      <c r="I94" s="338"/>
      <c r="J94" s="338"/>
      <c r="K94" s="338"/>
      <c r="L94" s="338"/>
      <c r="M94" s="339"/>
      <c r="O94" s="26"/>
    </row>
    <row r="95" spans="1:16" s="27" customFormat="1" ht="15" customHeight="1">
      <c r="A95" s="26"/>
      <c r="B95" s="29"/>
      <c r="C95" s="30" t="s">
        <v>27</v>
      </c>
      <c r="D95" s="416"/>
      <c r="E95" s="417"/>
      <c r="F95" s="418">
        <v>0</v>
      </c>
      <c r="G95" s="418"/>
      <c r="H95" s="418"/>
      <c r="I95" s="418"/>
      <c r="J95" s="418"/>
      <c r="K95" s="418"/>
      <c r="L95" s="418"/>
      <c r="M95" s="419"/>
      <c r="O95" s="26"/>
    </row>
    <row r="96" spans="1:16" s="27" customFormat="1" ht="15" customHeight="1" thickBot="1">
      <c r="A96" s="26"/>
      <c r="B96" s="29"/>
      <c r="C96" s="30" t="s">
        <v>28</v>
      </c>
      <c r="D96" s="416"/>
      <c r="E96" s="417"/>
      <c r="F96" s="418">
        <v>0</v>
      </c>
      <c r="G96" s="418"/>
      <c r="H96" s="418"/>
      <c r="I96" s="418"/>
      <c r="J96" s="418"/>
      <c r="K96" s="418"/>
      <c r="L96" s="418"/>
      <c r="M96" s="419"/>
      <c r="O96" s="26"/>
    </row>
    <row r="97" spans="1:15" s="27" customFormat="1" ht="15" customHeight="1" thickBot="1">
      <c r="A97" s="26"/>
      <c r="B97" s="324" t="s">
        <v>18</v>
      </c>
      <c r="C97" s="325"/>
      <c r="D97" s="397">
        <v>0</v>
      </c>
      <c r="E97" s="398"/>
      <c r="F97" s="398"/>
      <c r="G97" s="398"/>
      <c r="H97" s="398"/>
      <c r="I97" s="398"/>
      <c r="J97" s="398"/>
      <c r="K97" s="398"/>
      <c r="L97" s="398"/>
      <c r="M97" s="399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196"/>
      <c r="O98" s="26"/>
    </row>
    <row r="99" spans="1:15" ht="15">
      <c r="B99" s="410" t="s">
        <v>8</v>
      </c>
      <c r="C99" s="411"/>
      <c r="D99" s="412"/>
      <c r="E99" s="413"/>
      <c r="F99" s="413"/>
      <c r="G99" s="413"/>
      <c r="H99" s="414"/>
      <c r="I99" s="413"/>
      <c r="J99" s="413"/>
      <c r="K99" s="413"/>
      <c r="L99" s="413"/>
      <c r="M99" s="415"/>
      <c r="N99" s="39"/>
      <c r="O99" s="26"/>
    </row>
    <row r="100" spans="1:15" ht="15" customHeight="1">
      <c r="B100" s="23"/>
      <c r="C100" s="197" t="s">
        <v>222</v>
      </c>
      <c r="D100" s="407">
        <v>0.98809999999999998</v>
      </c>
      <c r="E100" s="408"/>
      <c r="F100" s="408"/>
      <c r="G100" s="408"/>
      <c r="H100" s="409"/>
      <c r="I100" s="401">
        <v>0.80559999999999998</v>
      </c>
      <c r="J100" s="401"/>
      <c r="K100" s="401"/>
      <c r="L100" s="401"/>
      <c r="M100" s="403"/>
      <c r="N100" s="39"/>
      <c r="O100" s="26"/>
    </row>
    <row r="101" spans="1:15" ht="15" customHeight="1">
      <c r="B101" s="23"/>
      <c r="C101" s="197" t="s">
        <v>225</v>
      </c>
      <c r="D101" s="400">
        <v>0.9889</v>
      </c>
      <c r="E101" s="401"/>
      <c r="F101" s="401"/>
      <c r="G101" s="401"/>
      <c r="H101" s="402"/>
      <c r="I101" s="401">
        <v>0.98480000000000001</v>
      </c>
      <c r="J101" s="401"/>
      <c r="K101" s="401"/>
      <c r="L101" s="401"/>
      <c r="M101" s="403"/>
      <c r="N101" s="39"/>
      <c r="O101" s="26"/>
    </row>
    <row r="102" spans="1:15" ht="15" customHeight="1">
      <c r="B102" s="198"/>
      <c r="C102" s="197" t="s">
        <v>226</v>
      </c>
      <c r="D102" s="400">
        <v>1</v>
      </c>
      <c r="E102" s="401"/>
      <c r="F102" s="401"/>
      <c r="G102" s="401"/>
      <c r="H102" s="402"/>
      <c r="I102" s="401">
        <v>1</v>
      </c>
      <c r="J102" s="401"/>
      <c r="K102" s="401"/>
      <c r="L102" s="401"/>
      <c r="M102" s="403"/>
      <c r="N102" s="39"/>
      <c r="O102" s="26"/>
    </row>
    <row r="103" spans="1:15" ht="15" customHeight="1">
      <c r="B103" s="198"/>
      <c r="C103" s="197" t="s">
        <v>229</v>
      </c>
      <c r="D103" s="400">
        <v>0</v>
      </c>
      <c r="E103" s="401"/>
      <c r="F103" s="401"/>
      <c r="G103" s="401"/>
      <c r="H103" s="402"/>
      <c r="I103" s="401"/>
      <c r="J103" s="401"/>
      <c r="K103" s="401"/>
      <c r="L103" s="401"/>
      <c r="M103" s="403"/>
      <c r="N103" s="39"/>
      <c r="O103" s="26"/>
    </row>
    <row r="104" spans="1:15" ht="15" customHeight="1" thickBot="1">
      <c r="B104" s="161"/>
      <c r="C104" s="199" t="s">
        <v>15</v>
      </c>
      <c r="D104" s="509">
        <v>0</v>
      </c>
      <c r="E104" s="509"/>
      <c r="F104" s="509"/>
      <c r="G104" s="509"/>
      <c r="H104" s="509"/>
      <c r="I104" s="509"/>
      <c r="J104" s="509"/>
      <c r="K104" s="509"/>
      <c r="L104" s="509"/>
      <c r="M104" s="510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24" t="s">
        <v>11</v>
      </c>
      <c r="C106" s="325"/>
      <c r="D106" s="326"/>
      <c r="E106" s="327"/>
      <c r="F106" s="327"/>
      <c r="G106" s="327"/>
      <c r="H106" s="327"/>
      <c r="I106" s="327"/>
      <c r="J106" s="327"/>
      <c r="K106" s="327"/>
      <c r="L106" s="327"/>
      <c r="M106" s="328"/>
    </row>
    <row r="107" spans="1:15" s="27" customFormat="1" ht="15" customHeight="1">
      <c r="A107" s="26"/>
      <c r="B107" s="34"/>
      <c r="C107" s="35" t="s">
        <v>14</v>
      </c>
      <c r="D107" s="404">
        <v>1.9850000000000001</v>
      </c>
      <c r="E107" s="405"/>
      <c r="F107" s="405"/>
      <c r="G107" s="405"/>
      <c r="H107" s="405"/>
      <c r="I107" s="405"/>
      <c r="J107" s="405"/>
      <c r="K107" s="405"/>
      <c r="L107" s="405"/>
      <c r="M107" s="406"/>
      <c r="O107" s="26"/>
    </row>
    <row r="108" spans="1:15" s="26" customFormat="1" ht="15" customHeight="1">
      <c r="B108" s="34"/>
      <c r="C108" s="200" t="s">
        <v>19</v>
      </c>
      <c r="D108" s="404">
        <v>1.395</v>
      </c>
      <c r="E108" s="405"/>
      <c r="F108" s="405"/>
      <c r="G108" s="405"/>
      <c r="H108" s="405"/>
      <c r="I108" s="405"/>
      <c r="J108" s="405"/>
      <c r="K108" s="405"/>
      <c r="L108" s="405"/>
      <c r="M108" s="406"/>
    </row>
    <row r="109" spans="1:15" s="26" customFormat="1" ht="15" customHeight="1">
      <c r="B109" s="34"/>
      <c r="C109" s="200" t="s">
        <v>229</v>
      </c>
      <c r="D109" s="404">
        <v>0</v>
      </c>
      <c r="E109" s="405"/>
      <c r="F109" s="405"/>
      <c r="G109" s="405"/>
      <c r="H109" s="405"/>
      <c r="I109" s="405"/>
      <c r="J109" s="405"/>
      <c r="K109" s="405"/>
      <c r="L109" s="405"/>
      <c r="M109" s="406"/>
    </row>
    <row r="110" spans="1:15" s="26" customFormat="1" ht="15" customHeight="1" thickBot="1">
      <c r="B110" s="36"/>
      <c r="C110" s="201" t="s">
        <v>15</v>
      </c>
      <c r="D110" s="308">
        <v>0</v>
      </c>
      <c r="E110" s="309"/>
      <c r="F110" s="309"/>
      <c r="G110" s="309"/>
      <c r="H110" s="309"/>
      <c r="I110" s="309"/>
      <c r="J110" s="309"/>
      <c r="K110" s="309"/>
      <c r="L110" s="309"/>
      <c r="M110" s="310"/>
    </row>
    <row r="111" spans="1:15" ht="15" customHeight="1" thickBot="1"/>
    <row r="112" spans="1:15" ht="21.75" thickBot="1">
      <c r="B112" s="504" t="s">
        <v>109</v>
      </c>
      <c r="C112" s="505"/>
      <c r="D112" s="506">
        <v>3.38</v>
      </c>
      <c r="E112" s="507"/>
      <c r="F112" s="507"/>
      <c r="G112" s="507"/>
      <c r="H112" s="507"/>
      <c r="I112" s="507"/>
      <c r="J112" s="507"/>
      <c r="K112" s="507"/>
      <c r="L112" s="507"/>
      <c r="M112" s="508"/>
      <c r="N112" s="202"/>
      <c r="O112" s="22"/>
    </row>
  </sheetData>
  <sheetProtection algorithmName="SHA-512" hashValue="O27TUeyOh2aR6WHq4VJMwMMgEdBQMv81mmqNr+4BXNAqeGHZL/Hq9uDoUPX0v7PGo8wTS9v3TGLk2lPgTegQEw==" saltValue="G/MydigX8wN3UZCYfXSoGw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D51">
    <cfRule type="cellIs" dxfId="157" priority="3670" operator="equal">
      <formula>"Brown"</formula>
    </cfRule>
    <cfRule type="cellIs" dxfId="156" priority="3669" operator="equal">
      <formula>"Orange"</formula>
    </cfRule>
    <cfRule type="cellIs" dxfId="155" priority="3668" operator="equal">
      <formula>"Yellow"</formula>
    </cfRule>
    <cfRule type="cellIs" dxfId="154" priority="3667" operator="equal">
      <formula>"Green"</formula>
    </cfRule>
    <cfRule type="cellIs" dxfId="153" priority="3671" operator="equal">
      <formula>"Red"</formula>
    </cfRule>
  </conditionalFormatting>
  <conditionalFormatting sqref="D54">
    <cfRule type="cellIs" dxfId="152" priority="2481" operator="equal">
      <formula>"Brown"</formula>
    </cfRule>
    <cfRule type="cellIs" dxfId="151" priority="2482" operator="equal">
      <formula>"Red"</formula>
    </cfRule>
    <cfRule type="cellIs" dxfId="150" priority="2478" operator="equal">
      <formula>"Green"</formula>
    </cfRule>
    <cfRule type="cellIs" dxfId="149" priority="2480" operator="equal">
      <formula>"Orange"</formula>
    </cfRule>
    <cfRule type="cellIs" dxfId="148" priority="2479" operator="equal">
      <formula>"Yellow"</formula>
    </cfRule>
  </conditionalFormatting>
  <conditionalFormatting sqref="D61:D81">
    <cfRule type="cellIs" dxfId="147" priority="1003" operator="equal">
      <formula>"Red"</formula>
    </cfRule>
    <cfRule type="cellIs" dxfId="146" priority="1002" operator="equal">
      <formula>"Brown"</formula>
    </cfRule>
    <cfRule type="cellIs" dxfId="145" priority="1001" operator="equal">
      <formula>"Orange"</formula>
    </cfRule>
    <cfRule type="cellIs" dxfId="144" priority="1000" operator="equal">
      <formula>"Yellow"</formula>
    </cfRule>
    <cfRule type="cellIs" dxfId="143" priority="999" operator="equal">
      <formula>"Green"</formula>
    </cfRule>
  </conditionalFormatting>
  <conditionalFormatting sqref="D87">
    <cfRule type="cellIs" dxfId="142" priority="852" operator="equal">
      <formula>"Brown"</formula>
    </cfRule>
    <cfRule type="cellIs" dxfId="141" priority="853" operator="equal">
      <formula>"Red"</formula>
    </cfRule>
    <cfRule type="cellIs" dxfId="140" priority="849" operator="equal">
      <formula>"Green"</formula>
    </cfRule>
    <cfRule type="cellIs" dxfId="139" priority="850" operator="equal">
      <formula>"Yellow"</formula>
    </cfRule>
    <cfRule type="cellIs" dxfId="138" priority="851" operator="equal">
      <formula>"Orange"</formula>
    </cfRule>
  </conditionalFormatting>
  <conditionalFormatting sqref="D52:E53">
    <cfRule type="cellIs" dxfId="137" priority="231" operator="equal">
      <formula>"Yellow"</formula>
    </cfRule>
    <cfRule type="cellIs" dxfId="136" priority="230" operator="equal">
      <formula>"Green"</formula>
    </cfRule>
    <cfRule type="cellIs" dxfId="135" priority="229" operator="equal">
      <formula>"AEB"</formula>
    </cfRule>
    <cfRule type="cellIs" dxfId="134" priority="233" operator="equal">
      <formula>"Brown"</formula>
    </cfRule>
    <cfRule type="cellIs" dxfId="133" priority="232" operator="equal">
      <formula>"Orange"</formula>
    </cfRule>
    <cfRule type="cellIs" dxfId="132" priority="234" operator="equal">
      <formula>"Red"</formula>
    </cfRule>
  </conditionalFormatting>
  <conditionalFormatting sqref="D55:E56">
    <cfRule type="cellIs" dxfId="131" priority="227" operator="equal">
      <formula>"Brown"</formula>
    </cfRule>
    <cfRule type="cellIs" dxfId="130" priority="223" operator="equal">
      <formula>"AEB"</formula>
    </cfRule>
  </conditionalFormatting>
  <conditionalFormatting sqref="D55:F56">
    <cfRule type="cellIs" dxfId="129" priority="224" operator="equal">
      <formula>"Green"</formula>
    </cfRule>
    <cfRule type="cellIs" dxfId="128" priority="225" operator="equal">
      <formula>"Yellow"</formula>
    </cfRule>
    <cfRule type="cellIs" dxfId="127" priority="226" operator="equal">
      <formula>"Orange"</formula>
    </cfRule>
    <cfRule type="cellIs" dxfId="126" priority="228" operator="equal">
      <formula>"Red"</formula>
    </cfRule>
  </conditionalFormatting>
  <conditionalFormatting sqref="D18:H26">
    <cfRule type="cellIs" dxfId="125" priority="3" operator="equal">
      <formula>"Orange"</formula>
    </cfRule>
    <cfRule type="cellIs" dxfId="124" priority="2" operator="equal">
      <formula>"Yellow"</formula>
    </cfRule>
    <cfRule type="cellIs" dxfId="123" priority="6" operator="equal">
      <formula>"D Red"</formula>
    </cfRule>
    <cfRule type="cellIs" dxfId="122" priority="1" operator="equal">
      <formula>"Green"</formula>
    </cfRule>
    <cfRule type="cellIs" dxfId="121" priority="5" operator="equal">
      <formula>"Red"</formula>
    </cfRule>
    <cfRule type="cellIs" dxfId="120" priority="4" operator="equal">
      <formula>"Brown"</formula>
    </cfRule>
  </conditionalFormatting>
  <conditionalFormatting sqref="D24:H26">
    <cfRule type="cellIs" dxfId="119" priority="103" operator="equal">
      <formula>"""AEB"""</formula>
    </cfRule>
  </conditionalFormatting>
  <conditionalFormatting sqref="D36:H46">
    <cfRule type="cellIs" dxfId="118" priority="310" operator="equal">
      <formula>"Brown"</formula>
    </cfRule>
    <cfRule type="cellIs" dxfId="117" priority="309" operator="equal">
      <formula>"Orange"</formula>
    </cfRule>
    <cfRule type="cellIs" dxfId="116" priority="308" operator="equal">
      <formula>"Yellow"</formula>
    </cfRule>
    <cfRule type="cellIs" dxfId="115" priority="307" operator="equal">
      <formula>"Green"</formula>
    </cfRule>
    <cfRule type="cellIs" dxfId="114" priority="311" operator="equal">
      <formula>"Red"</formula>
    </cfRule>
    <cfRule type="cellIs" dxfId="113" priority="312" operator="equal">
      <formula>"D Red"</formula>
    </cfRule>
  </conditionalFormatting>
  <conditionalFormatting sqref="E21:G26">
    <cfRule type="cellIs" dxfId="112" priority="76" operator="equal">
      <formula>"Brown"</formula>
    </cfRule>
    <cfRule type="cellIs" dxfId="111" priority="75" operator="equal">
      <formula>"Orange"</formula>
    </cfRule>
    <cfRule type="cellIs" dxfId="110" priority="74" operator="equal">
      <formula>"Yellow"</formula>
    </cfRule>
    <cfRule type="cellIs" dxfId="109" priority="73" operator="equal">
      <formula>"Green"</formula>
    </cfRule>
    <cfRule type="cellIs" dxfId="108" priority="77" operator="equal">
      <formula>"Red"</formula>
    </cfRule>
    <cfRule type="cellIs" dxfId="107" priority="78" operator="equal">
      <formula>"D Red"</formula>
    </cfRule>
  </conditionalFormatting>
  <conditionalFormatting sqref="F18">
    <cfRule type="cellIs" dxfId="106" priority="19" operator="equal">
      <formula>"""AEB"""</formula>
    </cfRule>
  </conditionalFormatting>
  <conditionalFormatting sqref="F51:F53">
    <cfRule type="cellIs" dxfId="105" priority="2428" operator="equal">
      <formula>"Red"</formula>
    </cfRule>
    <cfRule type="cellIs" dxfId="104" priority="2427" operator="equal">
      <formula>"Brown"</formula>
    </cfRule>
    <cfRule type="cellIs" dxfId="103" priority="2426" operator="equal">
      <formula>"Orange"</formula>
    </cfRule>
    <cfRule type="cellIs" dxfId="102" priority="2425" operator="equal">
      <formula>"Yellow"</formula>
    </cfRule>
    <cfRule type="cellIs" dxfId="101" priority="2424" operator="equal">
      <formula>"Green"</formula>
    </cfRule>
  </conditionalFormatting>
  <conditionalFormatting sqref="F55:F56">
    <cfRule type="cellIs" dxfId="100" priority="2486" operator="equal">
      <formula>"Brown"</formula>
    </cfRule>
  </conditionalFormatting>
  <conditionalFormatting sqref="F61:F80">
    <cfRule type="cellIs" dxfId="99" priority="951" operator="equal">
      <formula>"Orange"</formula>
    </cfRule>
    <cfRule type="cellIs" dxfId="98" priority="952" operator="equal">
      <formula>"Brown"</formula>
    </cfRule>
    <cfRule type="cellIs" dxfId="97" priority="953" operator="equal">
      <formula>"Red"</formula>
    </cfRule>
    <cfRule type="cellIs" dxfId="96" priority="949" operator="equal">
      <formula>"Green"</formula>
    </cfRule>
    <cfRule type="cellIs" dxfId="95" priority="950" operator="equal">
      <formula>"Yellow"</formula>
    </cfRule>
  </conditionalFormatting>
  <conditionalFormatting sqref="F88:H90">
    <cfRule type="cellIs" dxfId="94" priority="314" operator="equal">
      <formula>"Yellow"</formula>
    </cfRule>
    <cfRule type="cellIs" dxfId="93" priority="316" operator="equal">
      <formula>"Brown"</formula>
    </cfRule>
    <cfRule type="cellIs" dxfId="92" priority="317" operator="equal">
      <formula>"Red"</formula>
    </cfRule>
    <cfRule type="cellIs" dxfId="91" priority="318" operator="equal">
      <formula>"D Red"</formula>
    </cfRule>
    <cfRule type="cellIs" dxfId="90" priority="315" operator="equal">
      <formula>"Orange"</formula>
    </cfRule>
    <cfRule type="cellIs" dxfId="89" priority="313" operator="equal">
      <formula>"Green"</formula>
    </cfRule>
  </conditionalFormatting>
  <conditionalFormatting sqref="G19">
    <cfRule type="cellIs" dxfId="88" priority="71" operator="equal">
      <formula>"Red"</formula>
    </cfRule>
    <cfRule type="cellIs" dxfId="87" priority="72" operator="equal">
      <formula>"D Red"</formula>
    </cfRule>
    <cfRule type="cellIs" dxfId="86" priority="69" operator="equal">
      <formula>"Orange"</formula>
    </cfRule>
    <cfRule type="cellIs" dxfId="85" priority="70" operator="equal">
      <formula>"Brown"</formula>
    </cfRule>
    <cfRule type="cellIs" dxfId="84" priority="68" operator="equal">
      <formula>"Yellow"</formula>
    </cfRule>
    <cfRule type="cellIs" dxfId="83" priority="67" operator="equal">
      <formula>"Green"</formula>
    </cfRule>
  </conditionalFormatting>
  <conditionalFormatting sqref="H61:H80">
    <cfRule type="cellIs" dxfId="82" priority="1368" operator="equal">
      <formula>"Red"</formula>
    </cfRule>
    <cfRule type="cellIs" dxfId="81" priority="1366" operator="equal">
      <formula>"Orange"</formula>
    </cfRule>
    <cfRule type="cellIs" dxfId="80" priority="1365" operator="equal">
      <formula>"Yellow"</formula>
    </cfRule>
    <cfRule type="cellIs" dxfId="79" priority="1364" operator="equal">
      <formula>"Green"</formula>
    </cfRule>
    <cfRule type="cellIs" dxfId="78" priority="1367" operator="equal">
      <formula>"Brown"</formula>
    </cfRule>
  </conditionalFormatting>
  <conditionalFormatting sqref="I31:I32">
    <cfRule type="cellIs" dxfId="77" priority="295" operator="equal">
      <formula>"D Red"</formula>
    </cfRule>
    <cfRule type="cellIs" dxfId="76" priority="292" operator="equal">
      <formula>"Orange"</formula>
    </cfRule>
    <cfRule type="cellIs" dxfId="75" priority="290" operator="equal">
      <formula>"Green"</formula>
    </cfRule>
    <cfRule type="cellIs" dxfId="74" priority="291" operator="equal">
      <formula>"Yellow"</formula>
    </cfRule>
    <cfRule type="cellIs" dxfId="73" priority="293" operator="equal">
      <formula>"Brown"</formula>
    </cfRule>
    <cfRule type="cellIs" dxfId="72" priority="294" operator="equal">
      <formula>"Red"</formula>
    </cfRule>
  </conditionalFormatting>
  <conditionalFormatting sqref="I51">
    <cfRule type="cellIs" dxfId="71" priority="3641" operator="equal">
      <formula>"Red"</formula>
    </cfRule>
    <cfRule type="cellIs" dxfId="70" priority="3640" operator="equal">
      <formula>"Brown"</formula>
    </cfRule>
    <cfRule type="cellIs" dxfId="69" priority="3639" operator="equal">
      <formula>"Orange"</formula>
    </cfRule>
    <cfRule type="cellIs" dxfId="68" priority="3638" operator="equal">
      <formula>"Yellow"</formula>
    </cfRule>
    <cfRule type="cellIs" dxfId="67" priority="3637" operator="equal">
      <formula>"Green"</formula>
    </cfRule>
  </conditionalFormatting>
  <conditionalFormatting sqref="I54">
    <cfRule type="cellIs" dxfId="66" priority="2457" operator="equal">
      <formula>"Red"</formula>
    </cfRule>
    <cfRule type="cellIs" dxfId="65" priority="2456" operator="equal">
      <formula>"Brown"</formula>
    </cfRule>
    <cfRule type="cellIs" dxfId="64" priority="2455" operator="equal">
      <formula>"Orange"</formula>
    </cfRule>
    <cfRule type="cellIs" dxfId="63" priority="2454" operator="equal">
      <formula>"Yellow"</formula>
    </cfRule>
    <cfRule type="cellIs" dxfId="62" priority="2453" operator="equal">
      <formula>"Green"</formula>
    </cfRule>
  </conditionalFormatting>
  <conditionalFormatting sqref="I61:I81">
    <cfRule type="cellIs" dxfId="61" priority="1005" operator="equal">
      <formula>"Yellow"</formula>
    </cfRule>
    <cfRule type="cellIs" dxfId="60" priority="1007" operator="equal">
      <formula>"Brown"</formula>
    </cfRule>
    <cfRule type="cellIs" dxfId="59" priority="1008" operator="equal">
      <formula>"Red"</formula>
    </cfRule>
    <cfRule type="cellIs" dxfId="58" priority="1006" operator="equal">
      <formula>"Orange"</formula>
    </cfRule>
    <cfRule type="cellIs" dxfId="57" priority="1004" operator="equal">
      <formula>"Green"</formula>
    </cfRule>
  </conditionalFormatting>
  <conditionalFormatting sqref="I87:I90">
    <cfRule type="cellIs" dxfId="56" priority="829" operator="equal">
      <formula>"Green"</formula>
    </cfRule>
    <cfRule type="cellIs" dxfId="55" priority="830" operator="equal">
      <formula>"Yellow"</formula>
    </cfRule>
    <cfRule type="cellIs" dxfId="54" priority="833" operator="equal">
      <formula>"Red"</formula>
    </cfRule>
    <cfRule type="cellIs" dxfId="53" priority="832" operator="equal">
      <formula>"Brown"</formula>
    </cfRule>
    <cfRule type="cellIs" dxfId="52" priority="831" operator="equal">
      <formula>"Orange"</formula>
    </cfRule>
  </conditionalFormatting>
  <conditionalFormatting sqref="I52:J53">
    <cfRule type="cellIs" dxfId="51" priority="218" operator="equal">
      <formula>"Green"</formula>
    </cfRule>
    <cfRule type="cellIs" dxfId="50" priority="217" operator="equal">
      <formula>"AEB"</formula>
    </cfRule>
    <cfRule type="cellIs" dxfId="49" priority="219" operator="equal">
      <formula>"Yellow"</formula>
    </cfRule>
    <cfRule type="cellIs" dxfId="48" priority="222" operator="equal">
      <formula>"Red"</formula>
    </cfRule>
    <cfRule type="cellIs" dxfId="47" priority="221" operator="equal">
      <formula>"Brown"</formula>
    </cfRule>
    <cfRule type="cellIs" dxfId="46" priority="220" operator="equal">
      <formula>"Orange"</formula>
    </cfRule>
  </conditionalFormatting>
  <conditionalFormatting sqref="I55:J56">
    <cfRule type="cellIs" dxfId="45" priority="211" operator="equal">
      <formula>"AEB"</formula>
    </cfRule>
    <cfRule type="cellIs" dxfId="44" priority="215" operator="equal">
      <formula>"Brown"</formula>
    </cfRule>
  </conditionalFormatting>
  <conditionalFormatting sqref="I55:K56">
    <cfRule type="cellIs" dxfId="43" priority="213" operator="equal">
      <formula>"Yellow"</formula>
    </cfRule>
    <cfRule type="cellIs" dxfId="42" priority="214" operator="equal">
      <formula>"Orange"</formula>
    </cfRule>
    <cfRule type="cellIs" dxfId="41" priority="216" operator="equal">
      <formula>"Red"</formula>
    </cfRule>
    <cfRule type="cellIs" dxfId="40" priority="212" operator="equal">
      <formula>"Green"</formula>
    </cfRule>
  </conditionalFormatting>
  <conditionalFormatting sqref="I22:M32">
    <cfRule type="cellIs" dxfId="39" priority="240" operator="equal">
      <formula>"D Red"</formula>
    </cfRule>
    <cfRule type="cellIs" dxfId="38" priority="239" operator="equal">
      <formula>"Red"</formula>
    </cfRule>
    <cfRule type="cellIs" dxfId="37" priority="238" operator="equal">
      <formula>"Brown"</formula>
    </cfRule>
    <cfRule type="cellIs" dxfId="36" priority="237" operator="equal">
      <formula>"Orange"</formula>
    </cfRule>
    <cfRule type="cellIs" dxfId="35" priority="236" operator="equal">
      <formula>"Yellow"</formula>
    </cfRule>
    <cfRule type="cellIs" dxfId="34" priority="235" operator="equal">
      <formula>"Green"</formula>
    </cfRule>
  </conditionalFormatting>
  <conditionalFormatting sqref="I24:M32">
    <cfRule type="cellIs" dxfId="33" priority="241" operator="equal">
      <formula>"""AEB"""</formula>
    </cfRule>
  </conditionalFormatting>
  <conditionalFormatting sqref="I40:M46">
    <cfRule type="cellIs" dxfId="32" priority="551" operator="equal">
      <formula>"Red"</formula>
    </cfRule>
    <cfRule type="cellIs" dxfId="31" priority="552" operator="equal">
      <formula>"D Red"</formula>
    </cfRule>
    <cfRule type="cellIs" dxfId="30" priority="550" operator="equal">
      <formula>"Brown"</formula>
    </cfRule>
    <cfRule type="cellIs" dxfId="29" priority="549" operator="equal">
      <formula>"Orange"</formula>
    </cfRule>
    <cfRule type="cellIs" dxfId="28" priority="548" operator="equal">
      <formula>"Yellow"</formula>
    </cfRule>
    <cfRule type="cellIs" dxfId="27" priority="547" operator="equal">
      <formula>"Green"</formula>
    </cfRule>
  </conditionalFormatting>
  <conditionalFormatting sqref="K24:K32">
    <cfRule type="cellIs" dxfId="26" priority="244" operator="equal">
      <formula>"Orange"</formula>
    </cfRule>
    <cfRule type="cellIs" dxfId="25" priority="243" operator="equal">
      <formula>"Yellow"</formula>
    </cfRule>
    <cfRule type="cellIs" dxfId="24" priority="246" operator="equal">
      <formula>"Red"</formula>
    </cfRule>
    <cfRule type="cellIs" dxfId="23" priority="242" operator="equal">
      <formula>"Green"</formula>
    </cfRule>
    <cfRule type="cellIs" dxfId="22" priority="245" operator="equal">
      <formula>"Brown"</formula>
    </cfRule>
  </conditionalFormatting>
  <conditionalFormatting sqref="K51:K53">
    <cfRule type="cellIs" dxfId="21" priority="2458" operator="equal">
      <formula>"Green"</formula>
    </cfRule>
    <cfRule type="cellIs" dxfId="20" priority="2459" operator="equal">
      <formula>"Yellow"</formula>
    </cfRule>
    <cfRule type="cellIs" dxfId="19" priority="2460" operator="equal">
      <formula>"Orange"</formula>
    </cfRule>
    <cfRule type="cellIs" dxfId="18" priority="2461" operator="equal">
      <formula>"Brown"</formula>
    </cfRule>
    <cfRule type="cellIs" dxfId="17" priority="2462" operator="equal">
      <formula>"Red"</formula>
    </cfRule>
  </conditionalFormatting>
  <conditionalFormatting sqref="K55:K56">
    <cfRule type="cellIs" dxfId="16" priority="2466" operator="equal">
      <formula>"Brown"</formula>
    </cfRule>
  </conditionalFormatting>
  <conditionalFormatting sqref="K61:K80">
    <cfRule type="cellIs" dxfId="15" priority="858" operator="equal">
      <formula>"Red"</formula>
    </cfRule>
    <cfRule type="cellIs" dxfId="14" priority="854" operator="equal">
      <formula>"Green"</formula>
    </cfRule>
    <cfRule type="cellIs" dxfId="13" priority="856" operator="equal">
      <formula>"Orange"</formula>
    </cfRule>
    <cfRule type="cellIs" dxfId="12" priority="857" operator="equal">
      <formula>"Brown"</formula>
    </cfRule>
    <cfRule type="cellIs" dxfId="11" priority="855" operator="equal">
      <formula>"Yellow"</formula>
    </cfRule>
  </conditionalFormatting>
  <conditionalFormatting sqref="L29:L30">
    <cfRule type="cellIs" dxfId="10" priority="261" operator="equal">
      <formula>"Orange"</formula>
    </cfRule>
    <cfRule type="cellIs" dxfId="9" priority="264" operator="equal">
      <formula>"D Red"</formula>
    </cfRule>
    <cfRule type="cellIs" dxfId="8" priority="263" operator="equal">
      <formula>"Red"</formula>
    </cfRule>
    <cfRule type="cellIs" dxfId="7" priority="262" operator="equal">
      <formula>"Brown"</formula>
    </cfRule>
    <cfRule type="cellIs" dxfId="6" priority="260" operator="equal">
      <formula>"Yellow"</formula>
    </cfRule>
    <cfRule type="cellIs" dxfId="5" priority="259" operator="equal">
      <formula>"Green"</formula>
    </cfRule>
  </conditionalFormatting>
  <conditionalFormatting sqref="M61:M80">
    <cfRule type="cellIs" dxfId="4" priority="1264" operator="equal">
      <formula>"Green"</formula>
    </cfRule>
    <cfRule type="cellIs" dxfId="3" priority="1265" operator="equal">
      <formula>"Yellow"</formula>
    </cfRule>
    <cfRule type="cellIs" dxfId="2" priority="1268" operator="equal">
      <formula>"Red"</formula>
    </cfRule>
    <cfRule type="cellIs" dxfId="1" priority="1266" operator="equal">
      <formula>"Orange"</formula>
    </cfRule>
    <cfRule type="cellIs" dxfId="0" priority="1267" operator="equal">
      <formula>"Brown"</formula>
    </cfRule>
  </conditionalFormatting>
  <dataValidations count="9">
    <dataValidation type="list" allowBlank="1" showInputMessage="1" showErrorMessage="1" sqref="F88:H90 D18:H2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BDEC3AAC-38F9-40D9-A327-9C26382356DE}">
      <formula1>"Green,Orange,Red"</formula1>
    </dataValidation>
    <dataValidation type="list" allowBlank="1" showInputMessage="1" showErrorMessage="1" sqref="I55:J56 I27:M32 D52:E53 D55:E56 I52:J53 D24:M2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="70" zoomScaleNormal="7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356" t="s">
        <v>81</v>
      </c>
      <c r="C2" s="357"/>
      <c r="D2" s="360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5"/>
      <c r="R2" s="26"/>
    </row>
    <row r="3" spans="1:18" s="28" customFormat="1" ht="15" customHeight="1">
      <c r="B3" s="358"/>
      <c r="C3" s="359"/>
      <c r="D3" s="362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7"/>
      <c r="R3" s="26"/>
    </row>
    <row r="4" spans="1:18" ht="15" customHeight="1" thickBot="1">
      <c r="B4" s="368"/>
      <c r="C4" s="369"/>
      <c r="D4" s="581"/>
      <c r="E4" s="582"/>
      <c r="F4" s="582"/>
      <c r="G4" s="582"/>
      <c r="H4" s="582"/>
      <c r="I4" s="582"/>
      <c r="J4" s="582"/>
      <c r="K4" s="582"/>
      <c r="L4" s="582"/>
      <c r="M4" s="582"/>
      <c r="N4" s="582"/>
      <c r="O4" s="583"/>
    </row>
    <row r="5" spans="1:18" s="27" customFormat="1" ht="15" customHeight="1">
      <c r="A5" s="26"/>
      <c r="B5" s="31" t="s">
        <v>20</v>
      </c>
      <c r="C5" s="57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2"/>
      <c r="R5" s="26"/>
    </row>
    <row r="6" spans="1:18" s="27" customFormat="1" ht="15" customHeight="1">
      <c r="A6" s="26"/>
      <c r="B6" s="29"/>
      <c r="C6" s="58" t="s">
        <v>76</v>
      </c>
      <c r="D6" s="348" t="s">
        <v>243</v>
      </c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1"/>
      <c r="P6" s="27" t="s">
        <v>243</v>
      </c>
      <c r="R6" s="26"/>
    </row>
    <row r="7" spans="1:18" s="27" customFormat="1" ht="15" customHeight="1">
      <c r="A7" s="26"/>
      <c r="B7" s="29"/>
      <c r="C7" s="58" t="s">
        <v>82</v>
      </c>
      <c r="D7" s="348" t="s">
        <v>234</v>
      </c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1"/>
      <c r="R7" s="26"/>
    </row>
    <row r="8" spans="1:18" s="27" customFormat="1" ht="15" customHeight="1">
      <c r="A8" s="26"/>
      <c r="B8" s="29"/>
      <c r="C8" s="58" t="s">
        <v>21</v>
      </c>
      <c r="D8" s="348" t="s">
        <v>244</v>
      </c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1"/>
      <c r="R8" s="26"/>
    </row>
    <row r="9" spans="1:18" s="27" customFormat="1" ht="15" customHeight="1">
      <c r="A9" s="26"/>
      <c r="B9" s="29"/>
      <c r="C9" s="58" t="s">
        <v>29</v>
      </c>
      <c r="D9" s="378">
        <v>60</v>
      </c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80"/>
      <c r="P9" s="27">
        <v>60</v>
      </c>
      <c r="R9" s="26"/>
    </row>
    <row r="10" spans="1:18" s="27" customFormat="1" ht="15" customHeight="1" thickBot="1">
      <c r="A10" s="26"/>
      <c r="B10" s="36"/>
      <c r="C10" s="59" t="s">
        <v>22</v>
      </c>
      <c r="D10" s="381">
        <v>160</v>
      </c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3"/>
      <c r="P10" s="27">
        <v>160</v>
      </c>
      <c r="R10" s="26"/>
    </row>
    <row r="11" spans="1:18" s="27" customFormat="1" ht="15" customHeight="1" thickBot="1">
      <c r="A11" s="26"/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R11" s="26"/>
    </row>
    <row r="12" spans="1:18" s="27" customFormat="1" ht="15" customHeight="1">
      <c r="A12" s="26"/>
      <c r="B12" s="31" t="s">
        <v>48</v>
      </c>
      <c r="C12" s="32"/>
      <c r="D12" s="370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2"/>
      <c r="R12" s="26"/>
    </row>
    <row r="13" spans="1:18" s="27" customFormat="1" ht="15" customHeight="1" thickBot="1">
      <c r="A13" s="26"/>
      <c r="B13" s="29"/>
      <c r="C13" s="30" t="s">
        <v>50</v>
      </c>
      <c r="D13" s="352" t="s">
        <v>234</v>
      </c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5"/>
      <c r="R13" s="26"/>
    </row>
    <row r="14" spans="1:18" s="27" customFormat="1" ht="15" customHeight="1" thickBot="1">
      <c r="A14" s="26"/>
      <c r="B14" s="324" t="s">
        <v>48</v>
      </c>
      <c r="C14" s="325"/>
      <c r="D14" s="482" t="s">
        <v>188</v>
      </c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4"/>
      <c r="R14" s="26"/>
    </row>
    <row r="15" spans="1:18" s="27" customFormat="1" ht="15" customHeight="1" thickBot="1">
      <c r="A15" s="26"/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R15" s="26"/>
    </row>
    <row r="16" spans="1:18" s="27" customFormat="1" ht="15" customHeight="1">
      <c r="A16" s="26"/>
      <c r="B16" s="31" t="s">
        <v>83</v>
      </c>
      <c r="C16" s="32"/>
      <c r="D16" s="370"/>
      <c r="E16" s="371"/>
      <c r="F16" s="371"/>
      <c r="G16" s="371"/>
      <c r="H16" s="371"/>
      <c r="I16" s="371"/>
      <c r="J16" s="371"/>
      <c r="K16" s="371"/>
      <c r="L16" s="371"/>
      <c r="M16" s="371"/>
      <c r="N16" s="371"/>
      <c r="O16" s="372"/>
      <c r="R16" s="26"/>
    </row>
    <row r="17" spans="1:18" s="27" customFormat="1" ht="15" customHeight="1">
      <c r="A17" s="26"/>
      <c r="B17" s="29"/>
      <c r="C17" s="33" t="s">
        <v>84</v>
      </c>
      <c r="D17" s="545" t="s">
        <v>85</v>
      </c>
      <c r="E17" s="546"/>
      <c r="F17" s="547"/>
      <c r="G17" s="548" t="s">
        <v>169</v>
      </c>
      <c r="H17" s="546"/>
      <c r="I17" s="547"/>
      <c r="J17" s="548" t="s">
        <v>170</v>
      </c>
      <c r="K17" s="546"/>
      <c r="L17" s="547"/>
      <c r="M17" s="546" t="s">
        <v>171</v>
      </c>
      <c r="N17" s="546"/>
      <c r="O17" s="549"/>
      <c r="R17" s="26"/>
    </row>
    <row r="18" spans="1:18" s="27" customFormat="1" ht="15" customHeight="1">
      <c r="A18" s="26"/>
      <c r="B18" s="62"/>
      <c r="C18" s="53">
        <v>0.2</v>
      </c>
      <c r="D18" s="538">
        <v>0.03</v>
      </c>
      <c r="E18" s="539"/>
      <c r="F18" s="540"/>
      <c r="G18" s="565">
        <v>0.12</v>
      </c>
      <c r="H18" s="539"/>
      <c r="I18" s="540"/>
      <c r="J18" s="565">
        <v>0.19</v>
      </c>
      <c r="K18" s="539"/>
      <c r="L18" s="540"/>
      <c r="M18" s="539">
        <v>0.25</v>
      </c>
      <c r="N18" s="539"/>
      <c r="O18" s="566"/>
      <c r="Q18" s="54"/>
      <c r="R18" s="26"/>
    </row>
    <row r="19" spans="1:18" s="27" customFormat="1" ht="15" customHeight="1">
      <c r="A19" s="26"/>
      <c r="B19" s="62"/>
      <c r="C19" s="53">
        <v>0.3</v>
      </c>
      <c r="D19" s="538">
        <v>-0.02</v>
      </c>
      <c r="E19" s="539"/>
      <c r="F19" s="540"/>
      <c r="G19" s="565">
        <v>0.05</v>
      </c>
      <c r="H19" s="539"/>
      <c r="I19" s="540"/>
      <c r="J19" s="565">
        <v>0.14000000000000001</v>
      </c>
      <c r="K19" s="539"/>
      <c r="L19" s="540"/>
      <c r="M19" s="539">
        <v>0.18</v>
      </c>
      <c r="N19" s="539"/>
      <c r="O19" s="566"/>
      <c r="R19" s="26"/>
    </row>
    <row r="20" spans="1:18" s="27" customFormat="1" ht="15" customHeight="1">
      <c r="A20" s="26"/>
      <c r="B20" s="62"/>
      <c r="C20" s="53">
        <v>0.4</v>
      </c>
      <c r="D20" s="538">
        <v>-0.04</v>
      </c>
      <c r="E20" s="539"/>
      <c r="F20" s="540"/>
      <c r="G20" s="565">
        <v>0.08</v>
      </c>
      <c r="H20" s="539"/>
      <c r="I20" s="540"/>
      <c r="J20" s="565">
        <v>0.1</v>
      </c>
      <c r="K20" s="539"/>
      <c r="L20" s="540"/>
      <c r="M20" s="539">
        <v>0.14000000000000001</v>
      </c>
      <c r="N20" s="539"/>
      <c r="O20" s="566"/>
      <c r="R20" s="26"/>
    </row>
    <row r="21" spans="1:18" s="27" customFormat="1" ht="15" customHeight="1" thickBot="1">
      <c r="A21" s="26"/>
      <c r="B21" s="62"/>
      <c r="C21" s="53">
        <v>0.5</v>
      </c>
      <c r="D21" s="567">
        <v>-0.05</v>
      </c>
      <c r="E21" s="568"/>
      <c r="F21" s="569"/>
      <c r="G21" s="565">
        <v>0.04</v>
      </c>
      <c r="H21" s="539"/>
      <c r="I21" s="540"/>
      <c r="J21" s="565">
        <v>0.06</v>
      </c>
      <c r="K21" s="539"/>
      <c r="L21" s="540"/>
      <c r="M21" s="539">
        <v>0.11</v>
      </c>
      <c r="N21" s="539"/>
      <c r="O21" s="566"/>
      <c r="R21" s="26"/>
    </row>
    <row r="22" spans="1:18" s="27" customFormat="1" ht="15" customHeight="1" thickBot="1">
      <c r="A22" s="26"/>
      <c r="B22" s="62"/>
      <c r="C22" s="53"/>
      <c r="D22" s="576">
        <v>0.25</v>
      </c>
      <c r="E22" s="577"/>
      <c r="F22" s="578"/>
      <c r="G22" s="579">
        <v>0.25</v>
      </c>
      <c r="H22" s="577"/>
      <c r="I22" s="578"/>
      <c r="J22" s="579">
        <v>0.25</v>
      </c>
      <c r="K22" s="577"/>
      <c r="L22" s="578"/>
      <c r="M22" s="577">
        <v>0.25</v>
      </c>
      <c r="N22" s="577"/>
      <c r="O22" s="580"/>
      <c r="R22" s="26"/>
    </row>
    <row r="23" spans="1:18" s="1" customFormat="1" ht="15" customHeight="1" thickBot="1">
      <c r="B23" s="529" t="s">
        <v>86</v>
      </c>
      <c r="C23" s="530"/>
      <c r="D23" s="531">
        <v>1</v>
      </c>
      <c r="E23" s="532"/>
      <c r="F23" s="532"/>
      <c r="G23" s="532"/>
      <c r="H23" s="532"/>
      <c r="I23" s="532"/>
      <c r="J23" s="532"/>
      <c r="K23" s="532"/>
      <c r="L23" s="532"/>
      <c r="M23" s="532"/>
      <c r="N23" s="532"/>
      <c r="O23" s="534"/>
      <c r="R23" s="26"/>
    </row>
    <row r="24" spans="1:18" s="27" customFormat="1" ht="15" customHeight="1">
      <c r="A24" s="26"/>
      <c r="B24" s="31"/>
      <c r="C24" s="233" t="s">
        <v>97</v>
      </c>
      <c r="D24" s="572" t="s">
        <v>94</v>
      </c>
      <c r="E24" s="573"/>
      <c r="F24" s="573"/>
      <c r="G24" s="573"/>
      <c r="H24" s="573"/>
      <c r="I24" s="574"/>
      <c r="J24" s="573" t="s">
        <v>95</v>
      </c>
      <c r="K24" s="573"/>
      <c r="L24" s="573"/>
      <c r="M24" s="573"/>
      <c r="N24" s="573"/>
      <c r="O24" s="575"/>
      <c r="R24" s="26"/>
    </row>
    <row r="25" spans="1:18" s="27" customFormat="1" ht="15" customHeight="1">
      <c r="A25" s="26"/>
      <c r="B25" s="62"/>
      <c r="C25" s="135">
        <v>0.2</v>
      </c>
      <c r="D25" s="538">
        <v>0.06</v>
      </c>
      <c r="E25" s="539"/>
      <c r="F25" s="539"/>
      <c r="G25" s="539"/>
      <c r="H25" s="539"/>
      <c r="I25" s="540"/>
      <c r="J25" s="565">
        <v>0</v>
      </c>
      <c r="K25" s="539"/>
      <c r="L25" s="539"/>
      <c r="M25" s="539"/>
      <c r="N25" s="539"/>
      <c r="O25" s="566"/>
      <c r="Q25" s="136"/>
      <c r="R25" s="26"/>
    </row>
    <row r="26" spans="1:18" s="27" customFormat="1" ht="15" customHeight="1">
      <c r="A26" s="26"/>
      <c r="B26" s="62"/>
      <c r="C26" s="135">
        <v>0.3</v>
      </c>
      <c r="D26" s="538">
        <v>0.03</v>
      </c>
      <c r="E26" s="539"/>
      <c r="F26" s="539"/>
      <c r="G26" s="539"/>
      <c r="H26" s="539"/>
      <c r="I26" s="540"/>
      <c r="J26" s="565">
        <v>0</v>
      </c>
      <c r="K26" s="539"/>
      <c r="L26" s="539"/>
      <c r="M26" s="539"/>
      <c r="N26" s="539"/>
      <c r="O26" s="566"/>
      <c r="Q26" s="219"/>
      <c r="R26" s="26"/>
    </row>
    <row r="27" spans="1:18" s="27" customFormat="1" ht="15" customHeight="1">
      <c r="A27" s="26"/>
      <c r="B27" s="62"/>
      <c r="C27" s="135">
        <v>0.4</v>
      </c>
      <c r="D27" s="538">
        <v>-0.06</v>
      </c>
      <c r="E27" s="539"/>
      <c r="F27" s="539"/>
      <c r="G27" s="539"/>
      <c r="H27" s="539"/>
      <c r="I27" s="540"/>
      <c r="J27" s="565">
        <v>-0.05</v>
      </c>
      <c r="K27" s="539"/>
      <c r="L27" s="539"/>
      <c r="M27" s="539"/>
      <c r="N27" s="539"/>
      <c r="O27" s="566"/>
      <c r="R27" s="26"/>
    </row>
    <row r="28" spans="1:18" s="27" customFormat="1" ht="15" customHeight="1" thickBot="1">
      <c r="A28" s="26"/>
      <c r="B28" s="137"/>
      <c r="C28" s="138">
        <v>0.5</v>
      </c>
      <c r="D28" s="567">
        <v>-0.05</v>
      </c>
      <c r="E28" s="568"/>
      <c r="F28" s="568"/>
      <c r="G28" s="568"/>
      <c r="H28" s="568"/>
      <c r="I28" s="569"/>
      <c r="J28" s="570">
        <v>-0.09</v>
      </c>
      <c r="K28" s="568"/>
      <c r="L28" s="568"/>
      <c r="M28" s="568"/>
      <c r="N28" s="568"/>
      <c r="O28" s="571"/>
      <c r="R28" s="26"/>
    </row>
    <row r="29" spans="1:18" s="1" customFormat="1" ht="15" customHeight="1" thickBot="1">
      <c r="B29" s="529" t="s">
        <v>172</v>
      </c>
      <c r="C29" s="530"/>
      <c r="D29" s="531">
        <v>0.5</v>
      </c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4"/>
      <c r="R29" s="26"/>
    </row>
    <row r="30" spans="1:18" s="27" customFormat="1" ht="15" customHeight="1">
      <c r="A30" s="26"/>
      <c r="B30" s="29"/>
      <c r="C30" s="33" t="s">
        <v>87</v>
      </c>
      <c r="D30" s="370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2"/>
      <c r="R30" s="26"/>
    </row>
    <row r="31" spans="1:18" s="27" customFormat="1" ht="15" customHeight="1">
      <c r="A31" s="26"/>
      <c r="B31" s="62"/>
      <c r="C31" s="53">
        <v>0.3</v>
      </c>
      <c r="D31" s="562" t="s">
        <v>188</v>
      </c>
      <c r="E31" s="563"/>
      <c r="F31" s="563"/>
      <c r="G31" s="563"/>
      <c r="H31" s="563"/>
      <c r="I31" s="563"/>
      <c r="J31" s="563"/>
      <c r="K31" s="563"/>
      <c r="L31" s="563"/>
      <c r="M31" s="563"/>
      <c r="N31" s="563"/>
      <c r="O31" s="564"/>
      <c r="Q31" s="54"/>
      <c r="R31" s="26"/>
    </row>
    <row r="32" spans="1:18" s="27" customFormat="1" ht="15" customHeight="1">
      <c r="A32" s="26"/>
      <c r="B32" s="62"/>
      <c r="C32" s="53">
        <v>0.4</v>
      </c>
      <c r="D32" s="562" t="s">
        <v>188</v>
      </c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4"/>
      <c r="R32" s="26"/>
    </row>
    <row r="33" spans="1:18" s="27" customFormat="1" ht="15" customHeight="1">
      <c r="A33" s="26"/>
      <c r="B33" s="62"/>
      <c r="C33" s="53">
        <v>0.5</v>
      </c>
      <c r="D33" s="562" t="s">
        <v>188</v>
      </c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64"/>
      <c r="R33" s="26"/>
    </row>
    <row r="34" spans="1:18" s="27" customFormat="1" ht="15" customHeight="1" thickBot="1">
      <c r="A34" s="26"/>
      <c r="B34" s="62"/>
      <c r="C34" s="53">
        <v>0.6</v>
      </c>
      <c r="D34" s="562" t="s">
        <v>188</v>
      </c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4"/>
      <c r="R34" s="26"/>
    </row>
    <row r="35" spans="1:18" s="1" customFormat="1" ht="15" customHeight="1" thickBot="1">
      <c r="B35" s="529" t="s">
        <v>88</v>
      </c>
      <c r="C35" s="530"/>
      <c r="D35" s="531">
        <v>1</v>
      </c>
      <c r="E35" s="532"/>
      <c r="F35" s="532"/>
      <c r="G35" s="532"/>
      <c r="H35" s="532"/>
      <c r="I35" s="532"/>
      <c r="J35" s="532"/>
      <c r="K35" s="532"/>
      <c r="L35" s="532"/>
      <c r="M35" s="532"/>
      <c r="N35" s="532"/>
      <c r="O35" s="534"/>
      <c r="R35" s="26"/>
    </row>
    <row r="36" spans="1:18" s="27" customFormat="1" ht="15" customHeight="1">
      <c r="A36" s="26"/>
      <c r="B36" s="29"/>
      <c r="C36" s="33" t="s">
        <v>105</v>
      </c>
      <c r="D36" s="341" t="s">
        <v>89</v>
      </c>
      <c r="E36" s="343"/>
      <c r="F36" s="343"/>
      <c r="G36" s="343"/>
      <c r="H36" s="343"/>
      <c r="I36" s="342"/>
      <c r="J36" s="560" t="s">
        <v>90</v>
      </c>
      <c r="K36" s="560"/>
      <c r="L36" s="560"/>
      <c r="M36" s="560"/>
      <c r="N36" s="560"/>
      <c r="O36" s="561"/>
      <c r="R36" s="26"/>
    </row>
    <row r="37" spans="1:18" s="27" customFormat="1" ht="15" customHeight="1">
      <c r="A37" s="26"/>
      <c r="B37" s="62"/>
      <c r="C37" s="53">
        <v>0.3</v>
      </c>
      <c r="D37" s="348" t="s">
        <v>188</v>
      </c>
      <c r="E37" s="350"/>
      <c r="F37" s="350"/>
      <c r="G37" s="350"/>
      <c r="H37" s="350"/>
      <c r="I37" s="349"/>
      <c r="J37" s="556"/>
      <c r="K37" s="556"/>
      <c r="L37" s="556"/>
      <c r="M37" s="556"/>
      <c r="N37" s="556"/>
      <c r="O37" s="557"/>
      <c r="Q37" s="54"/>
      <c r="R37" s="26"/>
    </row>
    <row r="38" spans="1:18" s="27" customFormat="1" ht="15" customHeight="1">
      <c r="A38" s="26"/>
      <c r="B38" s="62"/>
      <c r="C38" s="53">
        <v>0.4</v>
      </c>
      <c r="D38" s="348" t="s">
        <v>188</v>
      </c>
      <c r="E38" s="350"/>
      <c r="F38" s="350"/>
      <c r="G38" s="350"/>
      <c r="H38" s="350"/>
      <c r="I38" s="349"/>
      <c r="J38" s="556"/>
      <c r="K38" s="556"/>
      <c r="L38" s="556"/>
      <c r="M38" s="556"/>
      <c r="N38" s="556"/>
      <c r="O38" s="557"/>
      <c r="R38" s="26"/>
    </row>
    <row r="39" spans="1:18" s="27" customFormat="1" ht="15" customHeight="1">
      <c r="A39" s="26"/>
      <c r="B39" s="62"/>
      <c r="C39" s="53">
        <v>0.5</v>
      </c>
      <c r="D39" s="348" t="s">
        <v>188</v>
      </c>
      <c r="E39" s="350"/>
      <c r="F39" s="350"/>
      <c r="G39" s="350"/>
      <c r="H39" s="350"/>
      <c r="I39" s="349"/>
      <c r="J39" s="350" t="s">
        <v>188</v>
      </c>
      <c r="K39" s="350"/>
      <c r="L39" s="350"/>
      <c r="M39" s="350"/>
      <c r="N39" s="350"/>
      <c r="O39" s="351"/>
      <c r="R39" s="26"/>
    </row>
    <row r="40" spans="1:18" s="27" customFormat="1" ht="15" customHeight="1">
      <c r="A40" s="26"/>
      <c r="B40" s="62"/>
      <c r="C40" s="53">
        <v>0.6</v>
      </c>
      <c r="D40" s="348" t="s">
        <v>188</v>
      </c>
      <c r="E40" s="350"/>
      <c r="F40" s="350"/>
      <c r="G40" s="350"/>
      <c r="H40" s="350"/>
      <c r="I40" s="349"/>
      <c r="J40" s="350" t="s">
        <v>188</v>
      </c>
      <c r="K40" s="350"/>
      <c r="L40" s="350"/>
      <c r="M40" s="350"/>
      <c r="N40" s="350"/>
      <c r="O40" s="351"/>
      <c r="R40" s="26"/>
    </row>
    <row r="41" spans="1:18" s="27" customFormat="1" ht="15" customHeight="1">
      <c r="A41" s="26"/>
      <c r="B41" s="62"/>
      <c r="C41" s="53">
        <v>0.7</v>
      </c>
      <c r="D41" s="558"/>
      <c r="E41" s="556"/>
      <c r="F41" s="556"/>
      <c r="G41" s="556"/>
      <c r="H41" s="556"/>
      <c r="I41" s="559"/>
      <c r="J41" s="350" t="s">
        <v>188</v>
      </c>
      <c r="K41" s="350"/>
      <c r="L41" s="350"/>
      <c r="M41" s="350"/>
      <c r="N41" s="350"/>
      <c r="O41" s="351"/>
      <c r="R41" s="26"/>
    </row>
    <row r="42" spans="1:18" s="27" customFormat="1" ht="15" customHeight="1">
      <c r="A42" s="26"/>
      <c r="B42" s="29"/>
      <c r="C42" s="33" t="s">
        <v>106</v>
      </c>
      <c r="D42" s="553"/>
      <c r="E42" s="554"/>
      <c r="F42" s="554"/>
      <c r="G42" s="554"/>
      <c r="H42" s="554"/>
      <c r="I42" s="555"/>
      <c r="J42" s="556"/>
      <c r="K42" s="556"/>
      <c r="L42" s="556"/>
      <c r="M42" s="556"/>
      <c r="N42" s="556"/>
      <c r="O42" s="557"/>
      <c r="R42" s="26"/>
    </row>
    <row r="43" spans="1:18" s="27" customFormat="1" ht="15" customHeight="1">
      <c r="A43" s="26"/>
      <c r="B43" s="62"/>
      <c r="C43" s="53">
        <v>0.3</v>
      </c>
      <c r="D43" s="348" t="s">
        <v>188</v>
      </c>
      <c r="E43" s="350"/>
      <c r="F43" s="350"/>
      <c r="G43" s="350"/>
      <c r="H43" s="350"/>
      <c r="I43" s="349"/>
      <c r="J43" s="556"/>
      <c r="K43" s="556"/>
      <c r="L43" s="556"/>
      <c r="M43" s="556"/>
      <c r="N43" s="556"/>
      <c r="O43" s="557"/>
      <c r="R43" s="26"/>
    </row>
    <row r="44" spans="1:18" s="27" customFormat="1" ht="15" customHeight="1">
      <c r="A44" s="26"/>
      <c r="B44" s="62"/>
      <c r="C44" s="53">
        <v>0.4</v>
      </c>
      <c r="D44" s="348" t="s">
        <v>188</v>
      </c>
      <c r="E44" s="350"/>
      <c r="F44" s="350"/>
      <c r="G44" s="350"/>
      <c r="H44" s="350"/>
      <c r="I44" s="349"/>
      <c r="J44" s="556"/>
      <c r="K44" s="556"/>
      <c r="L44" s="556"/>
      <c r="M44" s="556"/>
      <c r="N44" s="556"/>
      <c r="O44" s="557"/>
      <c r="R44" s="26"/>
    </row>
    <row r="45" spans="1:18" s="27" customFormat="1" ht="15" customHeight="1">
      <c r="A45" s="26"/>
      <c r="B45" s="62"/>
      <c r="C45" s="53">
        <v>0.5</v>
      </c>
      <c r="D45" s="348" t="s">
        <v>188</v>
      </c>
      <c r="E45" s="350"/>
      <c r="F45" s="350"/>
      <c r="G45" s="350"/>
      <c r="H45" s="350"/>
      <c r="I45" s="349"/>
      <c r="J45" s="350" t="s">
        <v>245</v>
      </c>
      <c r="K45" s="350"/>
      <c r="L45" s="350"/>
      <c r="M45" s="350"/>
      <c r="N45" s="350"/>
      <c r="O45" s="351"/>
      <c r="R45" s="26"/>
    </row>
    <row r="46" spans="1:18" s="27" customFormat="1" ht="15" customHeight="1">
      <c r="A46" s="26"/>
      <c r="B46" s="62"/>
      <c r="C46" s="53">
        <v>0.6</v>
      </c>
      <c r="D46" s="348" t="s">
        <v>188</v>
      </c>
      <c r="E46" s="350"/>
      <c r="F46" s="350"/>
      <c r="G46" s="350"/>
      <c r="H46" s="350"/>
      <c r="I46" s="349"/>
      <c r="J46" s="350" t="s">
        <v>245</v>
      </c>
      <c r="K46" s="350"/>
      <c r="L46" s="350"/>
      <c r="M46" s="350"/>
      <c r="N46" s="350"/>
      <c r="O46" s="351"/>
      <c r="R46" s="26"/>
    </row>
    <row r="47" spans="1:18" s="27" customFormat="1" ht="15" customHeight="1" thickBot="1">
      <c r="A47" s="26"/>
      <c r="B47" s="62"/>
      <c r="C47" s="53">
        <v>0.7</v>
      </c>
      <c r="D47" s="550"/>
      <c r="E47" s="551"/>
      <c r="F47" s="551"/>
      <c r="G47" s="551"/>
      <c r="H47" s="551"/>
      <c r="I47" s="552"/>
      <c r="J47" s="350" t="s">
        <v>245</v>
      </c>
      <c r="K47" s="350"/>
      <c r="L47" s="350"/>
      <c r="M47" s="350"/>
      <c r="N47" s="350"/>
      <c r="O47" s="351"/>
      <c r="R47" s="26"/>
    </row>
    <row r="48" spans="1:18" s="1" customFormat="1" ht="15" customHeight="1" thickBot="1">
      <c r="B48" s="529" t="s">
        <v>91</v>
      </c>
      <c r="C48" s="530"/>
      <c r="D48" s="531">
        <v>0</v>
      </c>
      <c r="E48" s="532"/>
      <c r="F48" s="532"/>
      <c r="G48" s="532"/>
      <c r="H48" s="532"/>
      <c r="I48" s="532"/>
      <c r="J48" s="532"/>
      <c r="K48" s="532"/>
      <c r="L48" s="532"/>
      <c r="M48" s="532"/>
      <c r="N48" s="532"/>
      <c r="O48" s="534"/>
      <c r="R48" s="26"/>
    </row>
    <row r="49" spans="1:18" s="1" customFormat="1" ht="15" customHeight="1" thickBot="1">
      <c r="B49" s="535"/>
      <c r="C49" s="536"/>
      <c r="D49" s="536"/>
      <c r="E49" s="536"/>
      <c r="F49" s="536"/>
      <c r="G49" s="536"/>
      <c r="H49" s="536"/>
      <c r="I49" s="536"/>
      <c r="J49" s="536"/>
      <c r="K49" s="536"/>
      <c r="L49" s="536"/>
      <c r="M49" s="536"/>
      <c r="N49" s="536"/>
      <c r="O49" s="537"/>
      <c r="R49" s="26"/>
    </row>
    <row r="50" spans="1:18" s="27" customFormat="1" ht="15" customHeight="1" thickBot="1">
      <c r="A50" s="26"/>
      <c r="B50" s="335" t="s">
        <v>92</v>
      </c>
      <c r="C50" s="336"/>
      <c r="D50" s="326">
        <v>2.5</v>
      </c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8"/>
      <c r="Q50" s="152"/>
      <c r="R50" s="26"/>
    </row>
    <row r="51" spans="1:18" s="27" customFormat="1" ht="15" customHeight="1" thickBot="1">
      <c r="A51" s="26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R51" s="26"/>
    </row>
    <row r="52" spans="1:18" s="27" customFormat="1" ht="15" customHeight="1">
      <c r="A52" s="26"/>
      <c r="B52" s="31" t="s">
        <v>93</v>
      </c>
      <c r="C52" s="32"/>
      <c r="D52" s="541" t="s">
        <v>96</v>
      </c>
      <c r="E52" s="542"/>
      <c r="F52" s="542"/>
      <c r="G52" s="542"/>
      <c r="H52" s="542"/>
      <c r="I52" s="543"/>
      <c r="J52" s="542" t="s">
        <v>97</v>
      </c>
      <c r="K52" s="542"/>
      <c r="L52" s="542"/>
      <c r="M52" s="542"/>
      <c r="N52" s="542"/>
      <c r="O52" s="544"/>
      <c r="Q52" s="54"/>
      <c r="R52" s="26"/>
    </row>
    <row r="53" spans="1:18" s="27" customFormat="1" ht="15" customHeight="1">
      <c r="A53" s="26"/>
      <c r="B53" s="29"/>
      <c r="C53" s="33"/>
      <c r="D53" s="545" t="s">
        <v>94</v>
      </c>
      <c r="E53" s="546"/>
      <c r="F53" s="547"/>
      <c r="G53" s="546" t="s">
        <v>95</v>
      </c>
      <c r="H53" s="546"/>
      <c r="I53" s="547"/>
      <c r="J53" s="546" t="s">
        <v>94</v>
      </c>
      <c r="K53" s="546"/>
      <c r="L53" s="547"/>
      <c r="M53" s="548" t="s">
        <v>95</v>
      </c>
      <c r="N53" s="546"/>
      <c r="O53" s="549"/>
      <c r="R53" s="26"/>
    </row>
    <row r="54" spans="1:18" s="27" customFormat="1" ht="15" customHeight="1">
      <c r="A54" s="26"/>
      <c r="B54" s="62"/>
      <c r="C54" s="53">
        <v>0.2</v>
      </c>
      <c r="D54" s="538">
        <v>7.0000000000000007E-2</v>
      </c>
      <c r="E54" s="539"/>
      <c r="F54" s="540"/>
      <c r="G54" s="539">
        <v>0.02</v>
      </c>
      <c r="H54" s="539"/>
      <c r="I54" s="540"/>
      <c r="J54" s="538">
        <v>0.06</v>
      </c>
      <c r="K54" s="539"/>
      <c r="L54" s="540"/>
      <c r="M54" s="539">
        <v>0</v>
      </c>
      <c r="N54" s="539"/>
      <c r="O54" s="540"/>
      <c r="R54" s="26"/>
    </row>
    <row r="55" spans="1:18" s="27" customFormat="1" ht="15" customHeight="1">
      <c r="A55" s="26"/>
      <c r="B55" s="62"/>
      <c r="C55" s="53">
        <v>0.3</v>
      </c>
      <c r="D55" s="538">
        <v>-0.01</v>
      </c>
      <c r="E55" s="539"/>
      <c r="F55" s="540"/>
      <c r="G55" s="539">
        <v>-0.03</v>
      </c>
      <c r="H55" s="539"/>
      <c r="I55" s="540"/>
      <c r="J55" s="538">
        <v>0.03</v>
      </c>
      <c r="K55" s="539"/>
      <c r="L55" s="540"/>
      <c r="M55" s="539">
        <v>0</v>
      </c>
      <c r="N55" s="539"/>
      <c r="O55" s="540"/>
      <c r="R55" s="26"/>
    </row>
    <row r="56" spans="1:18" s="27" customFormat="1" ht="15" customHeight="1">
      <c r="A56" s="26"/>
      <c r="B56" s="62"/>
      <c r="C56" s="53">
        <v>0.4</v>
      </c>
      <c r="D56" s="538">
        <v>-0.19</v>
      </c>
      <c r="E56" s="539"/>
      <c r="F56" s="540"/>
      <c r="G56" s="539">
        <v>-0.08</v>
      </c>
      <c r="H56" s="539"/>
      <c r="I56" s="540"/>
      <c r="J56" s="538">
        <v>-0.06</v>
      </c>
      <c r="K56" s="539"/>
      <c r="L56" s="540"/>
      <c r="M56" s="539">
        <v>-0.05</v>
      </c>
      <c r="N56" s="539"/>
      <c r="O56" s="540"/>
      <c r="R56" s="26"/>
    </row>
    <row r="57" spans="1:18" s="27" customFormat="1" ht="15" customHeight="1" thickBot="1">
      <c r="A57" s="26"/>
      <c r="B57" s="29"/>
      <c r="C57" s="53">
        <v>0.5</v>
      </c>
      <c r="D57" s="538">
        <v>-0.27</v>
      </c>
      <c r="E57" s="539"/>
      <c r="F57" s="540"/>
      <c r="G57" s="539">
        <v>-0.08</v>
      </c>
      <c r="H57" s="539"/>
      <c r="I57" s="540"/>
      <c r="J57" s="538">
        <v>-0.05</v>
      </c>
      <c r="K57" s="539"/>
      <c r="L57" s="540"/>
      <c r="M57" s="539">
        <v>-0.09</v>
      </c>
      <c r="N57" s="539"/>
      <c r="O57" s="540"/>
      <c r="R57" s="26"/>
    </row>
    <row r="58" spans="1:18" s="1" customFormat="1" ht="15" customHeight="1" thickBot="1">
      <c r="B58" s="529" t="s">
        <v>173</v>
      </c>
      <c r="C58" s="530"/>
      <c r="D58" s="531">
        <v>0.25</v>
      </c>
      <c r="E58" s="532"/>
      <c r="F58" s="532"/>
      <c r="G58" s="532"/>
      <c r="H58" s="532"/>
      <c r="I58" s="533"/>
      <c r="J58" s="532">
        <v>0.25</v>
      </c>
      <c r="K58" s="532"/>
      <c r="L58" s="532"/>
      <c r="M58" s="532"/>
      <c r="N58" s="532"/>
      <c r="O58" s="534"/>
      <c r="Q58" s="3"/>
      <c r="R58" s="26"/>
    </row>
    <row r="59" spans="1:18" s="1" customFormat="1" ht="15" customHeight="1" thickBot="1">
      <c r="B59" s="535"/>
      <c r="C59" s="536"/>
      <c r="D59" s="536"/>
      <c r="E59" s="536"/>
      <c r="F59" s="536"/>
      <c r="G59" s="536"/>
      <c r="H59" s="536"/>
      <c r="I59" s="536"/>
      <c r="J59" s="536"/>
      <c r="K59" s="536"/>
      <c r="L59" s="536"/>
      <c r="M59" s="536"/>
      <c r="N59" s="536"/>
      <c r="O59" s="537"/>
      <c r="R59" s="26"/>
    </row>
    <row r="60" spans="1:18" s="27" customFormat="1" ht="15" customHeight="1" thickBot="1">
      <c r="A60" s="26"/>
      <c r="B60" s="335" t="s">
        <v>98</v>
      </c>
      <c r="C60" s="340"/>
      <c r="D60" s="531">
        <v>0.5</v>
      </c>
      <c r="E60" s="532"/>
      <c r="F60" s="532"/>
      <c r="G60" s="532"/>
      <c r="H60" s="532"/>
      <c r="I60" s="532"/>
      <c r="J60" s="532"/>
      <c r="K60" s="532"/>
      <c r="L60" s="532"/>
      <c r="M60" s="532"/>
      <c r="N60" s="532"/>
      <c r="O60" s="534"/>
      <c r="R60" s="26"/>
    </row>
    <row r="61" spans="1:18" s="27" customFormat="1" ht="15" customHeight="1" thickBot="1">
      <c r="A61" s="26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R61" s="26"/>
    </row>
    <row r="62" spans="1:18" s="27" customFormat="1" ht="15" customHeight="1">
      <c r="A62" s="26"/>
      <c r="B62" s="31" t="s">
        <v>15</v>
      </c>
      <c r="C62" s="32"/>
      <c r="D62" s="341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4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48" t="s">
        <v>188</v>
      </c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1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48" t="s">
        <v>245</v>
      </c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1"/>
      <c r="Q64" s="54"/>
      <c r="R64" s="26"/>
    </row>
    <row r="65" spans="1:18" s="27" customFormat="1" ht="15" customHeight="1" thickBot="1">
      <c r="A65" s="26"/>
      <c r="B65" s="335" t="s">
        <v>18</v>
      </c>
      <c r="C65" s="336"/>
      <c r="D65" s="326">
        <v>0.5</v>
      </c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Q65" s="152"/>
      <c r="R65" s="26"/>
    </row>
    <row r="66" spans="1:18" s="27" customFormat="1" ht="15" customHeight="1" thickBot="1">
      <c r="A66" s="26"/>
      <c r="B66" s="384"/>
      <c r="C66" s="384"/>
      <c r="D66" s="384"/>
      <c r="E66" s="384"/>
      <c r="F66" s="384"/>
      <c r="G66" s="384"/>
      <c r="H66" s="384"/>
      <c r="I66" s="384"/>
      <c r="J66" s="384"/>
      <c r="K66" s="384"/>
      <c r="L66" s="384"/>
      <c r="M66" s="384"/>
      <c r="N66" s="384"/>
      <c r="O66" s="384"/>
      <c r="R66" s="26"/>
    </row>
    <row r="67" spans="1:18" s="27" customFormat="1" ht="15" customHeight="1" thickBot="1">
      <c r="A67" s="26"/>
      <c r="B67" s="324" t="s">
        <v>8</v>
      </c>
      <c r="C67" s="330"/>
      <c r="D67" s="331"/>
      <c r="E67" s="519"/>
      <c r="F67" s="519"/>
      <c r="G67" s="519"/>
      <c r="H67" s="519"/>
      <c r="I67" s="519"/>
      <c r="J67" s="519"/>
      <c r="K67" s="519"/>
      <c r="L67" s="519"/>
      <c r="M67" s="519"/>
      <c r="N67" s="519"/>
      <c r="O67" s="385"/>
      <c r="R67" s="26"/>
    </row>
    <row r="68" spans="1:18" s="27" customFormat="1" ht="15" customHeight="1">
      <c r="A68" s="26"/>
      <c r="B68" s="79"/>
      <c r="C68" s="78" t="s">
        <v>100</v>
      </c>
      <c r="D68" s="520">
        <v>2.5</v>
      </c>
      <c r="E68" s="521"/>
      <c r="F68" s="521"/>
      <c r="G68" s="521"/>
      <c r="H68" s="521"/>
      <c r="I68" s="521"/>
      <c r="J68" s="521"/>
      <c r="K68" s="521"/>
      <c r="L68" s="521"/>
      <c r="M68" s="521"/>
      <c r="N68" s="521"/>
      <c r="O68" s="522"/>
      <c r="R68" s="26"/>
    </row>
    <row r="69" spans="1:18" s="27" customFormat="1" ht="15" customHeight="1">
      <c r="A69" s="26"/>
      <c r="B69" s="34"/>
      <c r="C69" s="75" t="s">
        <v>54</v>
      </c>
      <c r="D69" s="523">
        <v>0.5</v>
      </c>
      <c r="E69" s="524"/>
      <c r="F69" s="524"/>
      <c r="G69" s="524"/>
      <c r="H69" s="524"/>
      <c r="I69" s="524"/>
      <c r="J69" s="524"/>
      <c r="K69" s="524"/>
      <c r="L69" s="524"/>
      <c r="M69" s="524"/>
      <c r="N69" s="524"/>
      <c r="O69" s="525"/>
      <c r="R69" s="26"/>
    </row>
    <row r="70" spans="1:18" ht="15" customHeight="1" thickBot="1">
      <c r="B70" s="36"/>
      <c r="C70" s="77" t="s">
        <v>15</v>
      </c>
      <c r="D70" s="526">
        <v>0.5</v>
      </c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8"/>
    </row>
    <row r="71" spans="1:18" ht="15" customHeight="1" thickBot="1">
      <c r="B71" s="384"/>
      <c r="C71" s="384"/>
      <c r="D71" s="384"/>
      <c r="E71" s="384"/>
      <c r="F71" s="384"/>
      <c r="G71" s="384"/>
      <c r="H71" s="384"/>
      <c r="I71" s="384"/>
      <c r="J71" s="384"/>
      <c r="K71" s="384"/>
      <c r="L71" s="384"/>
      <c r="M71" s="384"/>
      <c r="N71" s="384"/>
      <c r="O71" s="384"/>
    </row>
    <row r="72" spans="1:18" ht="21.75" thickBot="1">
      <c r="B72" s="311" t="s">
        <v>101</v>
      </c>
      <c r="C72" s="312"/>
      <c r="D72" s="313">
        <v>3.5</v>
      </c>
      <c r="E72" s="314"/>
      <c r="F72" s="314"/>
      <c r="G72" s="314"/>
      <c r="H72" s="314"/>
      <c r="I72" s="314"/>
      <c r="J72" s="314"/>
      <c r="K72" s="314"/>
      <c r="L72" s="314"/>
      <c r="M72" s="314"/>
      <c r="N72" s="314"/>
      <c r="O72" s="315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1EA0BB67-407B-4FC6-B2E3-43294436C898}">
      <formula1>"LKA,LKA and ELK"</formula1>
    </dataValidation>
    <dataValidation type="list" allowBlank="1" showInputMessage="1" showErrorMessage="1" sqref="D13:G13 D7:O7" xr:uid="{9B6B36AB-585D-48A8-A6D4-74C47C92AFF1}">
      <formula1>"YES,NO"</formula1>
    </dataValidation>
    <dataValidation type="list" allowBlank="1" showInputMessage="1" showErrorMessage="1" sqref="D63:O64 D37:I40 D43:I46 J39:O41 J45:O47 D31:O3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297" t="s">
        <v>187</v>
      </c>
      <c r="C2" s="298"/>
      <c r="D2" s="602"/>
      <c r="E2" s="603"/>
      <c r="F2" s="43"/>
      <c r="G2" s="42"/>
      <c r="H2" s="43"/>
      <c r="I2" s="64"/>
      <c r="J2" s="43"/>
      <c r="K2" s="43"/>
    </row>
    <row r="3" spans="1:11" s="3" customFormat="1" ht="15" customHeight="1">
      <c r="B3" s="299"/>
      <c r="C3" s="300"/>
      <c r="D3" s="604"/>
      <c r="E3" s="605"/>
      <c r="F3" s="43"/>
      <c r="G3" s="43"/>
      <c r="H3" s="43"/>
      <c r="I3" s="64"/>
      <c r="J3" s="43"/>
      <c r="K3" s="43"/>
    </row>
    <row r="4" spans="1:11" ht="15" customHeight="1" thickBot="1">
      <c r="B4" s="301"/>
      <c r="C4" s="302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32"/>
      <c r="E5" s="584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585"/>
      <c r="E6" s="586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00"/>
      <c r="E7" s="601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32"/>
      <c r="E9" s="584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585"/>
      <c r="E10" s="586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/>
      <c r="E11" s="99">
        <v>0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589"/>
      <c r="E12" s="590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/>
      <c r="E13" s="99">
        <v>0</v>
      </c>
      <c r="F13" s="42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/>
      <c r="E14" s="99">
        <v>0</v>
      </c>
      <c r="F14" s="42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/>
      <c r="E15" s="99">
        <v>0</v>
      </c>
      <c r="F15" s="42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/>
      <c r="E16" s="99">
        <v>0</v>
      </c>
      <c r="F16" s="42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/>
      <c r="E17" s="99">
        <v>0</v>
      </c>
      <c r="F17" s="42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/>
      <c r="E18" s="99">
        <v>0</v>
      </c>
      <c r="F18" s="42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/>
      <c r="E19" s="99">
        <v>0</v>
      </c>
      <c r="F19" s="42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/>
      <c r="E20" s="99">
        <v>0</v>
      </c>
      <c r="F20" s="42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/>
      <c r="E21" s="99">
        <v>0</v>
      </c>
      <c r="F21" s="42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/>
      <c r="E22" s="99">
        <v>0</v>
      </c>
      <c r="F22" s="4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99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174</v>
      </c>
      <c r="D24" s="68"/>
      <c r="E24" s="15" t="s">
        <v>254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99">
        <v>0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30"/>
      <c r="E26" s="15" t="s">
        <v>254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30"/>
      <c r="E27" s="15" t="s">
        <v>254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43"/>
      <c r="E28" s="15" t="s">
        <v>254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03" t="s">
        <v>37</v>
      </c>
      <c r="C29" s="304"/>
      <c r="D29" s="595">
        <v>0</v>
      </c>
      <c r="E29" s="596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32"/>
      <c r="E31" s="584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585" t="s">
        <v>246</v>
      </c>
      <c r="E32" s="586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589"/>
      <c r="E33" s="590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589"/>
      <c r="E34" s="590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20">
        <v>48.96</v>
      </c>
      <c r="E35" s="15" t="s">
        <v>255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1.0399999999999991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20">
        <v>78.36</v>
      </c>
      <c r="E38" s="15" t="s">
        <v>255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1.6400000000000006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20">
        <v>117.97</v>
      </c>
      <c r="E41" s="15" t="s">
        <v>255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2.0300000000000011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03" t="s">
        <v>71</v>
      </c>
      <c r="C43" s="304"/>
      <c r="D43" s="595">
        <v>1.25</v>
      </c>
      <c r="E43" s="596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03" t="s">
        <v>8</v>
      </c>
      <c r="C45" s="304"/>
      <c r="D45" s="515"/>
      <c r="E45" s="599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597">
        <v>0</v>
      </c>
      <c r="E46" s="598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587">
        <v>1.25</v>
      </c>
      <c r="E47" s="588"/>
    </row>
    <row r="48" spans="1:11" ht="15" customHeight="1" thickBot="1"/>
    <row r="49" spans="2:6" ht="21.75" thickBot="1">
      <c r="B49" s="591" t="s">
        <v>5</v>
      </c>
      <c r="C49" s="592"/>
      <c r="D49" s="593">
        <v>1.25</v>
      </c>
      <c r="E49" s="594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297" t="s">
        <v>114</v>
      </c>
      <c r="C2" s="298"/>
      <c r="D2" s="602" t="s">
        <v>10</v>
      </c>
      <c r="E2" s="609"/>
      <c r="F2" s="611" t="s">
        <v>34</v>
      </c>
      <c r="G2" s="603"/>
    </row>
    <row r="3" spans="1:9" s="3" customFormat="1" ht="15" customHeight="1">
      <c r="B3" s="299"/>
      <c r="C3" s="300"/>
      <c r="D3" s="604"/>
      <c r="E3" s="610"/>
      <c r="F3" s="612"/>
      <c r="G3" s="605"/>
    </row>
    <row r="4" spans="1:9" ht="15" customHeight="1" thickBot="1">
      <c r="B4" s="301"/>
      <c r="C4" s="302"/>
      <c r="D4" s="627" t="s">
        <v>13</v>
      </c>
      <c r="E4" s="628"/>
      <c r="F4" s="622" t="s">
        <v>13</v>
      </c>
      <c r="G4" s="623"/>
    </row>
    <row r="5" spans="1:9" ht="15" customHeight="1">
      <c r="B5" s="9" t="s">
        <v>116</v>
      </c>
      <c r="C5" s="10"/>
      <c r="D5" s="432"/>
      <c r="E5" s="433"/>
      <c r="F5" s="613"/>
      <c r="G5" s="584"/>
    </row>
    <row r="6" spans="1:9" ht="15" customHeight="1">
      <c r="B6" s="5"/>
      <c r="C6" s="6" t="s">
        <v>56</v>
      </c>
      <c r="D6" s="503"/>
      <c r="E6" s="608"/>
      <c r="F6" s="606" t="s">
        <v>188</v>
      </c>
      <c r="G6" s="607"/>
    </row>
    <row r="7" spans="1:9" ht="15" customHeight="1">
      <c r="B7" s="7"/>
      <c r="C7" s="47" t="s">
        <v>32</v>
      </c>
      <c r="D7" s="606" t="s">
        <v>188</v>
      </c>
      <c r="E7" s="607"/>
      <c r="F7" s="606" t="s">
        <v>188</v>
      </c>
      <c r="G7" s="607"/>
    </row>
    <row r="8" spans="1:9" ht="15" customHeight="1" thickBot="1">
      <c r="B8" s="7"/>
      <c r="C8" s="47" t="s">
        <v>33</v>
      </c>
      <c r="D8" s="606" t="s">
        <v>188</v>
      </c>
      <c r="E8" s="607"/>
      <c r="F8" s="606" t="s">
        <v>188</v>
      </c>
      <c r="G8" s="607"/>
    </row>
    <row r="9" spans="1:9" s="2" customFormat="1" ht="15" customHeight="1" thickBot="1">
      <c r="A9" s="1"/>
      <c r="B9" s="303" t="s">
        <v>35</v>
      </c>
      <c r="C9" s="304"/>
      <c r="D9" s="624">
        <v>1</v>
      </c>
      <c r="E9" s="625"/>
      <c r="F9" s="625">
        <v>1</v>
      </c>
      <c r="G9" s="626"/>
    </row>
    <row r="10" spans="1:9" ht="15" customHeight="1" thickBot="1"/>
    <row r="11" spans="1:9">
      <c r="B11" s="9" t="s">
        <v>117</v>
      </c>
      <c r="C11" s="85"/>
      <c r="D11" s="432"/>
      <c r="E11" s="433"/>
      <c r="F11" s="613"/>
      <c r="G11" s="584"/>
      <c r="I11" s="42"/>
    </row>
    <row r="12" spans="1:9">
      <c r="B12" s="5"/>
      <c r="C12" s="86" t="s">
        <v>51</v>
      </c>
      <c r="D12" s="606" t="s">
        <v>188</v>
      </c>
      <c r="E12" s="607"/>
      <c r="F12" s="618">
        <v>1</v>
      </c>
      <c r="G12" s="619"/>
      <c r="I12" s="42"/>
    </row>
    <row r="13" spans="1:9" ht="13.5" thickBot="1">
      <c r="B13" s="5"/>
      <c r="C13" s="86" t="s">
        <v>146</v>
      </c>
      <c r="D13" s="606" t="s">
        <v>188</v>
      </c>
      <c r="E13" s="607"/>
      <c r="F13" s="620"/>
      <c r="G13" s="621"/>
    </row>
    <row r="14" spans="1:9" s="2" customFormat="1" ht="15.75" thickBot="1">
      <c r="A14" s="1"/>
      <c r="B14" s="303" t="s">
        <v>118</v>
      </c>
      <c r="C14" s="304"/>
      <c r="D14" s="531">
        <v>1</v>
      </c>
      <c r="E14" s="532"/>
      <c r="F14" s="532"/>
      <c r="G14" s="534"/>
    </row>
    <row r="15" spans="1:9" ht="13.5" thickBot="1"/>
    <row r="16" spans="1:9" s="2" customFormat="1" ht="15.75" thickBot="1">
      <c r="A16" s="1"/>
      <c r="B16" s="303" t="s">
        <v>8</v>
      </c>
      <c r="C16" s="304"/>
      <c r="D16" s="515"/>
      <c r="E16" s="617"/>
      <c r="F16" s="617"/>
      <c r="G16" s="599"/>
      <c r="H16" s="44"/>
    </row>
    <row r="17" spans="1:8" s="2" customFormat="1">
      <c r="A17" s="1"/>
      <c r="B17" s="7"/>
      <c r="C17" s="18" t="s">
        <v>35</v>
      </c>
      <c r="D17" s="597">
        <v>2</v>
      </c>
      <c r="E17" s="616"/>
      <c r="F17" s="616"/>
      <c r="G17" s="598"/>
      <c r="H17" s="44"/>
    </row>
    <row r="18" spans="1:8" ht="13.5" thickBot="1">
      <c r="B18" s="13"/>
      <c r="C18" s="14" t="s">
        <v>118</v>
      </c>
      <c r="D18" s="587">
        <v>1</v>
      </c>
      <c r="E18" s="614"/>
      <c r="F18" s="614"/>
      <c r="G18" s="588"/>
      <c r="H18" s="42"/>
    </row>
    <row r="19" spans="1:8" ht="13.5" thickBot="1">
      <c r="F19" s="42"/>
      <c r="G19" s="42"/>
      <c r="H19" s="42"/>
    </row>
    <row r="20" spans="1:8" ht="21.75" thickBot="1">
      <c r="B20" s="591" t="s">
        <v>115</v>
      </c>
      <c r="C20" s="592"/>
      <c r="D20" s="593">
        <v>3</v>
      </c>
      <c r="E20" s="615"/>
      <c r="F20" s="615"/>
      <c r="G20" s="594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F50ABD-AD18-4DD0-8C0E-7CC81F963A13}"/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cdb0d05c-46bf-431a-8fac-6ec8e5617526"/>
    <ds:schemaRef ds:uri="http://schemas.microsoft.com/office/infopath/2007/PartnerControls"/>
    <ds:schemaRef ds:uri="http://purl.org/dc/dcmitype/"/>
    <ds:schemaRef ds:uri="85ffb7c6-0cec-4ff6-b5fa-d924ad2672d6"/>
    <ds:schemaRef ds:uri="http://schemas.microsoft.com/office/2006/metadata/properties"/>
    <ds:schemaRef ds:uri="http://www.w3.org/XML/1998/namespace"/>
    <ds:schemaRef ds:uri="12ccb9ee-a914-4374-a909-1fd46cbe79f0"/>
    <ds:schemaRef ds:uri="ee778dc3-f09c-458e-8857-afcef2d34b10"/>
    <ds:schemaRef ds:uri="983cc5cc-6a09-4809-b610-b60c918f8bb9"/>
  </ds:schemaRefs>
</ds:datastoreItem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OVERALL RATING</vt:lpstr>
      <vt:lpstr>FITMENT</vt:lpstr>
      <vt:lpstr>AEB Pedestrian</vt:lpstr>
      <vt:lpstr>AEB Cyclist</vt:lpstr>
      <vt:lpstr>AEB Car-to-Car</vt:lpstr>
      <vt:lpstr>LSS</vt:lpstr>
      <vt:lpstr>SAS 2020</vt:lpstr>
      <vt:lpstr>OSM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Sofie Verheyen</cp:lastModifiedBy>
  <cp:lastPrinted>2015-10-01T12:44:07Z</cp:lastPrinted>
  <dcterms:created xsi:type="dcterms:W3CDTF">2000-07-21T08:56:37Z</dcterms:created>
  <dcterms:modified xsi:type="dcterms:W3CDTF">2024-03-20T15:15:55Z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Order">
    <vt:r8>12494000</vt:r8>
  </property>
  <property fmtid="{D5CDD505-2E9C-101B-9397-08002B2CF9AE}" pid="10" name="ComplianceAssetId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