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Small Vans/"/>
    </mc:Choice>
  </mc:AlternateContent>
  <xr:revisionPtr revIDLastSave="0" documentId="8_{7B9AF596-49AC-4ECA-ADD1-EAAF021447BC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FITMENT" sheetId="96" state="hidden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#REF!</definedName>
    <definedName name="BE">#REF!</definedName>
    <definedName name="BG">#REF!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#REF!</definedName>
    <definedName name="SE">#REF!</definedName>
    <definedName name="SI">#REF!</definedName>
    <definedName name="SK">#REF!</definedName>
    <definedName name="UK">#REF!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96" l="1"/>
  <c r="E47" i="96"/>
  <c r="D47" i="96"/>
  <c r="E36" i="96"/>
  <c r="D36" i="96"/>
  <c r="F25" i="96"/>
  <c r="E25" i="96"/>
  <c r="D25" i="96"/>
  <c r="F14" i="96"/>
  <c r="E14" i="96"/>
  <c r="D14" i="96"/>
  <c r="G13" i="96" l="1"/>
  <c r="G12" i="96"/>
  <c r="G11" i="96"/>
  <c r="G10" i="96"/>
  <c r="G9" i="96"/>
  <c r="G8" i="96"/>
  <c r="G7" i="96"/>
  <c r="G6" i="96"/>
  <c r="G46" i="96"/>
  <c r="G45" i="96"/>
  <c r="G44" i="96"/>
  <c r="G43" i="96"/>
  <c r="G42" i="96"/>
  <c r="G41" i="96"/>
  <c r="G40" i="96"/>
  <c r="G39" i="96"/>
  <c r="G35" i="96"/>
  <c r="G34" i="96"/>
  <c r="G33" i="96"/>
  <c r="G32" i="96"/>
  <c r="G31" i="96"/>
  <c r="G30" i="96"/>
  <c r="G29" i="96"/>
  <c r="G28" i="96"/>
  <c r="G24" i="96"/>
  <c r="G23" i="96"/>
  <c r="G22" i="96"/>
  <c r="G21" i="96"/>
  <c r="G20" i="96"/>
  <c r="G19" i="96"/>
  <c r="G18" i="96"/>
  <c r="G17" i="96"/>
  <c r="G36" i="96" l="1"/>
  <c r="G47" i="96"/>
  <c r="G14" i="96"/>
  <c r="G25" i="9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tc={B2F920AD-82AB-44D9-A969-92829F2490F7}</author>
  </authors>
  <commentList>
    <comment ref="I53" authorId="0" shapeId="0" xr:uid="{B2F920AD-82AB-44D9-A969-92829F2490F7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for VAN
Yellow for Passenger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<sst xmlns="http://schemas.openxmlformats.org/spreadsheetml/2006/main" count="768" uniqueCount="277">
  <si>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</si>
  <si>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</si>
  <si>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</si>
  <si>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</si>
  <si>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</si>
  <si>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</si>
  <si>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</si>
  <si>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</si>
  <si>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</si>
  <si>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</si>
  <si>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</si>
  <si>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</si>
  <si>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</si>
  <si>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</si>
  <si>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</si>
  <si>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</si>
  <si>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</si>
  <si>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</si>
  <si>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</si>
  <si>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</si>
  <si>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</si>
  <si>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</si>
  <si>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</si>
  <si>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</si>
  <si>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</si>
  <si>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</si>
  <si>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</si>
  <si>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</si>
  <si>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</si>
  <si>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</si>
  <si>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</si>
  <si>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</si>
  <si>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</si>
  <si>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</si>
  <si>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</si>
  <si>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</si>
  <si>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</si>
  <si>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</si>
  <si>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</si>
  <si>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</si>
  <si>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</si>
  <si>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</si>
  <si>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</si>
  <si>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</si>
  <si>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</si>
  <si>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</si>
  <si>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</si>
  <si>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</si>
  <si>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</si>
  <si>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</si>
  <si>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</si>
  <si>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</si>
  <si>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</si>
  <si>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</si>
  <si>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</si>
  <si>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</si>
  <si>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</si>
  <si>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</si>
  <si>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</si>
  <si>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</si>
  <si>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</si>
  <si>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</si>
  <si>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</si>
  <si>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</si>
  <si>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</si>
  <si>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</si>
  <si>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</si>
  <si>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</si>
  <si>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</si>
  <si>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</si>
  <si>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</si>
  <si>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</si>
  <si>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</si>
  <si>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</si>
  <si>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</si>
  <si>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</si>
  <si>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</si>
  <si>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</si>
  <si>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</si>
  <si>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</si>
  <si>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</si>
  <si>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</si>
  <si>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</si>
  <si>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</si>
  <si>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</si>
  <si>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</si>
  <si>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</si>
  <si>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</si>
  <si>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</si>
  <si>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</si>
  <si>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</si>
  <si>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</si>
  <si>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</si>
  <si>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</si>
  <si>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</si>
  <si>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</si>
  <si>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</si>
  <si>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</si>
  <si>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</si>
  <si>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</si>
  <si>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</si>
  <si>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</si>
  <si>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</si>
  <si>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</si>
  <si>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</si>
  <si>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</si>
  <si>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</si>
  <si>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</si>
  <si>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</si>
  <si>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</si>
  <si>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</si>
  <si>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</si>
  <si>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</si>
  <si>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</si>
  <si>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</si>
  <si>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</si>
  <si>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</si>
  <si>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</si>
  <si>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</si>
  <si>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</si>
  <si>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</si>
  <si>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</si>
  <si>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</si>
  <si>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</si>
  <si>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</si>
  <si>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</si>
  <si>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</si>
  <si>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</si>
  <si>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</si>
  <si>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</si>
  <si>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</si>
  <si>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</si>
  <si>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</si>
  <si>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</si>
  <si>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</si>
  <si>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</si>
  <si>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</si>
  <si>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</si>
  <si>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</si>
  <si>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</si>
  <si>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</si>
  <si>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</si>
  <si>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</si>
  <si>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</si>
  <si>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</si>
  <si>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</si>
  <si>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Attention Assist fitment</t>
  </si>
  <si>
    <t>NO</t>
  </si>
  <si>
    <t>Green</t>
  </si>
  <si>
    <t>Orange</t>
  </si>
  <si>
    <t>Brown</t>
  </si>
  <si>
    <t>Yellow</t>
  </si>
  <si>
    <t>best fitment</t>
  </si>
  <si>
    <t>Passenger</t>
  </si>
  <si>
    <t>Std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</si>
  <si>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</si>
  <si>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</si>
  <si>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</si>
  <si>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</si>
  <si>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</si>
  <si>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</si>
  <si>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</si>
  <si>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</si>
  <si>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</si>
  <si>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</si>
  <si>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</si>
  <si>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</si>
  <si>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</si>
  <si>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</si>
  <si>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</si>
  <si>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</si>
  <si>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</si>
  <si>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</si>
  <si>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</si>
  <si>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</si>
  <si>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</si>
  <si>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</si>
  <si>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</si>
  <si>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</si>
  <si>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</si>
  <si>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</si>
  <si>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</si>
  <si>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</si>
  <si>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</si>
  <si>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</si>
  <si>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</si>
  <si>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</si>
  <si>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</si>
  <si>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</si>
  <si>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PASS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</si>
  <si>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</si>
  <si>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</si>
  <si>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</si>
  <si>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</si>
  <si>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</si>
  <si>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</si>
  <si>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</si>
  <si>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</si>
  <si>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</si>
  <si>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</si>
  <si>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</si>
  <si>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</si>
  <si>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</si>
  <si>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</si>
  <si>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</si>
  <si>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</si>
  <si>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</si>
  <si>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</si>
  <si>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</si>
  <si>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</si>
  <si>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</si>
  <si>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</si>
  <si>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</si>
  <si>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</si>
  <si>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</si>
  <si>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</si>
  <si>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</si>
  <si>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</si>
  <si>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</si>
  <si>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</si>
  <si>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</si>
  <si>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</si>
  <si>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</si>
  <si>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</si>
  <si>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</si>
  <si>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</si>
  <si>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</si>
  <si>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</si>
  <si>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</si>
  <si>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</si>
  <si>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</si>
  <si>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</si>
  <si>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</si>
  <si>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Active Emergency Braking system</t>
  </si>
  <si>
    <t>Auto-Brake with Forward Collision Warning</t>
  </si>
  <si>
    <t>YES</t>
  </si>
  <si>
    <t>Van</t>
  </si>
  <si>
    <t>Active Emergency Braking System</t>
  </si>
  <si>
    <t>LKA and ELK</t>
  </si>
  <si>
    <t>Not tested</t>
  </si>
  <si>
    <t>Not Tested</t>
  </si>
  <si>
    <t>Speed Assistance System</t>
  </si>
  <si>
    <t>SLIF and Speed Control Function</t>
  </si>
  <si>
    <t>Camera based</t>
  </si>
  <si>
    <t>Pass</t>
  </si>
  <si>
    <t>Fail</t>
  </si>
  <si>
    <t>Instrument Panel</t>
  </si>
  <si>
    <t>Flashing Traffic Sign</t>
  </si>
  <si>
    <t>&gt; 10 sec</t>
  </si>
  <si>
    <t>System advised not compliant (only in CC - only to decrease speed - only by step of 10kph [not direct setting])</t>
  </si>
  <si>
    <t>VCRs,35,75</t>
  </si>
  <si>
    <t>VCRm,50,-75</t>
  </si>
  <si>
    <t>VCRm,30,50</t>
  </si>
  <si>
    <t>VCRs,10,-75</t>
  </si>
  <si>
    <t>VCRm,65,-50</t>
  </si>
  <si>
    <t>VCRm,35,50</t>
  </si>
  <si>
    <t>VCRm,80,-50</t>
  </si>
  <si>
    <t>VCRs,35,-75</t>
  </si>
  <si>
    <t>VCRs,25,100</t>
  </si>
  <si>
    <t>VCRm,40,-75</t>
  </si>
  <si>
    <t>VCRm,80,-75</t>
  </si>
  <si>
    <t>VCRm,55,-50</t>
  </si>
  <si>
    <t>VCRs,60,-75</t>
  </si>
  <si>
    <t>VCRm,80,75</t>
  </si>
  <si>
    <t>VCRs,35,100</t>
  </si>
  <si>
    <t>VCRs,60,100</t>
  </si>
  <si>
    <t>VCRm,80,100</t>
  </si>
  <si>
    <t>VCRs,45,-50</t>
  </si>
  <si>
    <t>System advised</t>
  </si>
  <si>
    <t>Renault Kangoo Cargo</t>
  </si>
  <si>
    <t>GOLD</t>
  </si>
  <si>
    <t>Opt</t>
  </si>
  <si>
    <t>out of 30</t>
  </si>
  <si>
    <t>out of 10</t>
  </si>
  <si>
    <t>out of 20</t>
  </si>
  <si>
    <t>out of 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</si>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</sst>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8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ck">
        <color theme="2" tint="-0.2499465926084170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ck">
        <color theme="7" tint="0.59996337778862885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ck">
        <color theme="2" tint="-0.24994659260841701"/>
      </diagonal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theme="2" tint="-0.24994659260841701"/>
      </left>
      <right style="thick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  <border>
      <left style="thick">
        <color theme="7" tint="0.59996337778862885"/>
      </left>
      <right style="thick">
        <color theme="7" tint="0.59996337778862885"/>
      </right>
      <top style="thick">
        <color theme="7" tint="0.59996337778862885"/>
      </top>
      <bottom style="thick">
        <color theme="7" tint="0.59996337778862885"/>
      </bottom>
      <diagonal/>
    </border>
    <border>
      <left style="thick">
        <color theme="2" tint="-0.24994659260841701"/>
      </left>
      <right/>
      <top style="thick">
        <color theme="2" tint="-0.24994659260841701"/>
      </top>
      <bottom/>
      <diagonal/>
    </border>
    <border>
      <left/>
      <right style="thick">
        <color theme="2" tint="-0.24994659260841701"/>
      </right>
      <top style="thick">
        <color theme="2" tint="-0.24994659260841701"/>
      </top>
      <bottom/>
      <diagonal/>
    </border>
    <border>
      <left style="thick">
        <color theme="2" tint="-0.24994659260841701"/>
      </left>
      <right/>
      <top/>
      <bottom style="thick">
        <color theme="2" tint="-0.24994659260841701"/>
      </bottom>
      <diagonal/>
    </border>
    <border>
      <left/>
      <right style="thick">
        <color theme="2" tint="-0.24994659260841701"/>
      </right>
      <top/>
      <bottom style="thick">
        <color theme="2" tint="-0.24994659260841701"/>
      </bottom>
      <diagonal/>
    </border>
    <border>
      <left style="thick">
        <color theme="7" tint="0.59996337778862885"/>
      </left>
      <right/>
      <top style="thick">
        <color theme="7" tint="0.59996337778862885"/>
      </top>
      <bottom style="thick">
        <color theme="7" tint="0.59996337778862885"/>
      </bottom>
      <diagonal/>
    </border>
    <border>
      <left/>
      <right style="thick">
        <color theme="7" tint="0.59996337778862885"/>
      </right>
      <top style="thick">
        <color theme="7" tint="0.59996337778862885"/>
      </top>
      <bottom style="thick">
        <color theme="7" tint="0.59996337778862885"/>
      </bottom>
      <diagonal/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medium">
        <color theme="7" tint="0.59996337778862885"/>
      </diagonal>
    </border>
    <border>
      <left style="thick">
        <color theme="2" tint="-0.24994659260841701"/>
      </left>
      <right style="thick">
        <color theme="2" tint="-0.24994659260841701"/>
      </right>
      <top style="thick">
        <color theme="7" tint="0.59996337778862885"/>
      </top>
      <bottom style="thick">
        <color theme="2" tint="-0.24994659260841701"/>
      </bottom>
      <diagonal/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ck">
        <color theme="2" tint="-0.24994659260841701"/>
      </diagonal>
    </border>
    <border>
      <left/>
      <right style="thick">
        <color theme="7" tint="0.59996337778862885"/>
      </right>
      <top style="thick">
        <color theme="7" tint="0.59996337778862885"/>
      </top>
      <bottom/>
      <diagonal/>
    </border>
    <border>
      <left style="thick">
        <color theme="7" tint="0.59996337778862885"/>
      </left>
      <right/>
      <top/>
      <bottom style="thick">
        <color theme="7" tint="0.59996337778862885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9" fillId="0" borderId="0"/>
  </cellStyleXfs>
  <cellXfs count="689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0" fontId="9" fillId="8" borderId="32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5" fontId="16" fillId="0" borderId="37" xfId="0" applyNumberFormat="1" applyFont="1" applyBorder="1"/>
    <xf numFmtId="165" fontId="16" fillId="0" borderId="38" xfId="0" applyNumberFormat="1" applyFont="1" applyBorder="1" applyAlignment="1">
      <alignment horizontal="center"/>
    </xf>
    <xf numFmtId="165" fontId="16" fillId="0" borderId="27" xfId="0" applyNumberFormat="1" applyFont="1" applyBorder="1" applyAlignment="1">
      <alignment horizontal="center"/>
    </xf>
    <xf numFmtId="165" fontId="16" fillId="0" borderId="3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165" fontId="16" fillId="0" borderId="30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9" fillId="2" borderId="51" xfId="1" applyNumberFormat="1" applyFont="1" applyFill="1" applyBorder="1" applyAlignment="1" applyProtection="1">
      <alignment horizontal="left" vertical="center"/>
      <protection locked="0"/>
    </xf>
    <xf numFmtId="0" fontId="34" fillId="9" borderId="30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50" xfId="1" applyNumberFormat="1" applyFont="1" applyBorder="1" applyAlignment="1" applyProtection="1">
      <alignment horizontal="right" vertical="center"/>
      <protection locked="0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55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2" xfId="1" applyNumberFormat="1" applyFont="1" applyFill="1" applyBorder="1"/>
    <xf numFmtId="2" fontId="23" fillId="8" borderId="31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2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2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43" fillId="6" borderId="0" xfId="1" applyFont="1" applyFill="1" applyProtection="1">
      <protection locked="0"/>
    </xf>
    <xf numFmtId="0" fontId="43" fillId="2" borderId="0" xfId="1" applyFont="1" applyFill="1" applyProtection="1">
      <protection locked="0"/>
    </xf>
    <xf numFmtId="0" fontId="40" fillId="6" borderId="0" xfId="1" applyFont="1" applyFill="1" applyProtection="1">
      <protection locked="0"/>
    </xf>
    <xf numFmtId="0" fontId="44" fillId="6" borderId="0" xfId="1" applyFont="1" applyFill="1" applyProtection="1">
      <protection locked="0"/>
    </xf>
    <xf numFmtId="0" fontId="45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8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7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32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31" fillId="8" borderId="52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2" xfId="1" applyFont="1" applyFill="1" applyBorder="1" applyAlignment="1" applyProtection="1">
      <alignment horizontal="center" vertical="center"/>
      <protection locked="0"/>
    </xf>
    <xf numFmtId="165" fontId="10" fillId="0" borderId="40" xfId="1" applyNumberFormat="1" applyFont="1" applyBorder="1" applyAlignment="1" applyProtection="1">
      <alignment horizontal="right" vertical="center"/>
      <protection locked="0"/>
    </xf>
    <xf numFmtId="0" fontId="23" fillId="0" borderId="8" xfId="1" applyFont="1" applyBorder="1" applyAlignment="1">
      <alignment horizontal="left"/>
    </xf>
    <xf numFmtId="0" fontId="9" fillId="2" borderId="57" xfId="1" applyFont="1" applyFill="1" applyBorder="1" applyAlignment="1" applyProtection="1">
      <alignment horizontal="left" vertical="center" indent="1"/>
      <protection locked="0"/>
    </xf>
    <xf numFmtId="165" fontId="9" fillId="2" borderId="58" xfId="1" applyNumberFormat="1" applyFont="1" applyFill="1" applyBorder="1" applyAlignment="1" applyProtection="1">
      <alignment horizontal="right" vertical="center"/>
      <protection locked="0"/>
    </xf>
    <xf numFmtId="165" fontId="10" fillId="2" borderId="59" xfId="1" applyNumberFormat="1" applyFont="1" applyFill="1" applyBorder="1" applyAlignment="1" applyProtection="1">
      <alignment horizontal="center" vertical="center"/>
      <protection locked="0"/>
    </xf>
    <xf numFmtId="165" fontId="10" fillId="0" borderId="58" xfId="1" applyNumberFormat="1" applyFont="1" applyBorder="1" applyAlignment="1" applyProtection="1">
      <alignment horizontal="right" vertical="center"/>
      <protection locked="0"/>
    </xf>
    <xf numFmtId="165" fontId="9" fillId="2" borderId="60" xfId="1" applyNumberFormat="1" applyFont="1" applyFill="1" applyBorder="1" applyAlignment="1" applyProtection="1">
      <alignment horizontal="left" vertical="center"/>
      <protection locked="0"/>
    </xf>
    <xf numFmtId="165" fontId="10" fillId="2" borderId="58" xfId="1" applyNumberFormat="1" applyFont="1" applyFill="1" applyBorder="1" applyAlignment="1" applyProtection="1">
      <alignment horizontal="right" vertical="center"/>
      <protection locked="0"/>
    </xf>
    <xf numFmtId="0" fontId="10" fillId="2" borderId="56" xfId="1" applyFont="1" applyFill="1" applyBorder="1" applyAlignment="1" applyProtection="1">
      <alignment horizontal="center" vertical="center"/>
      <protection locked="0"/>
    </xf>
    <xf numFmtId="2" fontId="23" fillId="10" borderId="2" xfId="1" applyNumberFormat="1" applyFont="1" applyFill="1" applyBorder="1"/>
    <xf numFmtId="2" fontId="23" fillId="11" borderId="2" xfId="1" applyNumberFormat="1" applyFont="1" applyFill="1" applyBorder="1" applyAlignment="1">
      <alignment horizontal="right"/>
    </xf>
    <xf numFmtId="2" fontId="23" fillId="11" borderId="2" xfId="1" applyNumberFormat="1" applyFont="1" applyFill="1" applyBorder="1"/>
    <xf numFmtId="2" fontId="23" fillId="10" borderId="14" xfId="1" applyNumberFormat="1" applyFont="1" applyFill="1" applyBorder="1"/>
    <xf numFmtId="2" fontId="23" fillId="10" borderId="16" xfId="1" applyNumberFormat="1" applyFont="1" applyFill="1" applyBorder="1"/>
    <xf numFmtId="2" fontId="23" fillId="11" borderId="14" xfId="1" applyNumberFormat="1" applyFont="1" applyFill="1" applyBorder="1" applyAlignment="1">
      <alignment horizontal="right"/>
    </xf>
    <xf numFmtId="2" fontId="23" fillId="10" borderId="0" xfId="1" applyNumberFormat="1" applyFont="1" applyFill="1"/>
    <xf numFmtId="2" fontId="23" fillId="11" borderId="0" xfId="1" applyNumberFormat="1" applyFont="1" applyFill="1" applyAlignment="1">
      <alignment horizontal="center" vertical="center"/>
    </xf>
    <xf numFmtId="2" fontId="23" fillId="10" borderId="0" xfId="1" applyNumberFormat="1" applyFont="1" applyFill="1" applyAlignment="1">
      <alignment horizontal="center" vertical="center"/>
    </xf>
    <xf numFmtId="2" fontId="23" fillId="10" borderId="2" xfId="1" applyNumberFormat="1" applyFont="1" applyFill="1" applyBorder="1" applyAlignment="1">
      <alignment horizontal="right"/>
    </xf>
    <xf numFmtId="2" fontId="23" fillId="10" borderId="14" xfId="1" applyNumberFormat="1" applyFont="1" applyFill="1" applyBorder="1" applyAlignment="1">
      <alignment horizontal="right"/>
    </xf>
    <xf numFmtId="2" fontId="23" fillId="10" borderId="0" xfId="1" applyNumberFormat="1" applyFont="1" applyFill="1" applyAlignment="1">
      <alignment horizontal="right"/>
    </xf>
    <xf numFmtId="2" fontId="23" fillId="11" borderId="0" xfId="1" applyNumberFormat="1" applyFont="1" applyFill="1"/>
    <xf numFmtId="2" fontId="23" fillId="10" borderId="3" xfId="1" applyNumberFormat="1" applyFont="1" applyFill="1" applyBorder="1"/>
    <xf numFmtId="2" fontId="23" fillId="11" borderId="3" xfId="1" applyNumberFormat="1" applyFont="1" applyFill="1" applyBorder="1"/>
    <xf numFmtId="0" fontId="31" fillId="8" borderId="61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0" fontId="31" fillId="8" borderId="67" xfId="1" applyFont="1" applyFill="1" applyBorder="1" applyAlignment="1" applyProtection="1">
      <alignment horizontal="center" vertical="center"/>
      <protection locked="0"/>
    </xf>
    <xf numFmtId="0" fontId="31" fillId="8" borderId="68" xfId="1" applyFont="1" applyFill="1" applyBorder="1" applyAlignment="1" applyProtection="1">
      <alignment horizontal="center" vertical="center"/>
      <protection locked="0"/>
    </xf>
    <xf numFmtId="0" fontId="31" fillId="8" borderId="69" xfId="1" applyFont="1" applyFill="1" applyBorder="1" applyAlignment="1" applyProtection="1">
      <alignment horizontal="center" vertical="center"/>
      <protection locked="0"/>
    </xf>
    <xf numFmtId="0" fontId="23" fillId="0" borderId="0" xfId="1" quotePrefix="1" applyFont="1" applyAlignment="1">
      <alignment horizontal="right" indent="1"/>
    </xf>
    <xf numFmtId="0" fontId="23" fillId="0" borderId="12" xfId="1" quotePrefix="1" applyFont="1" applyBorder="1" applyAlignment="1">
      <alignment horizontal="right" indent="1"/>
    </xf>
    <xf numFmtId="0" fontId="31" fillId="8" borderId="79" xfId="1" applyFont="1" applyFill="1" applyBorder="1" applyAlignment="1" applyProtection="1">
      <alignment horizontal="center" vertical="center"/>
      <protection locked="0"/>
    </xf>
    <xf numFmtId="0" fontId="31" fillId="8" borderId="72" xfId="1" applyFont="1" applyFill="1" applyBorder="1" applyAlignment="1" applyProtection="1">
      <alignment horizontal="center" vertical="center"/>
      <protection locked="0"/>
    </xf>
    <xf numFmtId="0" fontId="31" fillId="8" borderId="81" xfId="1" applyFont="1" applyFill="1" applyBorder="1" applyAlignment="1" applyProtection="1">
      <alignment horizontal="center" vertical="center"/>
      <protection locked="0"/>
    </xf>
    <xf numFmtId="0" fontId="31" fillId="8" borderId="80" xfId="1" applyFont="1" applyFill="1" applyBorder="1" applyAlignment="1" applyProtection="1">
      <alignment horizontal="center" vertical="center"/>
      <protection locked="0"/>
    </xf>
    <xf numFmtId="0" fontId="9" fillId="0" borderId="54" xfId="0" applyFont="1" applyBorder="1" applyAlignment="1">
      <alignment horizontal="center"/>
    </xf>
    <xf numFmtId="2" fontId="9" fillId="8" borderId="54" xfId="1" applyNumberFormat="1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2" fontId="9" fillId="8" borderId="26" xfId="1" applyNumberFormat="1" applyFont="1" applyFill="1" applyBorder="1" applyAlignment="1">
      <alignment horizontal="center"/>
    </xf>
    <xf numFmtId="49" fontId="9" fillId="8" borderId="17" xfId="0" applyNumberFormat="1" applyFont="1" applyFill="1" applyBorder="1"/>
    <xf numFmtId="0" fontId="9" fillId="8" borderId="54" xfId="1" applyFont="1" applyFill="1" applyBorder="1" applyAlignment="1">
      <alignment horizontal="center"/>
    </xf>
    <xf numFmtId="49" fontId="9" fillId="8" borderId="1" xfId="0" applyNumberFormat="1" applyFont="1" applyFill="1" applyBorder="1"/>
    <xf numFmtId="0" fontId="9" fillId="8" borderId="26" xfId="1" applyFont="1" applyFill="1" applyBorder="1" applyAlignment="1">
      <alignment horizontal="center"/>
    </xf>
    <xf numFmtId="49" fontId="46" fillId="10" borderId="32" xfId="0" applyNumberFormat="1" applyFont="1" applyFill="1" applyBorder="1"/>
    <xf numFmtId="49" fontId="46" fillId="11" borderId="55" xfId="0" applyNumberFormat="1" applyFont="1" applyFill="1" applyBorder="1"/>
    <xf numFmtId="49" fontId="46" fillId="11" borderId="32" xfId="0" applyNumberFormat="1" applyFont="1" applyFill="1" applyBorder="1"/>
    <xf numFmtId="0" fontId="23" fillId="0" borderId="2" xfId="1" quotePrefix="1" applyFont="1" applyBorder="1" applyAlignment="1">
      <alignment horizontal="right" indent="1"/>
    </xf>
    <xf numFmtId="0" fontId="23" fillId="0" borderId="3" xfId="1" quotePrefix="1" applyFont="1" applyBorder="1" applyAlignment="1">
      <alignment horizontal="right" indent="1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9" fillId="10" borderId="2" xfId="0" applyNumberFormat="1" applyFont="1" applyFill="1" applyBorder="1" applyAlignment="1">
      <alignment horizontal="center"/>
    </xf>
    <xf numFmtId="49" fontId="9" fillId="11" borderId="2" xfId="0" applyNumberFormat="1" applyFont="1" applyFill="1" applyBorder="1" applyAlignment="1">
      <alignment horizontal="center"/>
    </xf>
    <xf numFmtId="2" fontId="9" fillId="10" borderId="2" xfId="0" applyNumberFormat="1" applyFont="1" applyFill="1" applyBorder="1" applyAlignment="1">
      <alignment horizontal="center"/>
    </xf>
    <xf numFmtId="0" fontId="4" fillId="6" borderId="0" xfId="0" applyFont="1" applyFill="1"/>
    <xf numFmtId="0" fontId="9" fillId="10" borderId="2" xfId="0" applyFont="1" applyFill="1" applyBorder="1" applyAlignment="1">
      <alignment horizontal="center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0" xfId="2" applyNumberFormat="1" applyFont="1" applyBorder="1" applyAlignment="1" applyProtection="1">
      <alignment horizontal="center" vertical="center"/>
      <protection locked="0"/>
    </xf>
    <xf numFmtId="1" fontId="17" fillId="0" borderId="56" xfId="2" applyNumberFormat="1" applyFont="1" applyBorder="1" applyAlignment="1" applyProtection="1">
      <alignment horizontal="center" vertical="center"/>
      <protection locked="0"/>
    </xf>
    <xf numFmtId="1" fontId="17" fillId="0" borderId="51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0" xfId="1" applyNumberFormat="1" applyFont="1" applyFill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0" xfId="1" applyFont="1" applyFill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12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9" xfId="1" applyNumberFormat="1" applyFont="1" applyBorder="1" applyAlignment="1">
      <alignment horizontal="center"/>
    </xf>
    <xf numFmtId="165" fontId="25" fillId="0" borderId="24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10" fillId="0" borderId="53" xfId="1" applyFont="1" applyBorder="1" applyAlignment="1">
      <alignment horizontal="center"/>
    </xf>
    <xf numFmtId="0" fontId="10" fillId="0" borderId="41" xfId="1" applyFont="1" applyBorder="1" applyAlignment="1">
      <alignment horizontal="center"/>
    </xf>
    <xf numFmtId="0" fontId="10" fillId="0" borderId="70" xfId="1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0" fontId="46" fillId="11" borderId="2" xfId="0" applyFont="1" applyFill="1" applyBorder="1" applyAlignment="1">
      <alignment horizontal="center"/>
    </xf>
    <xf numFmtId="0" fontId="46" fillId="11" borderId="1" xfId="0" applyFont="1" applyFill="1" applyBorder="1" applyAlignment="1">
      <alignment horizontal="center"/>
    </xf>
    <xf numFmtId="0" fontId="41" fillId="0" borderId="9" xfId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46" fillId="10" borderId="6" xfId="0" applyFont="1" applyFill="1" applyBorder="1" applyAlignment="1">
      <alignment horizontal="center"/>
    </xf>
    <xf numFmtId="0" fontId="46" fillId="10" borderId="17" xfId="0" applyFont="1" applyFill="1" applyBorder="1" applyAlignment="1">
      <alignment horizontal="center"/>
    </xf>
    <xf numFmtId="0" fontId="46" fillId="10" borderId="2" xfId="0" applyFont="1" applyFill="1" applyBorder="1" applyAlignment="1">
      <alignment horizontal="center"/>
    </xf>
    <xf numFmtId="0" fontId="46" fillId="10" borderId="1" xfId="0" applyFont="1" applyFill="1" applyBorder="1" applyAlignment="1">
      <alignment horizontal="center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49" fontId="23" fillId="8" borderId="2" xfId="6" applyNumberFormat="1" applyFont="1" applyFill="1" applyBorder="1" applyAlignment="1">
      <alignment horizontal="center"/>
    </xf>
    <xf numFmtId="49" fontId="23" fillId="8" borderId="0" xfId="6" applyNumberFormat="1" applyFont="1" applyFill="1" applyAlignment="1">
      <alignment horizontal="center"/>
    </xf>
    <xf numFmtId="49" fontId="23" fillId="8" borderId="5" xfId="6" applyNumberFormat="1" applyFont="1" applyFill="1" applyBorder="1" applyAlignment="1">
      <alignment horizontal="center"/>
    </xf>
    <xf numFmtId="0" fontId="23" fillId="8" borderId="2" xfId="6" applyFont="1" applyFill="1" applyBorder="1" applyAlignment="1">
      <alignment horizontal="center"/>
    </xf>
    <xf numFmtId="0" fontId="23" fillId="8" borderId="0" xfId="6" applyFont="1" applyFill="1" applyAlignment="1">
      <alignment horizontal="center"/>
    </xf>
    <xf numFmtId="0" fontId="23" fillId="8" borderId="5" xfId="6" applyFont="1" applyFill="1" applyBorder="1" applyAlignment="1">
      <alignment horizontal="center"/>
    </xf>
    <xf numFmtId="0" fontId="23" fillId="8" borderId="3" xfId="6" applyFont="1" applyFill="1" applyBorder="1" applyAlignment="1">
      <alignment horizontal="center"/>
    </xf>
    <xf numFmtId="0" fontId="23" fillId="8" borderId="12" xfId="6" applyFont="1" applyFill="1" applyBorder="1" applyAlignment="1">
      <alignment horizontal="center"/>
    </xf>
    <xf numFmtId="0" fontId="23" fillId="8" borderId="4" xfId="6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10" borderId="14" xfId="1" applyNumberFormat="1" applyFont="1" applyFill="1" applyBorder="1" applyAlignment="1">
      <alignment horizontal="center"/>
    </xf>
    <xf numFmtId="2" fontId="23" fillId="10" borderId="0" xfId="1" applyNumberFormat="1" applyFont="1" applyFill="1" applyAlignment="1">
      <alignment horizontal="center"/>
    </xf>
    <xf numFmtId="2" fontId="23" fillId="10" borderId="1" xfId="1" applyNumberFormat="1" applyFont="1" applyFill="1" applyBorder="1" applyAlignment="1">
      <alignment horizontal="center"/>
    </xf>
    <xf numFmtId="2" fontId="23" fillId="10" borderId="5" xfId="1" applyNumberFormat="1" applyFont="1" applyFill="1" applyBorder="1" applyAlignment="1">
      <alignment horizontal="center"/>
    </xf>
    <xf numFmtId="2" fontId="23" fillId="11" borderId="14" xfId="1" applyNumberFormat="1" applyFont="1" applyFill="1" applyBorder="1" applyAlignment="1">
      <alignment horizontal="center"/>
    </xf>
    <xf numFmtId="2" fontId="23" fillId="11" borderId="0" xfId="1" applyNumberFormat="1" applyFont="1" applyFill="1" applyAlignment="1">
      <alignment horizontal="center"/>
    </xf>
    <xf numFmtId="2" fontId="23" fillId="11" borderId="1" xfId="1" applyNumberFormat="1" applyFont="1" applyFill="1" applyBorder="1" applyAlignment="1">
      <alignment horizontal="center"/>
    </xf>
    <xf numFmtId="2" fontId="23" fillId="11" borderId="5" xfId="1" applyNumberFormat="1" applyFont="1" applyFill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10" borderId="16" xfId="1" applyNumberFormat="1" applyFont="1" applyFill="1" applyBorder="1" applyAlignment="1">
      <alignment horizontal="center"/>
    </xf>
    <xf numFmtId="2" fontId="23" fillId="10" borderId="12" xfId="1" applyNumberFormat="1" applyFont="1" applyFill="1" applyBorder="1" applyAlignment="1">
      <alignment horizontal="center"/>
    </xf>
    <xf numFmtId="2" fontId="23" fillId="10" borderId="13" xfId="1" applyNumberFormat="1" applyFont="1" applyFill="1" applyBorder="1" applyAlignment="1">
      <alignment horizontal="center"/>
    </xf>
    <xf numFmtId="2" fontId="23" fillId="10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0" fontId="23" fillId="8" borderId="1" xfId="6" applyFont="1" applyFill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49" fontId="23" fillId="10" borderId="2" xfId="1" applyNumberFormat="1" applyFont="1" applyFill="1" applyBorder="1" applyAlignment="1">
      <alignment horizontal="center"/>
    </xf>
    <xf numFmtId="49" fontId="23" fillId="10" borderId="0" xfId="1" applyNumberFormat="1" applyFont="1" applyFill="1" applyAlignment="1">
      <alignment horizontal="center"/>
    </xf>
    <xf numFmtId="49" fontId="23" fillId="10" borderId="5" xfId="1" applyNumberFormat="1" applyFont="1" applyFill="1" applyBorder="1" applyAlignment="1">
      <alignment horizontal="center"/>
    </xf>
    <xf numFmtId="49" fontId="23" fillId="11" borderId="2" xfId="1" applyNumberFormat="1" applyFont="1" applyFill="1" applyBorder="1" applyAlignment="1">
      <alignment horizontal="center"/>
    </xf>
    <xf numFmtId="49" fontId="23" fillId="11" borderId="0" xfId="1" applyNumberFormat="1" applyFont="1" applyFill="1" applyAlignment="1">
      <alignment horizontal="center"/>
    </xf>
    <xf numFmtId="49" fontId="23" fillId="11" borderId="5" xfId="1" applyNumberFormat="1" applyFont="1" applyFill="1" applyBorder="1" applyAlignment="1">
      <alignment horizontal="center"/>
    </xf>
    <xf numFmtId="49" fontId="23" fillId="8" borderId="14" xfId="1" applyNumberFormat="1" applyFont="1" applyFill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0" xfId="1" applyNumberFormat="1" applyFont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0" borderId="14" xfId="1" applyNumberFormat="1" applyFont="1" applyBorder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3" fillId="11" borderId="2" xfId="6" applyFont="1" applyFill="1" applyBorder="1" applyAlignment="1">
      <alignment horizontal="center"/>
    </xf>
    <xf numFmtId="0" fontId="23" fillId="11" borderId="0" xfId="6" applyFont="1" applyFill="1" applyAlignment="1">
      <alignment horizontal="center"/>
    </xf>
    <xf numFmtId="0" fontId="23" fillId="11" borderId="1" xfId="6" applyFont="1" applyFill="1" applyBorder="1" applyAlignment="1">
      <alignment horizontal="center"/>
    </xf>
    <xf numFmtId="0" fontId="23" fillId="11" borderId="14" xfId="6" applyFont="1" applyFill="1" applyBorder="1" applyAlignment="1">
      <alignment horizontal="center"/>
    </xf>
    <xf numFmtId="0" fontId="23" fillId="11" borderId="5" xfId="6" applyFont="1" applyFill="1" applyBorder="1" applyAlignment="1">
      <alignment horizontal="center"/>
    </xf>
    <xf numFmtId="2" fontId="23" fillId="10" borderId="3" xfId="1" applyNumberFormat="1" applyFont="1" applyFill="1" applyBorder="1" applyAlignment="1">
      <alignment horizontal="center"/>
    </xf>
    <xf numFmtId="2" fontId="23" fillId="10" borderId="2" xfId="1" applyNumberFormat="1" applyFont="1" applyFill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10" borderId="2" xfId="0" applyNumberFormat="1" applyFont="1" applyFill="1" applyBorder="1" applyAlignment="1">
      <alignment horizontal="center"/>
    </xf>
    <xf numFmtId="49" fontId="9" fillId="10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9" fillId="11" borderId="0" xfId="0" applyNumberFormat="1" applyFont="1" applyFill="1" applyAlignment="1">
      <alignment horizontal="center"/>
    </xf>
    <xf numFmtId="49" fontId="9" fillId="11" borderId="5" xfId="0" applyNumberFormat="1" applyFont="1" applyFill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11" borderId="3" xfId="0" applyNumberFormat="1" applyFont="1" applyFill="1" applyBorder="1" applyAlignment="1">
      <alignment horizontal="center"/>
    </xf>
    <xf numFmtId="49" fontId="9" fillId="11" borderId="13" xfId="0" applyNumberFormat="1" applyFont="1" applyFill="1" applyBorder="1" applyAlignment="1">
      <alignment horizontal="center"/>
    </xf>
    <xf numFmtId="49" fontId="9" fillId="11" borderId="2" xfId="0" applyNumberFormat="1" applyFont="1" applyFill="1" applyBorder="1" applyAlignment="1">
      <alignment horizontal="center"/>
    </xf>
    <xf numFmtId="49" fontId="9" fillId="11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597"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A4A8FE"/>
      <color rgb="FF7030A0"/>
      <color rgb="FF00B05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7268" y="862924"/>
          <a:ext cx="1298859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78%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GNIEZ Jeremy" id="{5EF70428-CCBC-4E24-9922-C061DD2C9946}" userId="S::jeremy.magniez@utacceram.com::87420a9e-1af3-4afe-ae34-931f91ef3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3" dT="2024-03-11T11:28:02.39" personId="{5EF70428-CCBC-4E24-9922-C061DD2C9946}" id="{B2F920AD-82AB-44D9-A969-92829F2490F7}">
    <text>Green for VAN
Yellow for Passenger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B2:Q16"/>
  <sheetViews>
    <sheetView tabSelected="1" zoomScale="115" zoomScaleNormal="115" workbookViewId="0"/>
  </sheetViews>
  <sheetFormatPr defaultColWidth="9.140625" defaultRowHeight="12.75"/>
  <cols>
    <col min="1" max="1" width="8.85546875" style="103" customWidth="1"/>
    <col min="2" max="2" width="18" style="103" customWidth="1"/>
    <col min="3" max="3" width="25.5703125" style="103" customWidth="1"/>
    <col min="4" max="5" width="13.140625" style="103" customWidth="1"/>
    <col min="6" max="6" width="25.5703125" style="103" customWidth="1"/>
    <col min="7" max="8" width="13.140625" style="103" customWidth="1"/>
    <col min="9" max="9" width="13.85546875" style="103" customWidth="1"/>
    <col min="10" max="10" width="13.85546875" style="108" customWidth="1"/>
    <col min="11" max="16384" width="9.140625" style="103"/>
  </cols>
  <sheetData>
    <row r="2" spans="2:17" ht="32.25" customHeight="1">
      <c r="C2" s="274" t="s">
        <v>269</v>
      </c>
      <c r="D2" s="274"/>
      <c r="E2" s="274"/>
      <c r="F2" s="125" t="s">
        <v>270</v>
      </c>
      <c r="G2" s="104"/>
      <c r="J2" s="103"/>
    </row>
    <row r="3" spans="2:17" ht="15" customHeight="1">
      <c r="C3" s="105"/>
      <c r="D3" s="105"/>
      <c r="E3" s="106"/>
      <c r="F3" s="106"/>
      <c r="G3" s="106"/>
      <c r="J3" s="103"/>
    </row>
    <row r="4" spans="2:17" ht="90" customHeight="1">
      <c r="B4" s="107"/>
      <c r="C4" s="275" t="s">
        <v>111</v>
      </c>
      <c r="D4" s="276"/>
      <c r="E4" s="277"/>
      <c r="F4" s="278" t="s">
        <v>112</v>
      </c>
      <c r="G4" s="276"/>
      <c r="H4" s="279"/>
      <c r="I4" s="108"/>
      <c r="K4" s="108"/>
      <c r="L4" s="108"/>
      <c r="M4" s="108"/>
      <c r="N4" s="108"/>
      <c r="O4" s="108"/>
      <c r="P4" s="108"/>
      <c r="Q4" s="108"/>
    </row>
    <row r="5" spans="2:17" ht="22.5" customHeight="1" thickBot="1">
      <c r="C5" s="280">
        <v>0</v>
      </c>
      <c r="D5" s="280"/>
      <c r="E5" s="280"/>
      <c r="F5" s="280">
        <v>78.599999999999994</v>
      </c>
      <c r="G5" s="280"/>
      <c r="H5" s="280"/>
      <c r="I5" s="153"/>
      <c r="K5" s="108"/>
      <c r="L5" s="108"/>
      <c r="M5" s="108"/>
      <c r="N5" s="108"/>
      <c r="O5" s="108"/>
      <c r="P5" s="108"/>
      <c r="Q5" s="108"/>
    </row>
    <row r="6" spans="2:17" ht="22.5" customHeight="1">
      <c r="B6" s="109">
        <v>30</v>
      </c>
      <c r="C6" s="110" t="s">
        <v>110</v>
      </c>
      <c r="D6" s="111" t="s">
        <v>152</v>
      </c>
      <c r="E6" s="112" t="s">
        <v>271</v>
      </c>
      <c r="F6" s="110" t="s">
        <v>110</v>
      </c>
      <c r="G6" s="209">
        <v>26.779999999999998</v>
      </c>
      <c r="H6" s="113" t="s">
        <v>272</v>
      </c>
      <c r="I6" s="150"/>
      <c r="J6" s="150"/>
      <c r="K6" s="150"/>
      <c r="L6" s="108"/>
      <c r="M6" s="108"/>
      <c r="N6" s="108"/>
      <c r="O6" s="108"/>
      <c r="P6" s="108"/>
      <c r="Q6" s="108"/>
    </row>
    <row r="7" spans="2:17" ht="22.5" customHeight="1">
      <c r="B7" s="114">
        <v>10</v>
      </c>
      <c r="C7" s="211" t="s">
        <v>47</v>
      </c>
      <c r="D7" s="212" t="s">
        <v>152</v>
      </c>
      <c r="E7" s="213" t="s">
        <v>271</v>
      </c>
      <c r="F7" s="211" t="s">
        <v>47</v>
      </c>
      <c r="G7" s="214">
        <v>5.166666666666667</v>
      </c>
      <c r="H7" s="215" t="s">
        <v>273</v>
      </c>
      <c r="I7" s="150"/>
      <c r="J7" s="150"/>
      <c r="K7" s="150"/>
      <c r="L7" s="108"/>
      <c r="M7" s="108"/>
      <c r="N7" s="108"/>
      <c r="O7" s="108"/>
      <c r="P7" s="108"/>
      <c r="Q7" s="108"/>
    </row>
    <row r="8" spans="2:17" ht="22.5" customHeight="1">
      <c r="B8" s="114">
        <v>10</v>
      </c>
      <c r="C8" s="211" t="s">
        <v>80</v>
      </c>
      <c r="D8" s="212" t="s">
        <v>152</v>
      </c>
      <c r="E8" s="213" t="s">
        <v>271</v>
      </c>
      <c r="F8" s="211" t="s">
        <v>80</v>
      </c>
      <c r="G8" s="214">
        <v>8.4200000000000017</v>
      </c>
      <c r="H8" s="215" t="s">
        <v>273</v>
      </c>
      <c r="I8" s="150"/>
      <c r="J8" s="150"/>
      <c r="K8" s="150"/>
      <c r="L8" s="108"/>
      <c r="M8" s="108"/>
      <c r="N8" s="108"/>
      <c r="O8" s="108"/>
      <c r="P8" s="108"/>
      <c r="Q8" s="108"/>
    </row>
    <row r="9" spans="2:17" ht="22.5" customHeight="1">
      <c r="B9" s="114">
        <v>20</v>
      </c>
      <c r="C9" s="211" t="s">
        <v>55</v>
      </c>
      <c r="D9" s="212" t="s">
        <v>152</v>
      </c>
      <c r="E9" s="213" t="s">
        <v>271</v>
      </c>
      <c r="F9" s="211" t="s">
        <v>55</v>
      </c>
      <c r="G9" s="216">
        <v>13.75</v>
      </c>
      <c r="H9" s="215" t="s">
        <v>274</v>
      </c>
      <c r="I9" s="152"/>
      <c r="J9" s="151"/>
      <c r="K9" s="151"/>
    </row>
    <row r="10" spans="2:17" ht="22.5" customHeight="1">
      <c r="B10" s="114">
        <v>15</v>
      </c>
      <c r="C10" s="211" t="s">
        <v>1</v>
      </c>
      <c r="D10" s="212" t="s">
        <v>152</v>
      </c>
      <c r="E10" s="213" t="s">
        <v>271</v>
      </c>
      <c r="F10" s="211" t="s">
        <v>1</v>
      </c>
      <c r="G10" s="214">
        <v>14.5</v>
      </c>
      <c r="H10" s="215" t="s">
        <v>275</v>
      </c>
      <c r="I10" s="150"/>
      <c r="J10" s="151"/>
      <c r="K10" s="151"/>
    </row>
    <row r="11" spans="2:17" ht="22.5" customHeight="1" thickBot="1">
      <c r="B11" s="115">
        <v>15</v>
      </c>
      <c r="C11" s="116" t="s">
        <v>113</v>
      </c>
      <c r="D11" s="117" t="s">
        <v>152</v>
      </c>
      <c r="E11" s="217" t="s">
        <v>154</v>
      </c>
      <c r="F11" s="116" t="s">
        <v>113</v>
      </c>
      <c r="G11" s="126">
        <v>10</v>
      </c>
      <c r="H11" s="118" t="s">
        <v>275</v>
      </c>
      <c r="I11" s="152"/>
      <c r="J11" s="151"/>
      <c r="K11" s="151"/>
    </row>
    <row r="12" spans="2:17" ht="22.5" customHeight="1" thickBot="1">
      <c r="B12" s="119" t="s">
        <v>3</v>
      </c>
      <c r="C12" s="270"/>
      <c r="D12" s="271"/>
      <c r="E12" s="272"/>
      <c r="F12" s="270">
        <v>78.616666666666674</v>
      </c>
      <c r="G12" s="271"/>
      <c r="H12" s="273"/>
      <c r="J12" s="103"/>
    </row>
    <row r="13" spans="2:17" ht="22.5" customHeight="1">
      <c r="B13" s="120" t="s">
        <v>0</v>
      </c>
      <c r="C13" s="281"/>
      <c r="D13" s="282"/>
      <c r="E13" s="283"/>
      <c r="F13" s="284">
        <v>100</v>
      </c>
      <c r="G13" s="281"/>
      <c r="H13" s="285"/>
      <c r="J13" s="103"/>
    </row>
    <row r="14" spans="2:17" ht="22.5" customHeight="1" thickBot="1">
      <c r="B14" s="121" t="s">
        <v>2</v>
      </c>
      <c r="C14" s="286"/>
      <c r="D14" s="286"/>
      <c r="E14" s="287"/>
      <c r="F14" s="286">
        <v>78</v>
      </c>
      <c r="G14" s="286"/>
      <c r="H14" s="288"/>
      <c r="J14" s="103"/>
    </row>
    <row r="15" spans="2:17" ht="22.5" hidden="1" customHeight="1" thickBot="1">
      <c r="B15" s="121" t="s">
        <v>4</v>
      </c>
      <c r="C15" s="289"/>
      <c r="D15" s="290"/>
      <c r="E15" s="291"/>
      <c r="F15" s="289">
        <v>0.5</v>
      </c>
      <c r="G15" s="290"/>
      <c r="H15" s="292"/>
      <c r="J15" s="103"/>
    </row>
    <row r="16" spans="2:17" ht="22.5" customHeight="1">
      <c r="B16" s="122"/>
      <c r="C16" s="123"/>
      <c r="D16" s="123"/>
      <c r="E16" s="124">
        <v>0</v>
      </c>
      <c r="F16" s="123"/>
      <c r="G16" s="123"/>
      <c r="H16" s="124">
        <v>0.78</v>
      </c>
      <c r="J16" s="103"/>
    </row>
  </sheetData>
  <mergeCells count="13"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>&amp;C_x000D_&amp;1#&amp;"Arial"&amp;10&amp;KD76600 Confidential Document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topLeftCell="A23" zoomScale="90" zoomScaleNormal="90" workbookViewId="0">
      <selection activeCell="G47" sqref="G47"/>
    </sheetView>
  </sheetViews>
  <sheetFormatPr defaultColWidth="8.85546875" defaultRowHeight="12.75"/>
  <cols>
    <col min="1" max="2" width="8.85546875" style="1"/>
    <col min="3" max="3" width="42.42578125" style="1" customWidth="1"/>
    <col min="4" max="4" width="25.5703125" style="1" customWidth="1"/>
    <col min="5" max="5" width="25.5703125" style="41" customWidth="1"/>
    <col min="6" max="7" width="25.5703125" style="1" customWidth="1"/>
    <col min="8" max="16384" width="8.85546875" style="1"/>
  </cols>
  <sheetData>
    <row r="1" spans="1:7" ht="13.5" thickBot="1"/>
    <row r="2" spans="1:7" s="3" customFormat="1" ht="12.75" customHeight="1">
      <c r="B2" s="302" t="s">
        <v>144</v>
      </c>
      <c r="C2" s="303"/>
      <c r="D2" s="293"/>
      <c r="E2" s="294"/>
      <c r="F2" s="295"/>
    </row>
    <row r="3" spans="1:7" s="3" customFormat="1" ht="15" customHeight="1">
      <c r="B3" s="304"/>
      <c r="C3" s="305"/>
      <c r="D3" s="296"/>
      <c r="E3" s="297"/>
      <c r="F3" s="298"/>
    </row>
    <row r="4" spans="1:7" ht="15" customHeight="1" thickBot="1">
      <c r="B4" s="306"/>
      <c r="C4" s="307"/>
      <c r="D4" s="299"/>
      <c r="E4" s="300"/>
      <c r="F4" s="301"/>
    </row>
    <row r="5" spans="1:7" s="2" customFormat="1" ht="15" customHeight="1" thickBot="1">
      <c r="A5" s="1"/>
      <c r="B5" s="9" t="s">
        <v>120</v>
      </c>
      <c r="C5" s="19"/>
      <c r="D5" s="97" t="s">
        <v>107</v>
      </c>
      <c r="E5" s="98" t="s">
        <v>121</v>
      </c>
      <c r="F5" s="99" t="s">
        <v>122</v>
      </c>
      <c r="G5" s="100" t="s">
        <v>14</v>
      </c>
    </row>
    <row r="6" spans="1:7" s="2" customFormat="1" ht="15" customHeight="1">
      <c r="A6" s="1"/>
      <c r="B6" s="5"/>
      <c r="C6" s="48" t="s">
        <v>124</v>
      </c>
      <c r="D6" s="84"/>
      <c r="E6" s="85"/>
      <c r="F6" s="88"/>
      <c r="G6" s="101" t="str">
        <f>IF(COUNTIF(D6:F6,"Standard")&gt;0,"Standard",IF(COUNTIF(D6:F6,"Optional")&gt;0,"Optional","N/A"))</f>
        <v>N/A</v>
      </c>
    </row>
    <row r="7" spans="1:7" s="2" customFormat="1" ht="15" customHeight="1">
      <c r="A7" s="1"/>
      <c r="B7" s="5"/>
      <c r="C7" s="48" t="s">
        <v>123</v>
      </c>
      <c r="D7" s="84"/>
      <c r="E7" s="85"/>
      <c r="F7" s="88"/>
      <c r="G7" s="101" t="str">
        <f t="shared" ref="G7:G13" si="0">IF(COUNTIF(D7:F7,"Standard")&gt;0,"Standard",IF(COUNTIF(D7:F7,"Optional")&gt;0,"Optional","N/A"))</f>
        <v>N/A</v>
      </c>
    </row>
    <row r="8" spans="1:7" s="2" customFormat="1" ht="15" customHeight="1">
      <c r="A8" s="1"/>
      <c r="B8" s="5"/>
      <c r="C8" s="48" t="s">
        <v>125</v>
      </c>
      <c r="D8" s="84"/>
      <c r="E8" s="85"/>
      <c r="F8" s="88"/>
      <c r="G8" s="101" t="str">
        <f t="shared" si="0"/>
        <v>N/A</v>
      </c>
    </row>
    <row r="9" spans="1:7" s="2" customFormat="1" ht="15" customHeight="1">
      <c r="A9" s="1"/>
      <c r="B9" s="5"/>
      <c r="C9" s="48" t="s">
        <v>129</v>
      </c>
      <c r="D9" s="84"/>
      <c r="E9" s="85"/>
      <c r="F9" s="88"/>
      <c r="G9" s="101" t="str">
        <f t="shared" si="0"/>
        <v>N/A</v>
      </c>
    </row>
    <row r="10" spans="1:7" s="2" customFormat="1" ht="15" customHeight="1">
      <c r="A10" s="1"/>
      <c r="B10" s="5"/>
      <c r="C10" s="48" t="s">
        <v>126</v>
      </c>
      <c r="D10" s="84"/>
      <c r="E10" s="85"/>
      <c r="F10" s="88"/>
      <c r="G10" s="101" t="str">
        <f t="shared" si="0"/>
        <v>N/A</v>
      </c>
    </row>
    <row r="11" spans="1:7" s="2" customFormat="1" ht="15" customHeight="1">
      <c r="A11" s="1"/>
      <c r="B11" s="5"/>
      <c r="C11" s="48" t="s">
        <v>128</v>
      </c>
      <c r="D11" s="84"/>
      <c r="E11" s="85"/>
      <c r="F11" s="88"/>
      <c r="G11" s="101" t="str">
        <f t="shared" si="0"/>
        <v>N/A</v>
      </c>
    </row>
    <row r="12" spans="1:7" s="2" customFormat="1" ht="15" customHeight="1">
      <c r="A12" s="1"/>
      <c r="B12" s="5"/>
      <c r="C12" s="48" t="s">
        <v>130</v>
      </c>
      <c r="D12" s="84"/>
      <c r="E12" s="85"/>
      <c r="F12" s="88"/>
      <c r="G12" s="101" t="str">
        <f t="shared" si="0"/>
        <v>N/A</v>
      </c>
    </row>
    <row r="13" spans="1:7" s="2" customFormat="1" ht="15" customHeight="1" thickBot="1">
      <c r="A13" s="1"/>
      <c r="B13" s="5"/>
      <c r="C13" s="48" t="s">
        <v>127</v>
      </c>
      <c r="D13" s="86"/>
      <c r="E13" s="85"/>
      <c r="F13" s="88"/>
      <c r="G13" s="101" t="str">
        <f t="shared" si="0"/>
        <v>N/A</v>
      </c>
    </row>
    <row r="14" spans="1:7" s="2" customFormat="1" ht="15" customHeight="1" thickBot="1">
      <c r="A14" s="1"/>
      <c r="B14" s="308" t="s">
        <v>131</v>
      </c>
      <c r="C14" s="309"/>
      <c r="D14" s="93" t="str">
        <f>IF(COUNTIF(D6:D13,"Standard")&gt;0,"Standard",IF(COUNTIF(D6:D13,"Optional")&gt;0,"Optional","N/A"))</f>
        <v>N/A</v>
      </c>
      <c r="E14" s="94" t="str">
        <f>IF(COUNTIF(E6:E13,"Standard")&gt;0,"Standard",IF(COUNTIF(E6:E13,"Optional")&gt;0,"Optional","N/A"))</f>
        <v>N/A</v>
      </c>
      <c r="F14" s="95" t="str">
        <f>IF(COUNTIF(F6:F13,"Standard")&gt;0,"Standard",IF(COUNTIF(F6:F13,"Optional")&gt;0,"Optional","N/A"))</f>
        <v>N/A</v>
      </c>
      <c r="G14" s="102" t="str">
        <f>IF(COUNTIF(G6:G13,"Standard")&gt;0,"Standard",IF(COUNTIF(G6:G13,"Optional")&gt;0,"Optional","N/A"))</f>
        <v>N/A</v>
      </c>
    </row>
    <row r="15" spans="1:7" s="2" customFormat="1" ht="15" customHeight="1" thickBot="1">
      <c r="A15" s="1"/>
      <c r="B15" s="1"/>
      <c r="C15" s="3"/>
      <c r="D15" s="1"/>
      <c r="E15" s="41"/>
      <c r="F15" s="1"/>
    </row>
    <row r="16" spans="1:7" s="2" customFormat="1" ht="15" customHeight="1" thickBot="1">
      <c r="A16" s="1"/>
      <c r="B16" s="9" t="s">
        <v>132</v>
      </c>
      <c r="C16" s="19"/>
      <c r="D16" s="97" t="s">
        <v>145</v>
      </c>
      <c r="E16" s="98" t="s">
        <v>133</v>
      </c>
      <c r="F16" s="99" t="s">
        <v>134</v>
      </c>
      <c r="G16" s="100" t="s">
        <v>55</v>
      </c>
    </row>
    <row r="17" spans="1:7" s="2" customFormat="1" ht="15" customHeight="1">
      <c r="A17" s="1"/>
      <c r="B17" s="5"/>
      <c r="C17" s="48" t="s">
        <v>124</v>
      </c>
      <c r="D17" s="84"/>
      <c r="E17" s="85"/>
      <c r="F17" s="88"/>
      <c r="G17" s="101" t="str">
        <f>IF(COUNTIF(D17:F17,"Standard")&gt;0,"Standard",IF(COUNTIF(D17:F17,"Optional")&gt;0,"Optional","N/A"))</f>
        <v>N/A</v>
      </c>
    </row>
    <row r="18" spans="1:7" s="2" customFormat="1" ht="15" customHeight="1">
      <c r="A18" s="1"/>
      <c r="B18" s="5"/>
      <c r="C18" s="48" t="s">
        <v>123</v>
      </c>
      <c r="D18" s="84"/>
      <c r="E18" s="85"/>
      <c r="F18" s="88"/>
      <c r="G18" s="101" t="str">
        <f t="shared" ref="G18:G24" si="1">IF(COUNTIF(D18:F18,"Standard")&gt;0,"Standard",IF(COUNTIF(D18:F18,"Optional")&gt;0,"Optional","N/A"))</f>
        <v>N/A</v>
      </c>
    </row>
    <row r="19" spans="1:7" s="2" customFormat="1" ht="15" customHeight="1">
      <c r="A19" s="1"/>
      <c r="B19" s="5"/>
      <c r="C19" s="48" t="s">
        <v>125</v>
      </c>
      <c r="D19" s="84"/>
      <c r="E19" s="85"/>
      <c r="F19" s="88"/>
      <c r="G19" s="101" t="str">
        <f t="shared" si="1"/>
        <v>N/A</v>
      </c>
    </row>
    <row r="20" spans="1:7" s="2" customFormat="1" ht="15" customHeight="1">
      <c r="A20" s="1"/>
      <c r="B20" s="5"/>
      <c r="C20" s="48" t="s">
        <v>129</v>
      </c>
      <c r="D20" s="84"/>
      <c r="E20" s="85"/>
      <c r="F20" s="88"/>
      <c r="G20" s="101" t="str">
        <f t="shared" si="1"/>
        <v>N/A</v>
      </c>
    </row>
    <row r="21" spans="1:7" s="2" customFormat="1" ht="15" customHeight="1">
      <c r="A21" s="1"/>
      <c r="B21" s="5"/>
      <c r="C21" s="48" t="s">
        <v>126</v>
      </c>
      <c r="D21" s="84"/>
      <c r="E21" s="85"/>
      <c r="F21" s="88"/>
      <c r="G21" s="101" t="str">
        <f t="shared" si="1"/>
        <v>N/A</v>
      </c>
    </row>
    <row r="22" spans="1:7" s="2" customFormat="1" ht="15" customHeight="1">
      <c r="A22" s="1"/>
      <c r="B22" s="5"/>
      <c r="C22" s="48" t="s">
        <v>128</v>
      </c>
      <c r="D22" s="84"/>
      <c r="E22" s="85"/>
      <c r="F22" s="88"/>
      <c r="G22" s="101" t="str">
        <f t="shared" si="1"/>
        <v>N/A</v>
      </c>
    </row>
    <row r="23" spans="1:7" s="2" customFormat="1" ht="15" customHeight="1">
      <c r="A23" s="1"/>
      <c r="B23" s="5"/>
      <c r="C23" s="48" t="s">
        <v>130</v>
      </c>
      <c r="D23" s="84"/>
      <c r="E23" s="85"/>
      <c r="F23" s="88"/>
      <c r="G23" s="101" t="str">
        <f t="shared" si="1"/>
        <v>N/A</v>
      </c>
    </row>
    <row r="24" spans="1:7" s="2" customFormat="1" ht="15" customHeight="1" thickBot="1">
      <c r="A24" s="1"/>
      <c r="B24" s="5"/>
      <c r="C24" s="48" t="s">
        <v>127</v>
      </c>
      <c r="D24" s="86"/>
      <c r="E24" s="87"/>
      <c r="F24" s="89"/>
      <c r="G24" s="101" t="str">
        <f t="shared" si="1"/>
        <v>N/A</v>
      </c>
    </row>
    <row r="25" spans="1:7" s="2" customFormat="1" ht="15" customHeight="1" thickBot="1">
      <c r="A25" s="1"/>
      <c r="B25" s="308" t="s">
        <v>141</v>
      </c>
      <c r="C25" s="309"/>
      <c r="D25" s="93" t="str">
        <f>IF(COUNTIF(D17:D24,"Standard")&gt;0,"Standard",IF(COUNTIF(D17:D24,"Optional")&gt;0,"Optional","N/A"))</f>
        <v>N/A</v>
      </c>
      <c r="E25" s="94" t="str">
        <f>IF(COUNTIF(E17:E24,"Standard")&gt;0,"Standard",IF(COUNTIF(E17:E24,"Optional")&gt;0,"Optional","N/A"))</f>
        <v>N/A</v>
      </c>
      <c r="F25" s="95" t="str">
        <f>IF(COUNTIF(F17:F24,"Standard")&gt;0,"Standard",IF(COUNTIF(F17:F24,"Optional")&gt;0,"Optional","N/A"))</f>
        <v>N/A</v>
      </c>
      <c r="G25" s="102" t="str">
        <f>IF(COUNTIF(G17:G24,"Standard")&gt;0,"Standard",IF(COUNTIF(G17:G24,"Optional")&gt;0,"Optional","N/A"))</f>
        <v>N/A</v>
      </c>
    </row>
    <row r="26" spans="1:7" s="2" customFormat="1" ht="15" customHeight="1" thickBot="1">
      <c r="A26" s="1"/>
      <c r="B26" s="1"/>
      <c r="C26" s="3"/>
      <c r="D26" s="1"/>
      <c r="E26" s="41"/>
      <c r="F26" s="1"/>
    </row>
    <row r="27" spans="1:7" s="2" customFormat="1" ht="15" customHeight="1" thickBot="1">
      <c r="A27" s="1"/>
      <c r="B27" s="9" t="s">
        <v>135</v>
      </c>
      <c r="C27" s="19"/>
      <c r="D27" s="97" t="s">
        <v>136</v>
      </c>
      <c r="E27" s="98" t="s">
        <v>137</v>
      </c>
      <c r="F27" s="99"/>
      <c r="G27" s="100" t="s">
        <v>1</v>
      </c>
    </row>
    <row r="28" spans="1:7" s="2" customFormat="1" ht="15" customHeight="1">
      <c r="A28" s="1"/>
      <c r="B28" s="5"/>
      <c r="C28" s="48" t="s">
        <v>124</v>
      </c>
      <c r="D28" s="84"/>
      <c r="E28" s="85"/>
      <c r="F28" s="90"/>
      <c r="G28" s="101" t="str">
        <f>IF(COUNTIF(D28:F28,"Standard")&gt;0,"Standard",IF(COUNTIF(D28:F28,"Optional")&gt;0,"Optional","N/A"))</f>
        <v>N/A</v>
      </c>
    </row>
    <row r="29" spans="1:7" s="2" customFormat="1" ht="15" customHeight="1">
      <c r="A29" s="1"/>
      <c r="B29" s="5"/>
      <c r="C29" s="48" t="s">
        <v>123</v>
      </c>
      <c r="D29" s="84"/>
      <c r="E29" s="85"/>
      <c r="F29" s="90"/>
      <c r="G29" s="101" t="str">
        <f t="shared" ref="G29:G35" si="2">IF(COUNTIF(D29:F29,"Standard")&gt;0,"Standard",IF(COUNTIF(D29:F29,"Optional")&gt;0,"Optional","N/A"))</f>
        <v>N/A</v>
      </c>
    </row>
    <row r="30" spans="1:7" s="2" customFormat="1" ht="15" customHeight="1">
      <c r="A30" s="1"/>
      <c r="B30" s="5"/>
      <c r="C30" s="48" t="s">
        <v>125</v>
      </c>
      <c r="D30" s="84"/>
      <c r="E30" s="85"/>
      <c r="F30" s="90"/>
      <c r="G30" s="101" t="str">
        <f t="shared" si="2"/>
        <v>N/A</v>
      </c>
    </row>
    <row r="31" spans="1:7" s="2" customFormat="1" ht="15" customHeight="1">
      <c r="A31" s="1"/>
      <c r="B31" s="5"/>
      <c r="C31" s="48" t="s">
        <v>129</v>
      </c>
      <c r="D31" s="84"/>
      <c r="E31" s="85"/>
      <c r="F31" s="90"/>
      <c r="G31" s="101" t="str">
        <f t="shared" si="2"/>
        <v>N/A</v>
      </c>
    </row>
    <row r="32" spans="1:7" s="2" customFormat="1" ht="15" customHeight="1">
      <c r="A32" s="1"/>
      <c r="B32" s="5"/>
      <c r="C32" s="48" t="s">
        <v>126</v>
      </c>
      <c r="D32" s="84"/>
      <c r="E32" s="85"/>
      <c r="F32" s="90"/>
      <c r="G32" s="101" t="str">
        <f t="shared" si="2"/>
        <v>N/A</v>
      </c>
    </row>
    <row r="33" spans="1:7" s="2" customFormat="1" ht="15" customHeight="1">
      <c r="A33" s="1"/>
      <c r="B33" s="5"/>
      <c r="C33" s="48" t="s">
        <v>128</v>
      </c>
      <c r="D33" s="84"/>
      <c r="E33" s="85"/>
      <c r="F33" s="90"/>
      <c r="G33" s="101" t="str">
        <f t="shared" si="2"/>
        <v>N/A</v>
      </c>
    </row>
    <row r="34" spans="1:7" s="2" customFormat="1" ht="15" customHeight="1">
      <c r="A34" s="1"/>
      <c r="B34" s="5"/>
      <c r="C34" s="48" t="s">
        <v>130</v>
      </c>
      <c r="D34" s="84"/>
      <c r="E34" s="85"/>
      <c r="F34" s="90"/>
      <c r="G34" s="101" t="str">
        <f t="shared" si="2"/>
        <v>N/A</v>
      </c>
    </row>
    <row r="35" spans="1:7" s="2" customFormat="1" ht="15" customHeight="1" thickBot="1">
      <c r="A35" s="1"/>
      <c r="B35" s="5"/>
      <c r="C35" s="48" t="s">
        <v>127</v>
      </c>
      <c r="D35" s="86"/>
      <c r="E35" s="87"/>
      <c r="F35" s="91"/>
      <c r="G35" s="101" t="str">
        <f t="shared" si="2"/>
        <v>N/A</v>
      </c>
    </row>
    <row r="36" spans="1:7" s="2" customFormat="1" ht="15" customHeight="1" thickBot="1">
      <c r="A36" s="1"/>
      <c r="B36" s="308" t="s">
        <v>142</v>
      </c>
      <c r="C36" s="309"/>
      <c r="D36" s="93" t="str">
        <f>IF(COUNTIF(D28:D35,"Standard")&gt;0,"Standard",IF(COUNTIF(D28:D35,"Optional")&gt;0,"Optional","N/A"))</f>
        <v>N/A</v>
      </c>
      <c r="E36" s="94" t="str">
        <f>IF(COUNTIF(E28:E35,"Standard")&gt;0,"Standard",IF(COUNTIF(E28:E35,"Optional")&gt;0,"Optional","N/A"))</f>
        <v>N/A</v>
      </c>
      <c r="F36" s="92"/>
      <c r="G36" s="102" t="str">
        <f>IF(COUNTIF(G28:G35,"Standard")&gt;0,"Standard",IF(COUNTIF(G28:G35,"Optional")&gt;0,"Optional","N/A"))</f>
        <v>N/A</v>
      </c>
    </row>
    <row r="37" spans="1:7" s="2" customFormat="1" ht="15" customHeight="1" thickBot="1">
      <c r="A37" s="1"/>
      <c r="B37" s="1"/>
      <c r="C37" s="3"/>
      <c r="D37" s="1"/>
      <c r="E37" s="41"/>
      <c r="F37" s="1"/>
    </row>
    <row r="38" spans="1:7" s="2" customFormat="1" ht="15" customHeight="1" thickBot="1">
      <c r="A38" s="1"/>
      <c r="B38" s="9" t="s">
        <v>138</v>
      </c>
      <c r="C38" s="19"/>
      <c r="D38" s="97" t="s">
        <v>139</v>
      </c>
      <c r="E38" s="98" t="s">
        <v>140</v>
      </c>
      <c r="F38" s="99" t="s">
        <v>119</v>
      </c>
      <c r="G38" s="100" t="s">
        <v>113</v>
      </c>
    </row>
    <row r="39" spans="1:7" s="2" customFormat="1" ht="15" customHeight="1">
      <c r="A39" s="1"/>
      <c r="B39" s="5"/>
      <c r="C39" s="48" t="s">
        <v>124</v>
      </c>
      <c r="D39" s="84"/>
      <c r="E39" s="85"/>
      <c r="F39" s="88"/>
      <c r="G39" s="101" t="str">
        <f>IF(COUNTIF(D39:F39,"Standard")&gt;0,"Standard",IF(COUNTIF(D39:F39,"Optional")&gt;0,"Optional","N/A"))</f>
        <v>N/A</v>
      </c>
    </row>
    <row r="40" spans="1:7" s="2" customFormat="1" ht="15" customHeight="1">
      <c r="A40" s="1"/>
      <c r="B40" s="5"/>
      <c r="C40" s="48" t="s">
        <v>123</v>
      </c>
      <c r="D40" s="84"/>
      <c r="E40" s="85"/>
      <c r="F40" s="88"/>
      <c r="G40" s="101" t="str">
        <f t="shared" ref="G40:G46" si="3">IF(COUNTIF(D40:F40,"Standard")&gt;0,"Standard",IF(COUNTIF(D40:F40,"Optional")&gt;0,"Optional","N/A"))</f>
        <v>N/A</v>
      </c>
    </row>
    <row r="41" spans="1:7" s="2" customFormat="1" ht="15" customHeight="1">
      <c r="A41" s="1"/>
      <c r="B41" s="5"/>
      <c r="C41" s="48" t="s">
        <v>125</v>
      </c>
      <c r="D41" s="84"/>
      <c r="E41" s="85"/>
      <c r="F41" s="88"/>
      <c r="G41" s="101" t="str">
        <f t="shared" si="3"/>
        <v>N/A</v>
      </c>
    </row>
    <row r="42" spans="1:7" s="2" customFormat="1" ht="15" customHeight="1">
      <c r="A42" s="1"/>
      <c r="B42" s="5"/>
      <c r="C42" s="48" t="s">
        <v>129</v>
      </c>
      <c r="D42" s="84"/>
      <c r="E42" s="85"/>
      <c r="F42" s="88"/>
      <c r="G42" s="101" t="str">
        <f t="shared" si="3"/>
        <v>N/A</v>
      </c>
    </row>
    <row r="43" spans="1:7" s="2" customFormat="1" ht="15" customHeight="1">
      <c r="A43" s="1"/>
      <c r="B43" s="5"/>
      <c r="C43" s="48" t="s">
        <v>126</v>
      </c>
      <c r="D43" s="84"/>
      <c r="E43" s="85"/>
      <c r="F43" s="88"/>
      <c r="G43" s="101" t="str">
        <f t="shared" si="3"/>
        <v>N/A</v>
      </c>
    </row>
    <row r="44" spans="1:7" s="2" customFormat="1" ht="15" customHeight="1">
      <c r="A44" s="1"/>
      <c r="B44" s="5"/>
      <c r="C44" s="48" t="s">
        <v>128</v>
      </c>
      <c r="D44" s="84"/>
      <c r="E44" s="85"/>
      <c r="F44" s="88"/>
      <c r="G44" s="101" t="str">
        <f t="shared" si="3"/>
        <v>N/A</v>
      </c>
    </row>
    <row r="45" spans="1:7" s="2" customFormat="1" ht="15" customHeight="1">
      <c r="A45" s="1"/>
      <c r="B45" s="5"/>
      <c r="C45" s="48" t="s">
        <v>130</v>
      </c>
      <c r="D45" s="84"/>
      <c r="E45" s="85"/>
      <c r="F45" s="88"/>
      <c r="G45" s="101" t="str">
        <f t="shared" si="3"/>
        <v>N/A</v>
      </c>
    </row>
    <row r="46" spans="1:7" s="2" customFormat="1" ht="15" customHeight="1" thickBot="1">
      <c r="A46" s="1"/>
      <c r="B46" s="5"/>
      <c r="C46" s="48" t="s">
        <v>127</v>
      </c>
      <c r="D46" s="86"/>
      <c r="E46" s="87"/>
      <c r="F46" s="89"/>
      <c r="G46" s="101" t="str">
        <f t="shared" si="3"/>
        <v>N/A</v>
      </c>
    </row>
    <row r="47" spans="1:7" s="2" customFormat="1" ht="15" customHeight="1" thickBot="1">
      <c r="A47" s="1"/>
      <c r="B47" s="308" t="s">
        <v>143</v>
      </c>
      <c r="C47" s="309"/>
      <c r="D47" s="93" t="str">
        <f>IF(COUNTIF(D39:D46,"Standard")&gt;0,"Standard",IF(COUNTIF(D39:D46,"Optional")&gt;0,"Optional","N/A"))</f>
        <v>N/A</v>
      </c>
      <c r="E47" s="94" t="str">
        <f>IF(COUNTIF(E39:E46,"Standard")&gt;0,"Standard",IF(COUNTIF(E39:E46,"Optional")&gt;0,"Optional","N/A"))</f>
        <v>N/A</v>
      </c>
      <c r="F47" s="95" t="str">
        <f>IF(COUNTIF(F39:F46,"Standard")&gt;0,"Standard",IF(COUNTIF(F39:F46,"Optional")&gt;0,"Optional","N/A"))</f>
        <v>N/A</v>
      </c>
      <c r="G47" s="102" t="str">
        <f>IF(COUNTIF(G39:G46,"Standard")&gt;0,"Standard",IF(COUNTIF(G39:G46,"Optional")&gt;0,"Optional","N/A"))</f>
        <v>N/A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  <headerFooter>
    <oddFooter>&amp;C_x000D_&amp;1#&amp;"Arial"&amp;10&amp;KD76600 Confidential Document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9" width="8.7109375" style="26" customWidth="1"/>
    <col min="10" max="10" width="10.140625" style="26" customWidth="1"/>
    <col min="11" max="11" width="8.7109375" style="26" customWidth="1"/>
    <col min="12" max="16384" width="8.7109375" style="26"/>
  </cols>
  <sheetData>
    <row r="1" spans="1:10" ht="13.5" thickBot="1">
      <c r="A1" s="25">
        <v>3</v>
      </c>
    </row>
    <row r="2" spans="1:10" s="28" customFormat="1" ht="13.15" customHeight="1">
      <c r="B2" s="310" t="s">
        <v>47</v>
      </c>
      <c r="C2" s="311"/>
      <c r="D2" s="314" t="s">
        <v>74</v>
      </c>
      <c r="E2" s="315"/>
      <c r="F2" s="318" t="s">
        <v>176</v>
      </c>
      <c r="G2" s="319"/>
    </row>
    <row r="3" spans="1:10" s="28" customFormat="1" ht="15" customHeight="1">
      <c r="B3" s="312"/>
      <c r="C3" s="313"/>
      <c r="D3" s="316"/>
      <c r="E3" s="317"/>
      <c r="F3" s="320"/>
      <c r="G3" s="321"/>
    </row>
    <row r="4" spans="1:10" ht="15" customHeight="1" thickBot="1">
      <c r="B4" s="322"/>
      <c r="C4" s="323"/>
      <c r="D4" s="68" t="s">
        <v>75</v>
      </c>
      <c r="E4" s="69" t="s">
        <v>9</v>
      </c>
      <c r="F4" s="136" t="s">
        <v>75</v>
      </c>
      <c r="G4" s="70" t="s">
        <v>9</v>
      </c>
    </row>
    <row r="5" spans="1:10" s="27" customFormat="1" ht="15" customHeight="1">
      <c r="A5" s="26"/>
      <c r="B5" s="31" t="s">
        <v>20</v>
      </c>
      <c r="C5" s="55"/>
      <c r="D5" s="324"/>
      <c r="E5" s="325"/>
      <c r="F5" s="325"/>
      <c r="G5" s="326"/>
      <c r="J5" s="225" t="s">
        <v>153</v>
      </c>
    </row>
    <row r="6" spans="1:10" s="27" customFormat="1" ht="15" customHeight="1">
      <c r="A6" s="26"/>
      <c r="B6" s="29"/>
      <c r="C6" s="56" t="s">
        <v>76</v>
      </c>
      <c r="D6" s="339" t="s">
        <v>233</v>
      </c>
      <c r="E6" s="340"/>
      <c r="F6" s="340"/>
      <c r="G6" s="341"/>
      <c r="H6" s="27" t="s">
        <v>233</v>
      </c>
      <c r="J6" s="226" t="s">
        <v>236</v>
      </c>
    </row>
    <row r="7" spans="1:10" s="27" customFormat="1" ht="15" customHeight="1">
      <c r="A7" s="26"/>
      <c r="B7" s="29"/>
      <c r="C7" s="56" t="s">
        <v>21</v>
      </c>
      <c r="D7" s="336" t="s">
        <v>234</v>
      </c>
      <c r="E7" s="337"/>
      <c r="F7" s="337"/>
      <c r="G7" s="338"/>
    </row>
    <row r="8" spans="1:10" s="27" customFormat="1" ht="15" customHeight="1">
      <c r="A8" s="26"/>
      <c r="B8" s="29"/>
      <c r="C8" s="56" t="s">
        <v>29</v>
      </c>
      <c r="D8" s="342">
        <v>8</v>
      </c>
      <c r="E8" s="343"/>
      <c r="F8" s="343"/>
      <c r="G8" s="344"/>
      <c r="H8" s="27">
        <v>8</v>
      </c>
    </row>
    <row r="9" spans="1:10" s="27" customFormat="1" ht="15" customHeight="1" thickBot="1">
      <c r="A9" s="26"/>
      <c r="B9" s="36"/>
      <c r="C9" s="57" t="s">
        <v>22</v>
      </c>
      <c r="D9" s="345">
        <v>183</v>
      </c>
      <c r="E9" s="346"/>
      <c r="F9" s="346"/>
      <c r="G9" s="347"/>
      <c r="H9" s="27">
        <v>183</v>
      </c>
    </row>
    <row r="10" spans="1:10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10" s="27" customFormat="1" ht="15" customHeight="1">
      <c r="A11" s="26"/>
      <c r="B11" s="31" t="s">
        <v>48</v>
      </c>
      <c r="C11" s="32"/>
      <c r="D11" s="324"/>
      <c r="E11" s="325"/>
      <c r="F11" s="325"/>
      <c r="G11" s="326"/>
    </row>
    <row r="12" spans="1:10" s="27" customFormat="1" ht="15" customHeight="1">
      <c r="A12" s="26"/>
      <c r="B12" s="29"/>
      <c r="C12" s="33"/>
      <c r="D12" s="333"/>
      <c r="E12" s="334"/>
      <c r="F12" s="334"/>
      <c r="G12" s="335"/>
    </row>
    <row r="13" spans="1:10" s="27" customFormat="1" ht="15" customHeight="1">
      <c r="A13" s="26"/>
      <c r="B13" s="29"/>
      <c r="C13" s="30" t="s">
        <v>51</v>
      </c>
      <c r="D13" s="336" t="s">
        <v>235</v>
      </c>
      <c r="E13" s="337"/>
      <c r="F13" s="337"/>
      <c r="G13" s="338"/>
    </row>
    <row r="14" spans="1:10" s="27" customFormat="1" ht="15" customHeight="1">
      <c r="A14" s="26"/>
      <c r="B14" s="29"/>
      <c r="C14" s="30" t="s">
        <v>192</v>
      </c>
      <c r="D14" s="336" t="s">
        <v>189</v>
      </c>
      <c r="E14" s="353"/>
      <c r="F14" s="337" t="s">
        <v>189</v>
      </c>
      <c r="G14" s="338"/>
    </row>
    <row r="15" spans="1:10" s="27" customFormat="1" ht="15" customHeight="1" thickBot="1">
      <c r="A15" s="26"/>
      <c r="B15" s="29"/>
      <c r="C15" s="30" t="s">
        <v>77</v>
      </c>
      <c r="D15" s="354" t="s">
        <v>147</v>
      </c>
      <c r="E15" s="355"/>
      <c r="F15" s="356" t="s">
        <v>147</v>
      </c>
      <c r="G15" s="357"/>
    </row>
    <row r="16" spans="1:10" s="27" customFormat="1" ht="15" customHeight="1" thickBot="1">
      <c r="A16" s="26"/>
      <c r="B16" s="327" t="s">
        <v>48</v>
      </c>
      <c r="C16" s="328"/>
      <c r="D16" s="329" t="s">
        <v>189</v>
      </c>
      <c r="E16" s="330"/>
      <c r="F16" s="331" t="s">
        <v>189</v>
      </c>
      <c r="G16" s="332"/>
    </row>
    <row r="17" spans="1:7" s="27" customFormat="1" ht="15" customHeight="1" thickBot="1">
      <c r="A17" s="26"/>
      <c r="B17" s="26"/>
      <c r="C17" s="28"/>
      <c r="D17" s="26"/>
      <c r="E17" s="26"/>
      <c r="F17" s="26"/>
      <c r="G17" s="26"/>
    </row>
    <row r="18" spans="1:7" s="27" customFormat="1" ht="15" customHeight="1">
      <c r="A18" s="26"/>
      <c r="B18" s="31" t="s">
        <v>190</v>
      </c>
      <c r="C18" s="32"/>
      <c r="D18" s="348"/>
      <c r="E18" s="349"/>
      <c r="F18" s="350"/>
      <c r="G18" s="351"/>
    </row>
    <row r="19" spans="1:7" s="27" customFormat="1" ht="15" customHeight="1">
      <c r="A19" s="26"/>
      <c r="B19" s="60">
        <v>1</v>
      </c>
      <c r="C19" s="40">
        <v>10</v>
      </c>
      <c r="D19" s="219">
        <v>0</v>
      </c>
      <c r="E19" s="137">
        <v>1</v>
      </c>
      <c r="F19" s="352"/>
      <c r="G19" s="335"/>
    </row>
    <row r="20" spans="1:7" s="27" customFormat="1" ht="15" customHeight="1">
      <c r="A20" s="26"/>
      <c r="B20" s="60">
        <v>2</v>
      </c>
      <c r="C20" s="40">
        <v>15</v>
      </c>
      <c r="D20" s="219">
        <v>0</v>
      </c>
      <c r="E20" s="137">
        <v>1</v>
      </c>
      <c r="F20" s="352"/>
      <c r="G20" s="335"/>
    </row>
    <row r="21" spans="1:7" s="27" customFormat="1" ht="15" customHeight="1">
      <c r="A21" s="26"/>
      <c r="B21" s="60">
        <v>1</v>
      </c>
      <c r="C21" s="40">
        <v>20</v>
      </c>
      <c r="D21" s="219">
        <v>0</v>
      </c>
      <c r="E21" s="137">
        <v>1</v>
      </c>
      <c r="F21" s="352"/>
      <c r="G21" s="335"/>
    </row>
    <row r="22" spans="1:7" s="27" customFormat="1" ht="15" customHeight="1">
      <c r="A22" s="26"/>
      <c r="B22" s="60">
        <v>2</v>
      </c>
      <c r="C22" s="40">
        <v>25</v>
      </c>
      <c r="D22" s="219">
        <v>0</v>
      </c>
      <c r="E22" s="137">
        <v>1</v>
      </c>
      <c r="F22" s="352"/>
      <c r="G22" s="335"/>
    </row>
    <row r="23" spans="1:7" s="27" customFormat="1" ht="15" customHeight="1">
      <c r="A23" s="26"/>
      <c r="B23" s="60">
        <v>2</v>
      </c>
      <c r="C23" s="40">
        <v>30</v>
      </c>
      <c r="D23" s="219">
        <v>0</v>
      </c>
      <c r="E23" s="137">
        <v>2</v>
      </c>
      <c r="F23" s="352"/>
      <c r="G23" s="335"/>
    </row>
    <row r="24" spans="1:7" s="27" customFormat="1" ht="15" customHeight="1">
      <c r="A24" s="26"/>
      <c r="B24" s="60">
        <v>3</v>
      </c>
      <c r="C24" s="40">
        <v>35</v>
      </c>
      <c r="D24" s="219">
        <v>0</v>
      </c>
      <c r="E24" s="137">
        <v>3</v>
      </c>
      <c r="F24" s="352"/>
      <c r="G24" s="335"/>
    </row>
    <row r="25" spans="1:7" s="27" customFormat="1" ht="15" customHeight="1">
      <c r="A25" s="26"/>
      <c r="B25" s="60">
        <v>3</v>
      </c>
      <c r="C25" s="40">
        <v>40</v>
      </c>
      <c r="D25" s="219">
        <v>0</v>
      </c>
      <c r="E25" s="137">
        <v>3</v>
      </c>
      <c r="F25" s="352"/>
      <c r="G25" s="335"/>
    </row>
    <row r="26" spans="1:7" s="27" customFormat="1" ht="15" customHeight="1">
      <c r="A26" s="26"/>
      <c r="B26" s="29"/>
      <c r="C26" s="40">
        <v>45</v>
      </c>
      <c r="D26" s="219">
        <v>0</v>
      </c>
      <c r="E26" s="137">
        <v>3</v>
      </c>
      <c r="F26" s="352"/>
      <c r="G26" s="335"/>
    </row>
    <row r="27" spans="1:7" s="27" customFormat="1" ht="15" customHeight="1">
      <c r="A27" s="26"/>
      <c r="B27" s="29"/>
      <c r="C27" s="40">
        <v>50</v>
      </c>
      <c r="D27" s="227">
        <v>15.82</v>
      </c>
      <c r="E27" s="137">
        <v>2</v>
      </c>
      <c r="F27" s="352"/>
      <c r="G27" s="335"/>
    </row>
    <row r="28" spans="1:7" s="27" customFormat="1" ht="15" customHeight="1">
      <c r="A28" s="26"/>
      <c r="B28" s="29"/>
      <c r="C28" s="40">
        <v>55</v>
      </c>
      <c r="D28" s="219">
        <v>53.7</v>
      </c>
      <c r="E28" s="137">
        <v>0</v>
      </c>
      <c r="F28" s="352"/>
      <c r="G28" s="335"/>
    </row>
    <row r="29" spans="1:7" s="27" customFormat="1" ht="15" customHeight="1" thickBot="1">
      <c r="A29" s="26"/>
      <c r="B29" s="29"/>
      <c r="C29" s="40">
        <v>60</v>
      </c>
      <c r="D29" s="227">
        <v>29.36</v>
      </c>
      <c r="E29" s="137">
        <v>1</v>
      </c>
      <c r="F29" s="358"/>
      <c r="G29" s="359"/>
    </row>
    <row r="30" spans="1:7" s="27" customFormat="1" ht="15" customHeight="1" thickBot="1">
      <c r="A30" s="26"/>
      <c r="B30" s="360" t="s">
        <v>191</v>
      </c>
      <c r="C30" s="361"/>
      <c r="D30" s="362">
        <v>18</v>
      </c>
      <c r="E30" s="363"/>
      <c r="F30" s="364"/>
      <c r="G30" s="365"/>
    </row>
    <row r="31" spans="1:7" s="27" customFormat="1" ht="15" customHeight="1" thickBot="1">
      <c r="A31" s="26"/>
      <c r="B31" s="26"/>
      <c r="C31" s="28"/>
      <c r="D31" s="26"/>
      <c r="E31" s="26"/>
      <c r="F31" s="26"/>
      <c r="G31" s="26"/>
    </row>
    <row r="32" spans="1:7" s="27" customFormat="1" ht="15" customHeight="1">
      <c r="A32" s="26"/>
      <c r="B32" s="31" t="s">
        <v>193</v>
      </c>
      <c r="C32" s="32"/>
      <c r="D32" s="348"/>
      <c r="E32" s="349"/>
      <c r="F32" s="350"/>
      <c r="G32" s="351"/>
    </row>
    <row r="33" spans="1:7" s="27" customFormat="1" ht="15" customHeight="1">
      <c r="A33" s="26"/>
      <c r="B33" s="60">
        <v>1</v>
      </c>
      <c r="C33" s="40">
        <v>10</v>
      </c>
      <c r="D33" s="219">
        <v>0</v>
      </c>
      <c r="E33" s="137">
        <v>1</v>
      </c>
      <c r="F33" s="223">
        <v>0</v>
      </c>
      <c r="G33" s="67">
        <v>1</v>
      </c>
    </row>
    <row r="34" spans="1:7" s="27" customFormat="1" ht="15" customHeight="1">
      <c r="A34" s="26"/>
      <c r="B34" s="60">
        <v>2</v>
      </c>
      <c r="C34" s="40">
        <v>15</v>
      </c>
      <c r="D34" s="219">
        <v>0</v>
      </c>
      <c r="E34" s="137">
        <v>1</v>
      </c>
      <c r="F34" s="221">
        <v>0</v>
      </c>
      <c r="G34" s="67">
        <v>1</v>
      </c>
    </row>
    <row r="35" spans="1:7" s="27" customFormat="1" ht="15" customHeight="1">
      <c r="A35" s="26"/>
      <c r="B35" s="60">
        <v>1</v>
      </c>
      <c r="C35" s="40">
        <v>20</v>
      </c>
      <c r="D35" s="219">
        <v>0</v>
      </c>
      <c r="E35" s="137">
        <v>1</v>
      </c>
      <c r="F35" s="223">
        <v>0</v>
      </c>
      <c r="G35" s="67">
        <v>1</v>
      </c>
    </row>
    <row r="36" spans="1:7" s="27" customFormat="1" ht="15" customHeight="1">
      <c r="A36" s="26"/>
      <c r="B36" s="60">
        <v>2</v>
      </c>
      <c r="C36" s="40">
        <v>25</v>
      </c>
      <c r="D36" s="219">
        <v>0</v>
      </c>
      <c r="E36" s="137">
        <v>1</v>
      </c>
      <c r="F36" s="223">
        <v>0</v>
      </c>
      <c r="G36" s="67">
        <v>1</v>
      </c>
    </row>
    <row r="37" spans="1:7" s="27" customFormat="1" ht="15" customHeight="1">
      <c r="A37" s="26"/>
      <c r="B37" s="60">
        <v>2</v>
      </c>
      <c r="C37" s="40">
        <v>30</v>
      </c>
      <c r="D37" s="218">
        <v>0</v>
      </c>
      <c r="E37" s="137">
        <v>2</v>
      </c>
      <c r="F37" s="223">
        <v>0</v>
      </c>
      <c r="G37" s="67">
        <v>1</v>
      </c>
    </row>
    <row r="38" spans="1:7" s="27" customFormat="1" ht="15" customHeight="1">
      <c r="A38" s="26"/>
      <c r="B38" s="60">
        <v>3</v>
      </c>
      <c r="C38" s="40">
        <v>35</v>
      </c>
      <c r="D38" s="220">
        <v>21.71</v>
      </c>
      <c r="E38" s="137">
        <v>1.139</v>
      </c>
      <c r="F38" s="221">
        <v>11.78</v>
      </c>
      <c r="G38" s="67">
        <v>1.327</v>
      </c>
    </row>
    <row r="39" spans="1:7" s="27" customFormat="1" ht="15" customHeight="1">
      <c r="A39" s="26"/>
      <c r="B39" s="60">
        <v>3</v>
      </c>
      <c r="C39" s="40">
        <v>40</v>
      </c>
      <c r="D39" s="218">
        <v>0</v>
      </c>
      <c r="E39" s="137">
        <v>3</v>
      </c>
      <c r="F39" s="223">
        <v>0</v>
      </c>
      <c r="G39" s="67">
        <v>2</v>
      </c>
    </row>
    <row r="40" spans="1:7" s="27" customFormat="1" ht="15" customHeight="1">
      <c r="A40" s="26"/>
      <c r="B40" s="29"/>
      <c r="C40" s="40">
        <v>45</v>
      </c>
      <c r="D40" s="218">
        <v>17.62</v>
      </c>
      <c r="E40" s="137">
        <v>3</v>
      </c>
      <c r="F40" s="223">
        <v>0</v>
      </c>
      <c r="G40" s="67">
        <v>3</v>
      </c>
    </row>
    <row r="41" spans="1:7" s="27" customFormat="1" ht="15" customHeight="1">
      <c r="A41" s="26"/>
      <c r="B41" s="29"/>
      <c r="C41" s="40">
        <v>50</v>
      </c>
      <c r="D41" s="220">
        <v>46.42</v>
      </c>
      <c r="E41" s="137">
        <v>0</v>
      </c>
      <c r="F41" s="223">
        <v>20.69</v>
      </c>
      <c r="G41" s="67">
        <v>3</v>
      </c>
    </row>
    <row r="42" spans="1:7" s="27" customFormat="1" ht="15" customHeight="1">
      <c r="A42" s="26"/>
      <c r="B42" s="29"/>
      <c r="C42" s="40">
        <v>55</v>
      </c>
      <c r="D42" s="220">
        <v>55</v>
      </c>
      <c r="E42" s="137">
        <v>0</v>
      </c>
      <c r="F42" s="223">
        <v>29.3</v>
      </c>
      <c r="G42" s="67">
        <v>3</v>
      </c>
    </row>
    <row r="43" spans="1:7" s="27" customFormat="1" ht="15" customHeight="1" thickBot="1">
      <c r="A43" s="26"/>
      <c r="B43" s="29"/>
      <c r="C43" s="40">
        <v>60</v>
      </c>
      <c r="D43" s="220">
        <v>60</v>
      </c>
      <c r="E43" s="137">
        <v>0</v>
      </c>
      <c r="F43" s="222">
        <v>38.21</v>
      </c>
      <c r="G43" s="67">
        <v>2</v>
      </c>
    </row>
    <row r="44" spans="1:7" s="27" customFormat="1" ht="15" customHeight="1" thickBot="1">
      <c r="A44" s="26"/>
      <c r="B44" s="360" t="s">
        <v>194</v>
      </c>
      <c r="C44" s="361"/>
      <c r="D44" s="362">
        <v>13.138999999999999</v>
      </c>
      <c r="E44" s="363"/>
      <c r="F44" s="364">
        <v>19.326999999999998</v>
      </c>
      <c r="G44" s="365"/>
    </row>
    <row r="45" spans="1:7" s="27" customFormat="1" ht="15" customHeight="1" thickBot="1">
      <c r="A45" s="26"/>
      <c r="B45" s="26"/>
      <c r="C45" s="28"/>
      <c r="D45" s="26"/>
      <c r="E45" s="26"/>
      <c r="F45" s="26"/>
      <c r="G45" s="26"/>
    </row>
    <row r="46" spans="1:7" s="27" customFormat="1" ht="15" customHeight="1">
      <c r="A46" s="26"/>
      <c r="B46" s="31" t="s">
        <v>195</v>
      </c>
      <c r="C46" s="32"/>
      <c r="D46" s="348"/>
      <c r="E46" s="349"/>
      <c r="F46" s="350"/>
      <c r="G46" s="351"/>
    </row>
    <row r="47" spans="1:7" s="27" customFormat="1" ht="15" customHeight="1">
      <c r="A47" s="26"/>
      <c r="B47" s="60">
        <v>1</v>
      </c>
      <c r="C47" s="40">
        <v>10</v>
      </c>
      <c r="D47" s="219">
        <v>0</v>
      </c>
      <c r="E47" s="137">
        <v>1</v>
      </c>
      <c r="F47" s="223">
        <v>0</v>
      </c>
      <c r="G47" s="67">
        <v>1</v>
      </c>
    </row>
    <row r="48" spans="1:7" s="27" customFormat="1" ht="15" customHeight="1">
      <c r="A48" s="26"/>
      <c r="B48" s="60">
        <v>1</v>
      </c>
      <c r="C48" s="40">
        <v>15</v>
      </c>
      <c r="D48" s="227">
        <v>0</v>
      </c>
      <c r="E48" s="137">
        <v>1</v>
      </c>
      <c r="F48" s="223">
        <v>0</v>
      </c>
      <c r="G48" s="67">
        <v>1</v>
      </c>
    </row>
    <row r="49" spans="1:7" s="27" customFormat="1" ht="15" customHeight="1">
      <c r="A49" s="26"/>
      <c r="B49" s="60">
        <v>2</v>
      </c>
      <c r="C49" s="40">
        <v>20</v>
      </c>
      <c r="D49" s="219">
        <v>0</v>
      </c>
      <c r="E49" s="137">
        <v>1</v>
      </c>
      <c r="F49" s="228">
        <v>0</v>
      </c>
      <c r="G49" s="67">
        <v>1</v>
      </c>
    </row>
    <row r="50" spans="1:7" s="27" customFormat="1" ht="15" customHeight="1">
      <c r="A50" s="26"/>
      <c r="B50" s="60">
        <v>2</v>
      </c>
      <c r="C50" s="40">
        <v>25</v>
      </c>
      <c r="D50" s="219">
        <v>0</v>
      </c>
      <c r="E50" s="137">
        <v>1</v>
      </c>
      <c r="F50" s="223">
        <v>0</v>
      </c>
      <c r="G50" s="67">
        <v>1</v>
      </c>
    </row>
    <row r="51" spans="1:7" s="27" customFormat="1" ht="15" customHeight="1">
      <c r="A51" s="26"/>
      <c r="B51" s="60">
        <v>2</v>
      </c>
      <c r="C51" s="40">
        <v>30</v>
      </c>
      <c r="D51" s="227">
        <v>0</v>
      </c>
      <c r="E51" s="137">
        <v>2</v>
      </c>
      <c r="F51" s="223">
        <v>0</v>
      </c>
      <c r="G51" s="67">
        <v>1</v>
      </c>
    </row>
    <row r="52" spans="1:7" s="27" customFormat="1" ht="15" customHeight="1">
      <c r="A52" s="26"/>
      <c r="B52" s="60">
        <v>3</v>
      </c>
      <c r="C52" s="40">
        <v>35</v>
      </c>
      <c r="D52" s="219">
        <v>0</v>
      </c>
      <c r="E52" s="137">
        <v>3</v>
      </c>
      <c r="F52" s="229">
        <v>0</v>
      </c>
      <c r="G52" s="67">
        <v>2</v>
      </c>
    </row>
    <row r="53" spans="1:7" s="27" customFormat="1" ht="15" customHeight="1">
      <c r="A53" s="26"/>
      <c r="B53" s="60">
        <v>3</v>
      </c>
      <c r="C53" s="40">
        <v>40</v>
      </c>
      <c r="D53" s="219">
        <v>0</v>
      </c>
      <c r="E53" s="137">
        <v>3</v>
      </c>
      <c r="F53" s="223">
        <v>0</v>
      </c>
      <c r="G53" s="67">
        <v>2</v>
      </c>
    </row>
    <row r="54" spans="1:7" s="27" customFormat="1" ht="15" customHeight="1">
      <c r="A54" s="26"/>
      <c r="B54" s="29"/>
      <c r="C54" s="40">
        <v>45</v>
      </c>
      <c r="D54" s="219">
        <v>0</v>
      </c>
      <c r="E54" s="137">
        <v>3</v>
      </c>
      <c r="F54" s="223">
        <v>0</v>
      </c>
      <c r="G54" s="67">
        <v>3</v>
      </c>
    </row>
    <row r="55" spans="1:7" s="27" customFormat="1" ht="15" customHeight="1">
      <c r="A55" s="26"/>
      <c r="B55" s="29"/>
      <c r="C55" s="40">
        <v>50</v>
      </c>
      <c r="D55" s="227">
        <v>18.13</v>
      </c>
      <c r="E55" s="137">
        <v>2</v>
      </c>
      <c r="F55" s="229">
        <v>27.88</v>
      </c>
      <c r="G55" s="67">
        <v>3</v>
      </c>
    </row>
    <row r="56" spans="1:7" s="27" customFormat="1" ht="15" customHeight="1">
      <c r="A56" s="26"/>
      <c r="B56" s="29"/>
      <c r="C56" s="40">
        <v>55</v>
      </c>
      <c r="D56" s="219">
        <v>39.25</v>
      </c>
      <c r="E56" s="137">
        <v>0</v>
      </c>
      <c r="F56" s="223">
        <v>0</v>
      </c>
      <c r="G56" s="67">
        <v>3</v>
      </c>
    </row>
    <row r="57" spans="1:7" s="27" customFormat="1" ht="15" customHeight="1" thickBot="1">
      <c r="A57" s="26"/>
      <c r="B57" s="29"/>
      <c r="C57" s="40">
        <v>60</v>
      </c>
      <c r="D57" s="219">
        <v>19.28</v>
      </c>
      <c r="E57" s="137">
        <v>1</v>
      </c>
      <c r="F57" s="223">
        <v>0</v>
      </c>
      <c r="G57" s="67">
        <v>2</v>
      </c>
    </row>
    <row r="58" spans="1:7" s="27" customFormat="1" ht="15" customHeight="1" thickBot="1">
      <c r="A58" s="26"/>
      <c r="B58" s="360" t="s">
        <v>196</v>
      </c>
      <c r="C58" s="361"/>
      <c r="D58" s="362">
        <v>18</v>
      </c>
      <c r="E58" s="363"/>
      <c r="F58" s="364">
        <v>20</v>
      </c>
      <c r="G58" s="365"/>
    </row>
    <row r="59" spans="1:7" s="27" customFormat="1" ht="15" customHeight="1" thickBot="1">
      <c r="A59" s="26"/>
      <c r="B59" s="26"/>
      <c r="C59" s="28"/>
      <c r="D59" s="26"/>
      <c r="E59" s="26"/>
      <c r="F59" s="26"/>
      <c r="G59" s="26"/>
    </row>
    <row r="60" spans="1:7" s="27" customFormat="1" ht="15" customHeight="1">
      <c r="A60" s="26"/>
      <c r="B60" s="31" t="s">
        <v>197</v>
      </c>
      <c r="C60" s="32"/>
      <c r="D60" s="348"/>
      <c r="E60" s="349"/>
      <c r="F60" s="350"/>
      <c r="G60" s="351"/>
    </row>
    <row r="61" spans="1:7" s="27" customFormat="1" ht="15" customHeight="1">
      <c r="A61" s="26"/>
      <c r="B61" s="60">
        <v>1</v>
      </c>
      <c r="C61" s="40">
        <v>10</v>
      </c>
      <c r="D61" s="218">
        <v>0</v>
      </c>
      <c r="E61" s="137">
        <v>1</v>
      </c>
      <c r="F61" s="352"/>
      <c r="G61" s="335"/>
    </row>
    <row r="62" spans="1:7" s="27" customFormat="1" ht="15" customHeight="1">
      <c r="A62" s="26"/>
      <c r="B62" s="60">
        <v>2</v>
      </c>
      <c r="C62" s="40">
        <v>15</v>
      </c>
      <c r="D62" s="220">
        <v>11.37</v>
      </c>
      <c r="E62" s="137">
        <v>0.24199999999999999</v>
      </c>
      <c r="F62" s="352"/>
      <c r="G62" s="335"/>
    </row>
    <row r="63" spans="1:7" s="27" customFormat="1" ht="15" customHeight="1">
      <c r="A63" s="26"/>
      <c r="B63" s="60">
        <v>2</v>
      </c>
      <c r="C63" s="40">
        <v>20</v>
      </c>
      <c r="D63" s="220">
        <v>20.170000000000002</v>
      </c>
      <c r="E63" s="137">
        <v>0</v>
      </c>
      <c r="F63" s="352"/>
      <c r="G63" s="335"/>
    </row>
    <row r="64" spans="1:7" s="27" customFormat="1" ht="15" customHeight="1">
      <c r="A64" s="26"/>
      <c r="B64" s="60">
        <v>2</v>
      </c>
      <c r="C64" s="40">
        <v>25</v>
      </c>
      <c r="D64" s="218">
        <v>0</v>
      </c>
      <c r="E64" s="137">
        <v>1</v>
      </c>
      <c r="F64" s="352"/>
      <c r="G64" s="335"/>
    </row>
    <row r="65" spans="1:9" s="27" customFormat="1" ht="15" customHeight="1">
      <c r="A65" s="26"/>
      <c r="B65" s="60">
        <v>2</v>
      </c>
      <c r="C65" s="40">
        <v>30</v>
      </c>
      <c r="D65" s="220">
        <v>30</v>
      </c>
      <c r="E65" s="137">
        <v>0</v>
      </c>
      <c r="F65" s="352"/>
      <c r="G65" s="335"/>
    </row>
    <row r="66" spans="1:9" s="27" customFormat="1" ht="15" customHeight="1">
      <c r="A66" s="26"/>
      <c r="B66" s="60">
        <v>3</v>
      </c>
      <c r="C66" s="40">
        <v>35</v>
      </c>
      <c r="D66" s="220">
        <v>35</v>
      </c>
      <c r="E66" s="137">
        <v>0</v>
      </c>
      <c r="F66" s="352"/>
      <c r="G66" s="335"/>
    </row>
    <row r="67" spans="1:9" s="27" customFormat="1" ht="15" customHeight="1">
      <c r="A67" s="26"/>
      <c r="B67" s="60">
        <v>3</v>
      </c>
      <c r="C67" s="40">
        <v>40</v>
      </c>
      <c r="D67" s="220">
        <v>40</v>
      </c>
      <c r="E67" s="137">
        <v>0</v>
      </c>
      <c r="F67" s="352"/>
      <c r="G67" s="335"/>
    </row>
    <row r="68" spans="1:9" s="27" customFormat="1" ht="15" customHeight="1">
      <c r="A68" s="26"/>
      <c r="B68" s="29"/>
      <c r="C68" s="40">
        <v>45</v>
      </c>
      <c r="D68" s="220">
        <v>45</v>
      </c>
      <c r="E68" s="137">
        <v>0</v>
      </c>
      <c r="F68" s="352"/>
      <c r="G68" s="335"/>
    </row>
    <row r="69" spans="1:9" s="27" customFormat="1" ht="15" customHeight="1">
      <c r="A69" s="26"/>
      <c r="B69" s="29"/>
      <c r="C69" s="40">
        <v>50</v>
      </c>
      <c r="D69" s="220">
        <v>50</v>
      </c>
      <c r="E69" s="137">
        <v>0</v>
      </c>
      <c r="F69" s="352"/>
      <c r="G69" s="335"/>
    </row>
    <row r="70" spans="1:9" s="27" customFormat="1" ht="15" customHeight="1">
      <c r="A70" s="26"/>
      <c r="B70" s="29"/>
      <c r="C70" s="40">
        <v>55</v>
      </c>
      <c r="D70" s="220">
        <v>55</v>
      </c>
      <c r="E70" s="137">
        <v>0</v>
      </c>
      <c r="F70" s="352"/>
      <c r="G70" s="335"/>
    </row>
    <row r="71" spans="1:9" s="27" customFormat="1" ht="15" customHeight="1" thickBot="1">
      <c r="A71" s="26"/>
      <c r="B71" s="29"/>
      <c r="C71" s="40">
        <v>60</v>
      </c>
      <c r="D71" s="220">
        <v>60</v>
      </c>
      <c r="E71" s="137">
        <v>0</v>
      </c>
      <c r="F71" s="358"/>
      <c r="G71" s="359"/>
    </row>
    <row r="72" spans="1:9" s="27" customFormat="1" ht="15" customHeight="1" thickBot="1">
      <c r="A72" s="26"/>
      <c r="B72" s="360" t="s">
        <v>198</v>
      </c>
      <c r="C72" s="361"/>
      <c r="D72" s="362">
        <v>2.242</v>
      </c>
      <c r="E72" s="363"/>
      <c r="F72" s="364"/>
      <c r="G72" s="365"/>
    </row>
    <row r="73" spans="1:9" s="27" customFormat="1" ht="15" customHeight="1" thickBot="1">
      <c r="A73" s="26"/>
      <c r="B73" s="26"/>
      <c r="C73" s="28"/>
      <c r="D73" s="26"/>
      <c r="E73" s="26"/>
      <c r="F73" s="26"/>
      <c r="G73" s="26"/>
    </row>
    <row r="74" spans="1:9" s="27" customFormat="1" ht="15" customHeight="1">
      <c r="A74" s="26"/>
      <c r="B74" s="31" t="s">
        <v>199</v>
      </c>
      <c r="C74" s="55"/>
      <c r="D74" s="139" t="s">
        <v>177</v>
      </c>
      <c r="E74" s="140" t="s">
        <v>178</v>
      </c>
      <c r="F74" s="350"/>
      <c r="G74" s="351"/>
    </row>
    <row r="75" spans="1:9" s="27" customFormat="1" ht="15" customHeight="1">
      <c r="A75" s="26"/>
      <c r="B75" s="60">
        <v>1</v>
      </c>
      <c r="C75" s="141">
        <v>10</v>
      </c>
      <c r="D75" s="142"/>
      <c r="E75" s="138"/>
      <c r="F75" s="352"/>
      <c r="G75" s="335"/>
      <c r="I75" s="53"/>
    </row>
    <row r="76" spans="1:9" s="27" customFormat="1" ht="15" customHeight="1">
      <c r="A76" s="26"/>
      <c r="B76" s="60">
        <v>2</v>
      </c>
      <c r="C76" s="141">
        <v>15</v>
      </c>
      <c r="D76" s="142"/>
      <c r="E76" s="137"/>
      <c r="F76" s="352"/>
      <c r="G76" s="335"/>
    </row>
    <row r="77" spans="1:9" s="27" customFormat="1" ht="15" customHeight="1" thickBot="1">
      <c r="A77" s="26"/>
      <c r="B77" s="60">
        <v>2</v>
      </c>
      <c r="C77" s="141">
        <v>20</v>
      </c>
      <c r="D77" s="143"/>
      <c r="E77" s="137"/>
      <c r="F77" s="352"/>
      <c r="G77" s="335"/>
    </row>
    <row r="78" spans="1:9" s="27" customFormat="1" ht="15" customHeight="1" thickBot="1">
      <c r="A78" s="26"/>
      <c r="B78" s="360" t="s">
        <v>200</v>
      </c>
      <c r="C78" s="366"/>
      <c r="D78" s="362">
        <v>0</v>
      </c>
      <c r="E78" s="363"/>
      <c r="F78" s="364"/>
      <c r="G78" s="365"/>
    </row>
    <row r="79" spans="1:9" s="27" customFormat="1" ht="15" customHeight="1" thickBot="1">
      <c r="A79" s="26"/>
      <c r="B79" s="26"/>
      <c r="C79" s="28"/>
      <c r="D79" s="26"/>
      <c r="E79" s="26"/>
      <c r="F79" s="26"/>
      <c r="G79" s="26"/>
    </row>
    <row r="80" spans="1:9" s="27" customFormat="1" ht="15" customHeight="1">
      <c r="A80" s="26"/>
      <c r="B80" s="31" t="s">
        <v>202</v>
      </c>
      <c r="C80" s="55"/>
      <c r="D80" s="139" t="s">
        <v>179</v>
      </c>
      <c r="E80" s="140" t="s">
        <v>180</v>
      </c>
      <c r="F80" s="350"/>
      <c r="G80" s="351"/>
    </row>
    <row r="81" spans="1:7" s="27" customFormat="1" ht="15" customHeight="1">
      <c r="A81" s="26"/>
      <c r="B81" s="29"/>
      <c r="C81" s="144" t="s">
        <v>181</v>
      </c>
      <c r="D81" s="145"/>
      <c r="E81" s="128"/>
      <c r="F81" s="334"/>
      <c r="G81" s="335"/>
    </row>
    <row r="82" spans="1:7" s="27" customFormat="1" ht="15" customHeight="1">
      <c r="A82" s="26"/>
      <c r="B82" s="60">
        <v>1</v>
      </c>
      <c r="C82" s="141" t="s">
        <v>182</v>
      </c>
      <c r="D82" s="142"/>
      <c r="E82" s="137"/>
      <c r="F82" s="334"/>
      <c r="G82" s="335"/>
    </row>
    <row r="83" spans="1:7" s="27" customFormat="1" ht="15" customHeight="1">
      <c r="A83" s="26"/>
      <c r="B83" s="60">
        <v>2</v>
      </c>
      <c r="C83" s="141" t="s">
        <v>183</v>
      </c>
      <c r="D83" s="142"/>
      <c r="E83" s="146"/>
      <c r="F83" s="334"/>
      <c r="G83" s="335"/>
    </row>
    <row r="84" spans="1:7" s="27" customFormat="1" ht="15" customHeight="1">
      <c r="A84" s="26"/>
      <c r="B84" s="60">
        <v>2</v>
      </c>
      <c r="C84" s="141" t="s">
        <v>184</v>
      </c>
      <c r="D84" s="142"/>
      <c r="E84" s="137"/>
      <c r="F84" s="334"/>
      <c r="G84" s="335"/>
    </row>
    <row r="85" spans="1:7" s="27" customFormat="1" ht="15" customHeight="1">
      <c r="A85" s="26"/>
      <c r="B85" s="29"/>
      <c r="C85" s="144" t="s">
        <v>185</v>
      </c>
      <c r="D85" s="147"/>
      <c r="E85" s="148"/>
      <c r="F85" s="334"/>
      <c r="G85" s="335"/>
    </row>
    <row r="86" spans="1:7" s="27" customFormat="1" ht="15" customHeight="1">
      <c r="A86" s="26"/>
      <c r="B86" s="60">
        <v>1</v>
      </c>
      <c r="C86" s="141" t="s">
        <v>182</v>
      </c>
      <c r="D86" s="142"/>
      <c r="E86" s="137"/>
      <c r="F86" s="334"/>
      <c r="G86" s="335"/>
    </row>
    <row r="87" spans="1:7" s="27" customFormat="1" ht="15" customHeight="1">
      <c r="A87" s="26"/>
      <c r="B87" s="60">
        <v>2</v>
      </c>
      <c r="C87" s="141" t="s">
        <v>183</v>
      </c>
      <c r="D87" s="142"/>
      <c r="E87" s="146"/>
      <c r="F87" s="334"/>
      <c r="G87" s="335"/>
    </row>
    <row r="88" spans="1:7" s="27" customFormat="1" ht="15" customHeight="1" thickBot="1">
      <c r="A88" s="26"/>
      <c r="B88" s="60">
        <v>2</v>
      </c>
      <c r="C88" s="141" t="s">
        <v>184</v>
      </c>
      <c r="D88" s="142"/>
      <c r="E88" s="137"/>
      <c r="F88" s="334"/>
      <c r="G88" s="335"/>
    </row>
    <row r="89" spans="1:7" s="27" customFormat="1" ht="15" customHeight="1" thickBot="1">
      <c r="A89" s="26"/>
      <c r="B89" s="360" t="s">
        <v>203</v>
      </c>
      <c r="C89" s="366"/>
      <c r="D89" s="362">
        <v>0</v>
      </c>
      <c r="E89" s="363"/>
      <c r="F89" s="364"/>
      <c r="G89" s="365"/>
    </row>
    <row r="90" spans="1:7" s="27" customFormat="1" ht="15" customHeight="1" thickBot="1">
      <c r="A90" s="26"/>
      <c r="B90" s="26"/>
      <c r="C90" s="28"/>
      <c r="D90" s="26"/>
      <c r="E90" s="26"/>
      <c r="F90" s="26"/>
      <c r="G90" s="26"/>
    </row>
    <row r="91" spans="1:7" s="27" customFormat="1" ht="15" customHeight="1">
      <c r="A91" s="26"/>
      <c r="B91" s="31" t="s">
        <v>204</v>
      </c>
      <c r="C91" s="32"/>
      <c r="D91" s="348"/>
      <c r="E91" s="349"/>
      <c r="F91" s="350"/>
      <c r="G91" s="351"/>
    </row>
    <row r="92" spans="1:7" s="27" customFormat="1" ht="15" customHeight="1">
      <c r="A92" s="26"/>
      <c r="B92" s="60">
        <v>1</v>
      </c>
      <c r="C92" s="40">
        <v>20</v>
      </c>
      <c r="D92" s="220">
        <v>0</v>
      </c>
      <c r="E92" s="137">
        <v>1</v>
      </c>
      <c r="F92" s="230">
        <v>0</v>
      </c>
      <c r="G92" s="67">
        <v>1</v>
      </c>
    </row>
    <row r="93" spans="1:7" s="27" customFormat="1" ht="15" customHeight="1">
      <c r="A93" s="26"/>
      <c r="B93" s="60">
        <v>1</v>
      </c>
      <c r="C93" s="40">
        <v>25</v>
      </c>
      <c r="D93" s="220">
        <v>0</v>
      </c>
      <c r="E93" s="137">
        <v>1</v>
      </c>
      <c r="F93" s="224">
        <v>0</v>
      </c>
      <c r="G93" s="67">
        <v>1</v>
      </c>
    </row>
    <row r="94" spans="1:7" s="27" customFormat="1" ht="15" customHeight="1">
      <c r="A94" s="26"/>
      <c r="B94" s="60">
        <v>1</v>
      </c>
      <c r="C94" s="40">
        <v>30</v>
      </c>
      <c r="D94" s="220">
        <v>0</v>
      </c>
      <c r="E94" s="137">
        <v>1</v>
      </c>
      <c r="F94" s="230">
        <v>0</v>
      </c>
      <c r="G94" s="67">
        <v>1</v>
      </c>
    </row>
    <row r="95" spans="1:7" s="27" customFormat="1" ht="15" customHeight="1">
      <c r="A95" s="26"/>
      <c r="B95" s="60">
        <v>2</v>
      </c>
      <c r="C95" s="40">
        <v>35</v>
      </c>
      <c r="D95" s="220">
        <v>0</v>
      </c>
      <c r="E95" s="137">
        <v>2</v>
      </c>
      <c r="F95" s="230">
        <v>0</v>
      </c>
      <c r="G95" s="67">
        <v>2</v>
      </c>
    </row>
    <row r="96" spans="1:7" s="27" customFormat="1" ht="15" customHeight="1">
      <c r="A96" s="26"/>
      <c r="B96" s="60">
        <v>2</v>
      </c>
      <c r="C96" s="40">
        <v>40</v>
      </c>
      <c r="D96" s="218">
        <v>0</v>
      </c>
      <c r="E96" s="137">
        <v>2</v>
      </c>
      <c r="F96" s="230">
        <v>0</v>
      </c>
      <c r="G96" s="67">
        <v>2</v>
      </c>
    </row>
    <row r="97" spans="1:7" s="27" customFormat="1" ht="15" customHeight="1">
      <c r="A97" s="26"/>
      <c r="B97" s="78">
        <v>3</v>
      </c>
      <c r="C97" s="40">
        <v>45</v>
      </c>
      <c r="D97" s="220">
        <v>0</v>
      </c>
      <c r="E97" s="137">
        <v>3</v>
      </c>
      <c r="F97" s="230">
        <v>0</v>
      </c>
      <c r="G97" s="67">
        <v>3</v>
      </c>
    </row>
    <row r="98" spans="1:7" s="27" customFormat="1" ht="15" customHeight="1">
      <c r="A98" s="26"/>
      <c r="B98" s="78">
        <v>3</v>
      </c>
      <c r="C98" s="40">
        <v>50</v>
      </c>
      <c r="D98" s="220">
        <v>0</v>
      </c>
      <c r="E98" s="137">
        <v>3</v>
      </c>
      <c r="F98" s="230">
        <v>17.940000000000001</v>
      </c>
      <c r="G98" s="67">
        <v>3</v>
      </c>
    </row>
    <row r="99" spans="1:7" s="27" customFormat="1" ht="15" customHeight="1">
      <c r="A99" s="26"/>
      <c r="B99" s="78">
        <v>3</v>
      </c>
      <c r="C99" s="40">
        <v>55</v>
      </c>
      <c r="D99" s="218">
        <v>19.95</v>
      </c>
      <c r="E99" s="137">
        <v>3</v>
      </c>
      <c r="F99" s="230">
        <v>18.07</v>
      </c>
      <c r="G99" s="67">
        <v>3</v>
      </c>
    </row>
    <row r="100" spans="1:7" s="27" customFormat="1" ht="15" customHeight="1" thickBot="1">
      <c r="A100" s="26"/>
      <c r="B100" s="78">
        <v>2</v>
      </c>
      <c r="C100" s="40">
        <v>60</v>
      </c>
      <c r="D100" s="220">
        <v>24.68</v>
      </c>
      <c r="E100" s="137">
        <v>2</v>
      </c>
      <c r="F100" s="224">
        <v>25.65</v>
      </c>
      <c r="G100" s="67">
        <v>2</v>
      </c>
    </row>
    <row r="101" spans="1:7" s="27" customFormat="1" ht="15" customHeight="1" thickBot="1">
      <c r="A101" s="26"/>
      <c r="B101" s="360" t="s">
        <v>205</v>
      </c>
      <c r="C101" s="361"/>
      <c r="D101" s="362">
        <v>18</v>
      </c>
      <c r="E101" s="363"/>
      <c r="F101" s="364">
        <v>18</v>
      </c>
      <c r="G101" s="365"/>
    </row>
    <row r="102" spans="1:7" s="27" customFormat="1" ht="15" customHeight="1" thickBot="1">
      <c r="A102" s="26"/>
      <c r="B102" s="26"/>
      <c r="C102" s="28"/>
      <c r="D102" s="26"/>
      <c r="E102" s="26"/>
      <c r="F102" s="26"/>
      <c r="G102" s="26"/>
    </row>
    <row r="103" spans="1:7" s="27" customFormat="1" ht="15" customHeight="1">
      <c r="A103" s="26"/>
      <c r="B103" s="31" t="s">
        <v>206</v>
      </c>
      <c r="C103" s="32"/>
      <c r="D103" s="71" t="s">
        <v>78</v>
      </c>
      <c r="E103" s="129" t="s">
        <v>9</v>
      </c>
      <c r="F103" s="127" t="s">
        <v>78</v>
      </c>
      <c r="G103" s="72" t="s">
        <v>9</v>
      </c>
    </row>
    <row r="104" spans="1:7" s="27" customFormat="1" ht="15" customHeight="1">
      <c r="A104" s="26"/>
      <c r="B104" s="78">
        <v>3</v>
      </c>
      <c r="C104" s="40">
        <v>50</v>
      </c>
      <c r="D104" s="218">
        <v>2.02</v>
      </c>
      <c r="E104" s="137">
        <v>3</v>
      </c>
      <c r="F104" s="230">
        <v>1.94</v>
      </c>
      <c r="G104" s="67">
        <v>3</v>
      </c>
    </row>
    <row r="105" spans="1:7" s="27" customFormat="1" ht="15" customHeight="1">
      <c r="A105" s="26"/>
      <c r="B105" s="78">
        <v>3</v>
      </c>
      <c r="C105" s="40">
        <v>55</v>
      </c>
      <c r="D105" s="220">
        <v>1.92</v>
      </c>
      <c r="E105" s="137">
        <v>3</v>
      </c>
      <c r="F105" s="224">
        <v>1.89</v>
      </c>
      <c r="G105" s="67">
        <v>3</v>
      </c>
    </row>
    <row r="106" spans="1:7" s="27" customFormat="1" ht="15" customHeight="1">
      <c r="A106" s="26"/>
      <c r="B106" s="78">
        <v>2</v>
      </c>
      <c r="C106" s="40">
        <v>60</v>
      </c>
      <c r="D106" s="218">
        <v>2.02</v>
      </c>
      <c r="E106" s="137">
        <v>2</v>
      </c>
      <c r="F106" s="230">
        <v>1.34</v>
      </c>
      <c r="G106" s="67">
        <v>0</v>
      </c>
    </row>
    <row r="107" spans="1:7" s="27" customFormat="1" ht="15" customHeight="1">
      <c r="A107" s="26"/>
      <c r="B107" s="78">
        <v>1</v>
      </c>
      <c r="C107" s="40">
        <v>65</v>
      </c>
      <c r="D107" s="220">
        <v>1.85</v>
      </c>
      <c r="E107" s="137">
        <v>1</v>
      </c>
      <c r="F107" s="224">
        <v>1.89</v>
      </c>
      <c r="G107" s="67">
        <v>1</v>
      </c>
    </row>
    <row r="108" spans="1:7" s="27" customFormat="1" ht="15" customHeight="1">
      <c r="A108" s="26"/>
      <c r="B108" s="78">
        <v>1</v>
      </c>
      <c r="C108" s="40">
        <v>70</v>
      </c>
      <c r="D108" s="220">
        <v>1.49</v>
      </c>
      <c r="E108" s="137">
        <v>0</v>
      </c>
      <c r="F108" s="230">
        <v>1.25</v>
      </c>
      <c r="G108" s="67">
        <v>0</v>
      </c>
    </row>
    <row r="109" spans="1:7" s="27" customFormat="1" ht="15" customHeight="1">
      <c r="A109" s="26"/>
      <c r="B109" s="78">
        <v>1</v>
      </c>
      <c r="C109" s="40">
        <v>75</v>
      </c>
      <c r="D109" s="220">
        <v>1.63</v>
      </c>
      <c r="E109" s="137">
        <v>0</v>
      </c>
      <c r="F109" s="230">
        <v>1.46</v>
      </c>
      <c r="G109" s="67">
        <v>0</v>
      </c>
    </row>
    <row r="110" spans="1:7" s="27" customFormat="1" ht="15" customHeight="1" thickBot="1">
      <c r="A110" s="26"/>
      <c r="B110" s="78">
        <v>1</v>
      </c>
      <c r="C110" s="40">
        <v>80</v>
      </c>
      <c r="D110" s="220">
        <v>1.25</v>
      </c>
      <c r="E110" s="137">
        <v>0</v>
      </c>
      <c r="F110" s="230">
        <v>1.21</v>
      </c>
      <c r="G110" s="67">
        <v>0</v>
      </c>
    </row>
    <row r="111" spans="1:7" s="27" customFormat="1" ht="15" customHeight="1" thickBot="1">
      <c r="A111" s="26"/>
      <c r="B111" s="360" t="s">
        <v>207</v>
      </c>
      <c r="C111" s="361"/>
      <c r="D111" s="362">
        <v>9</v>
      </c>
      <c r="E111" s="363"/>
      <c r="F111" s="364">
        <v>7</v>
      </c>
      <c r="G111" s="365"/>
    </row>
    <row r="112" spans="1:7" s="27" customFormat="1" ht="15" customHeight="1" thickBot="1">
      <c r="A112" s="26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26"/>
      <c r="B113" s="327" t="s">
        <v>8</v>
      </c>
      <c r="C113" s="372"/>
      <c r="D113" s="373" t="s">
        <v>79</v>
      </c>
      <c r="E113" s="374"/>
      <c r="F113" s="375" t="s">
        <v>186</v>
      </c>
      <c r="G113" s="376"/>
    </row>
    <row r="114" spans="1:10" s="27" customFormat="1" ht="15" customHeight="1">
      <c r="A114" s="26"/>
      <c r="B114" s="34"/>
      <c r="C114" s="73" t="s">
        <v>190</v>
      </c>
      <c r="D114" s="367">
        <v>0.9</v>
      </c>
      <c r="E114" s="368"/>
      <c r="F114" s="369"/>
      <c r="G114" s="370"/>
      <c r="H114" s="26"/>
    </row>
    <row r="115" spans="1:10" ht="15" customHeight="1">
      <c r="B115" s="34"/>
      <c r="C115" s="74" t="s">
        <v>193</v>
      </c>
      <c r="D115" s="367">
        <v>0.65700000000000003</v>
      </c>
      <c r="E115" s="368"/>
      <c r="F115" s="369">
        <v>0.96599999999999997</v>
      </c>
      <c r="G115" s="370"/>
    </row>
    <row r="116" spans="1:10" ht="15" customHeight="1">
      <c r="B116" s="34"/>
      <c r="C116" s="74" t="s">
        <v>195</v>
      </c>
      <c r="D116" s="367">
        <v>0.9</v>
      </c>
      <c r="E116" s="368"/>
      <c r="F116" s="369">
        <v>1</v>
      </c>
      <c r="G116" s="370"/>
    </row>
    <row r="117" spans="1:10" ht="15" customHeight="1">
      <c r="B117" s="34"/>
      <c r="C117" s="74" t="s">
        <v>197</v>
      </c>
      <c r="D117" s="367">
        <v>0.112</v>
      </c>
      <c r="E117" s="368"/>
      <c r="F117" s="369"/>
      <c r="G117" s="370"/>
    </row>
    <row r="118" spans="1:10" ht="15" customHeight="1">
      <c r="B118" s="34"/>
      <c r="C118" s="74" t="s">
        <v>208</v>
      </c>
      <c r="D118" s="367">
        <v>0.9</v>
      </c>
      <c r="E118" s="368"/>
      <c r="F118" s="371">
        <v>0.83299999999999996</v>
      </c>
      <c r="G118" s="370"/>
    </row>
    <row r="119" spans="1:10" ht="15" customHeight="1">
      <c r="B119" s="34"/>
      <c r="C119" s="74" t="s">
        <v>201</v>
      </c>
      <c r="D119" s="367">
        <v>0</v>
      </c>
      <c r="E119" s="368"/>
      <c r="F119" s="369"/>
      <c r="G119" s="370"/>
    </row>
    <row r="120" spans="1:10" ht="15" customHeight="1" thickBot="1">
      <c r="B120" s="36"/>
      <c r="C120" s="75" t="s">
        <v>202</v>
      </c>
      <c r="D120" s="388">
        <v>0</v>
      </c>
      <c r="E120" s="389"/>
      <c r="F120" s="390"/>
      <c r="G120" s="391"/>
      <c r="H120" s="53"/>
    </row>
    <row r="121" spans="1:10" ht="15" customHeight="1" thickBot="1"/>
    <row r="122" spans="1:10" ht="15" customHeight="1" thickBot="1">
      <c r="B122" s="327" t="s">
        <v>11</v>
      </c>
      <c r="C122" s="328"/>
      <c r="D122" s="362"/>
      <c r="E122" s="364"/>
      <c r="F122" s="364"/>
      <c r="G122" s="365"/>
      <c r="I122" s="27"/>
    </row>
    <row r="123" spans="1:10" s="27" customFormat="1" ht="15" customHeight="1">
      <c r="A123" s="26"/>
      <c r="B123" s="34"/>
      <c r="C123" s="35" t="s">
        <v>74</v>
      </c>
      <c r="D123" s="377">
        <v>1.851</v>
      </c>
      <c r="E123" s="378"/>
      <c r="F123" s="378"/>
      <c r="G123" s="379"/>
      <c r="H123" s="53"/>
    </row>
    <row r="124" spans="1:10" ht="15" customHeight="1" thickBot="1">
      <c r="B124" s="36"/>
      <c r="C124" s="195" t="s">
        <v>176</v>
      </c>
      <c r="D124" s="380">
        <v>2.7989999999999999</v>
      </c>
      <c r="E124" s="381"/>
      <c r="F124" s="381"/>
      <c r="G124" s="382"/>
    </row>
    <row r="125" spans="1:10" ht="15" customHeight="1" thickBot="1">
      <c r="E125" s="37"/>
      <c r="G125" s="37"/>
      <c r="I125" s="27"/>
    </row>
    <row r="126" spans="1:10" ht="21.75" thickBot="1">
      <c r="B126" s="383" t="s">
        <v>49</v>
      </c>
      <c r="C126" s="384"/>
      <c r="D126" s="385">
        <v>4.6500000000000004</v>
      </c>
      <c r="E126" s="386"/>
      <c r="F126" s="386"/>
      <c r="G126" s="387"/>
      <c r="H126" s="44"/>
      <c r="J126" s="61"/>
    </row>
    <row r="127" spans="1:10">
      <c r="J127" s="61"/>
    </row>
  </sheetData>
  <dataConsolidate/>
  <mergeCells count="111"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G6"/>
    <mergeCell ref="D7:G7"/>
    <mergeCell ref="D8:G8"/>
    <mergeCell ref="D9:G9"/>
  </mergeCells>
  <dataValidations count="3">
    <dataValidation type="list" allowBlank="1" showInputMessage="1" showErrorMessage="1" sqref="D7:G7" xr:uid="{B9FCAE10-5E51-470C-9E44-B064B2014889}">
      <formula1>"Auto-Brake,Auto-Brake with Forward Collision Warning"</formula1>
    </dataValidation>
    <dataValidation type="list" allowBlank="1" showInputMessage="1" showErrorMessage="1" sqref="F14 D14" xr:uid="{F72574C2-3B43-4B25-9C3F-0BFA03569170}">
      <formula1>"PASS,FAIL"</formula1>
    </dataValidation>
    <dataValidation type="list" allowBlank="1" showInputMessage="1" showErrorMessage="1" sqref="D13:G13 D15 F15" xr:uid="{0EF89F99-0CB8-4DD1-B7D4-B40CE5998254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4.7109375" style="26" customWidth="1"/>
    <col min="7" max="7" width="17.5703125" style="26" customWidth="1"/>
    <col min="8" max="9" width="8.85546875" style="26" customWidth="1"/>
    <col min="10" max="16384" width="8.85546875" style="26"/>
  </cols>
  <sheetData>
    <row r="1" spans="1:7" ht="13.5" thickBot="1">
      <c r="A1" s="25">
        <v>3</v>
      </c>
    </row>
    <row r="2" spans="1:7" s="28" customFormat="1" ht="12.95" customHeight="1">
      <c r="B2" s="310" t="s">
        <v>80</v>
      </c>
      <c r="C2" s="311"/>
      <c r="D2" s="314"/>
      <c r="E2" s="315"/>
    </row>
    <row r="3" spans="1:7" s="28" customFormat="1" ht="15" customHeight="1">
      <c r="B3" s="312"/>
      <c r="C3" s="313"/>
      <c r="D3" s="316"/>
      <c r="E3" s="317"/>
    </row>
    <row r="4" spans="1:7" ht="15" customHeight="1" thickBot="1">
      <c r="B4" s="392"/>
      <c r="C4" s="393"/>
      <c r="D4" s="68" t="s">
        <v>75</v>
      </c>
      <c r="E4" s="69" t="s">
        <v>9</v>
      </c>
    </row>
    <row r="5" spans="1:7" s="27" customFormat="1" ht="15" customHeight="1">
      <c r="A5" s="26"/>
      <c r="B5" s="31" t="s">
        <v>20</v>
      </c>
      <c r="C5" s="55"/>
      <c r="D5" s="324"/>
      <c r="E5" s="326"/>
    </row>
    <row r="6" spans="1:7" s="27" customFormat="1" ht="15" customHeight="1">
      <c r="A6" s="26"/>
      <c r="B6" s="29"/>
      <c r="C6" s="56" t="s">
        <v>76</v>
      </c>
      <c r="D6" s="339" t="s">
        <v>233</v>
      </c>
      <c r="E6" s="341"/>
      <c r="G6" s="225" t="s">
        <v>153</v>
      </c>
    </row>
    <row r="7" spans="1:7" s="27" customFormat="1" ht="15" customHeight="1">
      <c r="A7" s="26"/>
      <c r="B7" s="29"/>
      <c r="C7" s="56" t="s">
        <v>21</v>
      </c>
      <c r="D7" s="336" t="s">
        <v>234</v>
      </c>
      <c r="E7" s="338"/>
      <c r="G7" s="226" t="s">
        <v>236</v>
      </c>
    </row>
    <row r="8" spans="1:7" s="27" customFormat="1" ht="15" customHeight="1">
      <c r="A8" s="26"/>
      <c r="B8" s="29"/>
      <c r="C8" s="56" t="s">
        <v>29</v>
      </c>
      <c r="D8" s="342">
        <v>8</v>
      </c>
      <c r="E8" s="344"/>
    </row>
    <row r="9" spans="1:7" s="27" customFormat="1" ht="15" customHeight="1" thickBot="1">
      <c r="A9" s="26"/>
      <c r="B9" s="36"/>
      <c r="C9" s="57" t="s">
        <v>22</v>
      </c>
      <c r="D9" s="345">
        <v>183</v>
      </c>
      <c r="E9" s="347"/>
    </row>
    <row r="10" spans="1:7" s="27" customFormat="1" ht="15" customHeight="1" thickBot="1">
      <c r="A10" s="26"/>
      <c r="B10" s="26"/>
      <c r="C10" s="28"/>
      <c r="D10" s="26"/>
      <c r="E10" s="26"/>
    </row>
    <row r="11" spans="1:7" s="27" customFormat="1" ht="15" customHeight="1">
      <c r="A11" s="26"/>
      <c r="B11" s="31" t="s">
        <v>48</v>
      </c>
      <c r="C11" s="32"/>
      <c r="D11" s="324"/>
      <c r="E11" s="326"/>
    </row>
    <row r="12" spans="1:7" s="27" customFormat="1" ht="15" customHeight="1">
      <c r="A12" s="26"/>
      <c r="B12" s="29"/>
      <c r="C12" s="33"/>
      <c r="D12" s="333"/>
      <c r="E12" s="335"/>
    </row>
    <row r="13" spans="1:7" s="27" customFormat="1" ht="15" customHeight="1">
      <c r="A13" s="26"/>
      <c r="B13" s="29"/>
      <c r="C13" s="30" t="s">
        <v>51</v>
      </c>
      <c r="D13" s="336" t="s">
        <v>235</v>
      </c>
      <c r="E13" s="338"/>
    </row>
    <row r="14" spans="1:7" s="27" customFormat="1" ht="15" customHeight="1" thickBot="1">
      <c r="A14" s="26"/>
      <c r="B14" s="29"/>
      <c r="C14" s="30" t="s">
        <v>77</v>
      </c>
      <c r="D14" s="354" t="s">
        <v>147</v>
      </c>
      <c r="E14" s="357"/>
    </row>
    <row r="15" spans="1:7" s="27" customFormat="1" ht="15" customHeight="1" thickBot="1">
      <c r="A15" s="26"/>
      <c r="B15" s="327" t="s">
        <v>48</v>
      </c>
      <c r="C15" s="328"/>
      <c r="D15" s="394" t="s">
        <v>189</v>
      </c>
      <c r="E15" s="395"/>
    </row>
    <row r="16" spans="1:7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209</v>
      </c>
      <c r="C17" s="32"/>
      <c r="D17" s="348"/>
      <c r="E17" s="351"/>
    </row>
    <row r="18" spans="1:6" s="27" customFormat="1" ht="15" customHeight="1">
      <c r="A18" s="26"/>
      <c r="B18" s="60"/>
      <c r="C18" s="40">
        <v>10</v>
      </c>
      <c r="D18" s="218">
        <v>10.43</v>
      </c>
      <c r="E18" s="67">
        <v>0</v>
      </c>
    </row>
    <row r="19" spans="1:6" s="27" customFormat="1" ht="15" customHeight="1">
      <c r="A19" s="26"/>
      <c r="B19" s="60"/>
      <c r="C19" s="40">
        <v>15</v>
      </c>
      <c r="D19" s="220">
        <v>0</v>
      </c>
      <c r="E19" s="67">
        <v>1</v>
      </c>
    </row>
    <row r="20" spans="1:6" s="27" customFormat="1" ht="15" customHeight="1">
      <c r="A20" s="26"/>
      <c r="B20" s="60"/>
      <c r="C20" s="40">
        <v>20</v>
      </c>
      <c r="D20" s="220">
        <v>0</v>
      </c>
      <c r="E20" s="67">
        <v>1</v>
      </c>
    </row>
    <row r="21" spans="1:6" s="27" customFormat="1" ht="15" customHeight="1">
      <c r="A21" s="26"/>
      <c r="B21" s="60"/>
      <c r="C21" s="40">
        <v>25</v>
      </c>
      <c r="D21" s="220">
        <v>0</v>
      </c>
      <c r="E21" s="67">
        <v>1</v>
      </c>
    </row>
    <row r="22" spans="1:6" s="27" customFormat="1" ht="15" customHeight="1">
      <c r="A22" s="26"/>
      <c r="B22" s="60"/>
      <c r="C22" s="40">
        <v>30</v>
      </c>
      <c r="D22" s="218">
        <v>0</v>
      </c>
      <c r="E22" s="67">
        <v>1</v>
      </c>
      <c r="F22" s="205"/>
    </row>
    <row r="23" spans="1:6" s="27" customFormat="1" ht="15" customHeight="1">
      <c r="A23" s="26"/>
      <c r="B23" s="60"/>
      <c r="C23" s="40">
        <v>35</v>
      </c>
      <c r="D23" s="220">
        <v>0</v>
      </c>
      <c r="E23" s="67">
        <v>1</v>
      </c>
    </row>
    <row r="24" spans="1:6" s="27" customFormat="1" ht="15" customHeight="1">
      <c r="A24" s="26"/>
      <c r="B24" s="60"/>
      <c r="C24" s="40">
        <v>40</v>
      </c>
      <c r="D24" s="220">
        <v>0</v>
      </c>
      <c r="E24" s="67">
        <v>1</v>
      </c>
    </row>
    <row r="25" spans="1:6" s="27" customFormat="1" ht="15" customHeight="1">
      <c r="A25" s="26"/>
      <c r="B25" s="29"/>
      <c r="C25" s="40">
        <v>45</v>
      </c>
      <c r="D25" s="220">
        <v>0</v>
      </c>
      <c r="E25" s="67">
        <v>1</v>
      </c>
    </row>
    <row r="26" spans="1:6" s="27" customFormat="1" ht="15" customHeight="1">
      <c r="A26" s="26"/>
      <c r="B26" s="29"/>
      <c r="C26" s="40">
        <v>50</v>
      </c>
      <c r="D26" s="220">
        <v>0</v>
      </c>
      <c r="E26" s="67">
        <v>1</v>
      </c>
    </row>
    <row r="27" spans="1:6" s="27" customFormat="1" ht="15" customHeight="1">
      <c r="A27" s="26"/>
      <c r="B27" s="29"/>
      <c r="C27" s="40">
        <v>55</v>
      </c>
      <c r="D27" s="220">
        <v>0</v>
      </c>
      <c r="E27" s="67">
        <v>1</v>
      </c>
    </row>
    <row r="28" spans="1:6" s="27" customFormat="1" ht="15" customHeight="1" thickBot="1">
      <c r="A28" s="26"/>
      <c r="B28" s="29"/>
      <c r="C28" s="40">
        <v>60</v>
      </c>
      <c r="D28" s="231">
        <v>36.340000000000003</v>
      </c>
      <c r="E28" s="38">
        <v>1</v>
      </c>
    </row>
    <row r="29" spans="1:6" s="27" customFormat="1" ht="15" customHeight="1" thickBot="1">
      <c r="A29" s="26"/>
      <c r="B29" s="360" t="s">
        <v>210</v>
      </c>
      <c r="C29" s="361"/>
      <c r="D29" s="362">
        <v>10</v>
      </c>
      <c r="E29" s="365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211</v>
      </c>
      <c r="C31" s="32"/>
      <c r="D31" s="348"/>
      <c r="E31" s="351"/>
    </row>
    <row r="32" spans="1:6" s="27" customFormat="1" ht="15" customHeight="1">
      <c r="A32" s="26"/>
      <c r="B32" s="60"/>
      <c r="C32" s="40">
        <v>10</v>
      </c>
      <c r="D32" s="220">
        <v>0</v>
      </c>
      <c r="E32" s="67">
        <v>1</v>
      </c>
    </row>
    <row r="33" spans="1:5" s="27" customFormat="1" ht="15" customHeight="1">
      <c r="A33" s="26"/>
      <c r="B33" s="60"/>
      <c r="C33" s="40">
        <v>15</v>
      </c>
      <c r="D33" s="220">
        <v>0</v>
      </c>
      <c r="E33" s="67">
        <v>1</v>
      </c>
    </row>
    <row r="34" spans="1:5" s="27" customFormat="1" ht="15" customHeight="1">
      <c r="A34" s="26"/>
      <c r="B34" s="60"/>
      <c r="C34" s="40">
        <v>20</v>
      </c>
      <c r="D34" s="218">
        <v>0</v>
      </c>
      <c r="E34" s="67">
        <v>1</v>
      </c>
    </row>
    <row r="35" spans="1:5" s="27" customFormat="1" ht="15" customHeight="1">
      <c r="A35" s="26"/>
      <c r="B35" s="60"/>
      <c r="C35" s="40">
        <v>25</v>
      </c>
      <c r="D35" s="218">
        <v>0</v>
      </c>
      <c r="E35" s="67">
        <v>1</v>
      </c>
    </row>
    <row r="36" spans="1:5" s="27" customFormat="1" ht="15" customHeight="1">
      <c r="A36" s="26"/>
      <c r="B36" s="60"/>
      <c r="C36" s="40">
        <v>30</v>
      </c>
      <c r="D36" s="220">
        <v>0</v>
      </c>
      <c r="E36" s="67">
        <v>1</v>
      </c>
    </row>
    <row r="37" spans="1:5" s="27" customFormat="1" ht="15" customHeight="1">
      <c r="A37" s="26"/>
      <c r="B37" s="60"/>
      <c r="C37" s="40">
        <v>35</v>
      </c>
      <c r="D37" s="220">
        <v>0</v>
      </c>
      <c r="E37" s="67">
        <v>1</v>
      </c>
    </row>
    <row r="38" spans="1:5" s="27" customFormat="1" ht="15" customHeight="1">
      <c r="A38" s="26"/>
      <c r="B38" s="60"/>
      <c r="C38" s="40">
        <v>40</v>
      </c>
      <c r="D38" s="220">
        <v>0</v>
      </c>
      <c r="E38" s="67">
        <v>1</v>
      </c>
    </row>
    <row r="39" spans="1:5" s="27" customFormat="1" ht="15" customHeight="1">
      <c r="A39" s="26"/>
      <c r="B39" s="29"/>
      <c r="C39" s="40">
        <v>45</v>
      </c>
      <c r="D39" s="220">
        <v>0</v>
      </c>
      <c r="E39" s="67">
        <v>1</v>
      </c>
    </row>
    <row r="40" spans="1:5" s="27" customFormat="1" ht="15" customHeight="1">
      <c r="A40" s="26"/>
      <c r="B40" s="29"/>
      <c r="C40" s="40">
        <v>50</v>
      </c>
      <c r="D40" s="218">
        <v>0</v>
      </c>
      <c r="E40" s="67">
        <v>1</v>
      </c>
    </row>
    <row r="41" spans="1:5" s="27" customFormat="1" ht="15" customHeight="1">
      <c r="A41" s="26"/>
      <c r="B41" s="29"/>
      <c r="C41" s="40">
        <v>55</v>
      </c>
      <c r="D41" s="220">
        <v>43.63</v>
      </c>
      <c r="E41" s="67">
        <v>0</v>
      </c>
    </row>
    <row r="42" spans="1:5" s="27" customFormat="1" ht="15" customHeight="1" thickBot="1">
      <c r="A42" s="26"/>
      <c r="B42" s="29"/>
      <c r="C42" s="40">
        <v>60</v>
      </c>
      <c r="D42" s="232">
        <v>26.55</v>
      </c>
      <c r="E42" s="38">
        <v>1</v>
      </c>
    </row>
    <row r="43" spans="1:5" s="27" customFormat="1" ht="15" customHeight="1" thickBot="1">
      <c r="A43" s="26"/>
      <c r="B43" s="360" t="s">
        <v>212</v>
      </c>
      <c r="C43" s="361"/>
      <c r="D43" s="362">
        <v>10</v>
      </c>
      <c r="E43" s="365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213</v>
      </c>
      <c r="C45" s="32"/>
      <c r="D45" s="348"/>
      <c r="E45" s="351"/>
    </row>
    <row r="46" spans="1:5" s="27" customFormat="1" ht="15" customHeight="1">
      <c r="A46" s="26"/>
      <c r="B46" s="60"/>
      <c r="C46" s="40">
        <v>10</v>
      </c>
      <c r="D46" s="218">
        <v>0</v>
      </c>
      <c r="E46" s="67">
        <v>1</v>
      </c>
    </row>
    <row r="47" spans="1:5" s="27" customFormat="1" ht="15" customHeight="1">
      <c r="A47" s="26"/>
      <c r="B47" s="60"/>
      <c r="C47" s="40">
        <v>15</v>
      </c>
      <c r="D47" s="220">
        <v>0</v>
      </c>
      <c r="E47" s="67">
        <v>1</v>
      </c>
    </row>
    <row r="48" spans="1:5" s="27" customFormat="1" ht="15" customHeight="1">
      <c r="A48" s="26"/>
      <c r="B48" s="60"/>
      <c r="C48" s="40">
        <v>20</v>
      </c>
      <c r="D48" s="220">
        <v>0</v>
      </c>
      <c r="E48" s="67">
        <v>1</v>
      </c>
    </row>
    <row r="49" spans="1:6" s="27" customFormat="1" ht="15" customHeight="1">
      <c r="A49" s="26"/>
      <c r="B49" s="60"/>
      <c r="C49" s="40">
        <v>25</v>
      </c>
      <c r="D49" s="220">
        <v>0</v>
      </c>
      <c r="E49" s="67">
        <v>1</v>
      </c>
      <c r="F49" s="205"/>
    </row>
    <row r="50" spans="1:6" s="27" customFormat="1" ht="15" customHeight="1">
      <c r="A50" s="26"/>
      <c r="B50" s="60"/>
      <c r="C50" s="40">
        <v>30</v>
      </c>
      <c r="D50" s="218">
        <v>0</v>
      </c>
      <c r="E50" s="67">
        <v>1</v>
      </c>
    </row>
    <row r="51" spans="1:6" s="27" customFormat="1" ht="15" customHeight="1">
      <c r="A51" s="26"/>
      <c r="B51" s="60"/>
      <c r="C51" s="40">
        <v>35</v>
      </c>
      <c r="D51" s="218">
        <v>29.74</v>
      </c>
      <c r="E51" s="67">
        <v>0.15</v>
      </c>
    </row>
    <row r="52" spans="1:6" s="27" customFormat="1" ht="15" customHeight="1">
      <c r="A52" s="26"/>
      <c r="B52" s="60"/>
      <c r="C52" s="40">
        <v>40</v>
      </c>
      <c r="D52" s="220">
        <v>37.82</v>
      </c>
      <c r="E52" s="67">
        <v>5.5E-2</v>
      </c>
    </row>
    <row r="53" spans="1:6" s="27" customFormat="1" ht="15" customHeight="1">
      <c r="A53" s="26"/>
      <c r="B53" s="29"/>
      <c r="C53" s="40">
        <v>45</v>
      </c>
      <c r="D53" s="220">
        <v>45</v>
      </c>
      <c r="E53" s="67">
        <v>0</v>
      </c>
    </row>
    <row r="54" spans="1:6" s="27" customFormat="1" ht="15" customHeight="1">
      <c r="A54" s="26"/>
      <c r="B54" s="29"/>
      <c r="C54" s="40">
        <v>50</v>
      </c>
      <c r="D54" s="220">
        <v>50</v>
      </c>
      <c r="E54" s="67">
        <v>0</v>
      </c>
    </row>
    <row r="55" spans="1:6" s="27" customFormat="1" ht="15" customHeight="1">
      <c r="A55" s="26"/>
      <c r="B55" s="29"/>
      <c r="C55" s="40">
        <v>55</v>
      </c>
      <c r="D55" s="220">
        <v>55</v>
      </c>
      <c r="E55" s="67">
        <v>0</v>
      </c>
    </row>
    <row r="56" spans="1:6" s="27" customFormat="1" ht="15" customHeight="1" thickBot="1">
      <c r="A56" s="26"/>
      <c r="B56" s="29"/>
      <c r="C56" s="40">
        <v>60</v>
      </c>
      <c r="D56" s="232">
        <v>60</v>
      </c>
      <c r="E56" s="38">
        <v>0</v>
      </c>
    </row>
    <row r="57" spans="1:6" s="27" customFormat="1" ht="15" customHeight="1" thickBot="1">
      <c r="A57" s="26"/>
      <c r="B57" s="360" t="s">
        <v>214</v>
      </c>
      <c r="C57" s="361"/>
      <c r="D57" s="362">
        <v>5.2050000000000001</v>
      </c>
      <c r="E57" s="365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216</v>
      </c>
      <c r="C59" s="32"/>
      <c r="D59" s="348"/>
      <c r="E59" s="351"/>
    </row>
    <row r="60" spans="1:6" s="27" customFormat="1" ht="15" customHeight="1">
      <c r="A60" s="26"/>
      <c r="B60" s="78">
        <v>1</v>
      </c>
      <c r="C60" s="40">
        <v>25</v>
      </c>
      <c r="D60" s="218">
        <v>0</v>
      </c>
      <c r="E60" s="67">
        <v>1</v>
      </c>
    </row>
    <row r="61" spans="1:6" s="27" customFormat="1" ht="15" customHeight="1">
      <c r="A61" s="26"/>
      <c r="B61" s="78">
        <v>1</v>
      </c>
      <c r="C61" s="40">
        <v>30</v>
      </c>
      <c r="D61" s="220">
        <v>0</v>
      </c>
      <c r="E61" s="67">
        <v>1</v>
      </c>
    </row>
    <row r="62" spans="1:6" s="27" customFormat="1" ht="15" customHeight="1">
      <c r="A62" s="26"/>
      <c r="B62" s="78">
        <v>2</v>
      </c>
      <c r="C62" s="40">
        <v>35</v>
      </c>
      <c r="D62" s="220">
        <v>0</v>
      </c>
      <c r="E62" s="67">
        <v>2</v>
      </c>
    </row>
    <row r="63" spans="1:6" s="27" customFormat="1" ht="15" customHeight="1">
      <c r="A63" s="26"/>
      <c r="B63" s="78">
        <v>2</v>
      </c>
      <c r="C63" s="40">
        <v>40</v>
      </c>
      <c r="D63" s="220">
        <v>0</v>
      </c>
      <c r="E63" s="67">
        <v>2</v>
      </c>
    </row>
    <row r="64" spans="1:6" s="27" customFormat="1" ht="15" customHeight="1">
      <c r="A64" s="26"/>
      <c r="B64" s="78">
        <v>3</v>
      </c>
      <c r="C64" s="40">
        <v>45</v>
      </c>
      <c r="D64" s="220">
        <v>0</v>
      </c>
      <c r="E64" s="67">
        <v>3</v>
      </c>
    </row>
    <row r="65" spans="1:5" s="27" customFormat="1" ht="15" customHeight="1">
      <c r="A65" s="26"/>
      <c r="B65" s="78">
        <v>3</v>
      </c>
      <c r="C65" s="40">
        <v>50</v>
      </c>
      <c r="D65" s="220">
        <v>0</v>
      </c>
      <c r="E65" s="67">
        <v>3</v>
      </c>
    </row>
    <row r="66" spans="1:5" s="27" customFormat="1" ht="15" customHeight="1">
      <c r="A66" s="26"/>
      <c r="B66" s="78">
        <v>3</v>
      </c>
      <c r="C66" s="40">
        <v>55</v>
      </c>
      <c r="D66" s="220">
        <v>0</v>
      </c>
      <c r="E66" s="67">
        <v>3</v>
      </c>
    </row>
    <row r="67" spans="1:5" s="27" customFormat="1" ht="15" customHeight="1" thickBot="1">
      <c r="A67" s="26"/>
      <c r="B67" s="78">
        <v>1</v>
      </c>
      <c r="C67" s="40">
        <v>60</v>
      </c>
      <c r="D67" s="231">
        <v>0</v>
      </c>
      <c r="E67" s="38">
        <v>1</v>
      </c>
    </row>
    <row r="68" spans="1:5" s="27" customFormat="1" ht="15" customHeight="1" thickBot="1">
      <c r="A68" s="26"/>
      <c r="B68" s="360" t="s">
        <v>217</v>
      </c>
      <c r="C68" s="361"/>
      <c r="D68" s="362">
        <v>16</v>
      </c>
      <c r="E68" s="365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218</v>
      </c>
      <c r="C70" s="32"/>
      <c r="D70" s="71" t="s">
        <v>78</v>
      </c>
      <c r="E70" s="72" t="s">
        <v>9</v>
      </c>
    </row>
    <row r="71" spans="1:5" s="27" customFormat="1" ht="15" customHeight="1">
      <c r="A71" s="26"/>
      <c r="B71" s="78">
        <v>3</v>
      </c>
      <c r="C71" s="40">
        <v>50</v>
      </c>
      <c r="D71" s="220">
        <v>1.77</v>
      </c>
      <c r="E71" s="67">
        <v>3</v>
      </c>
    </row>
    <row r="72" spans="1:5" s="27" customFormat="1" ht="15" customHeight="1">
      <c r="A72" s="26"/>
      <c r="B72" s="78">
        <v>3</v>
      </c>
      <c r="C72" s="40">
        <v>55</v>
      </c>
      <c r="D72" s="218">
        <v>1.96</v>
      </c>
      <c r="E72" s="67">
        <v>3</v>
      </c>
    </row>
    <row r="73" spans="1:5" s="27" customFormat="1" ht="15" customHeight="1">
      <c r="A73" s="26"/>
      <c r="B73" s="78">
        <v>1</v>
      </c>
      <c r="C73" s="40">
        <v>60</v>
      </c>
      <c r="D73" s="220">
        <v>1.81</v>
      </c>
      <c r="E73" s="67">
        <v>1</v>
      </c>
    </row>
    <row r="74" spans="1:5" s="27" customFormat="1" ht="15" customHeight="1">
      <c r="A74" s="26"/>
      <c r="B74" s="78">
        <v>1</v>
      </c>
      <c r="C74" s="40">
        <v>65</v>
      </c>
      <c r="D74" s="220">
        <v>1.8</v>
      </c>
      <c r="E74" s="67">
        <v>1</v>
      </c>
    </row>
    <row r="75" spans="1:5" s="27" customFormat="1" ht="15" customHeight="1">
      <c r="A75" s="26"/>
      <c r="B75" s="78">
        <v>1</v>
      </c>
      <c r="C75" s="40">
        <v>70</v>
      </c>
      <c r="D75" s="218">
        <v>1.82</v>
      </c>
      <c r="E75" s="67">
        <v>1</v>
      </c>
    </row>
    <row r="76" spans="1:5" s="27" customFormat="1" ht="15" customHeight="1">
      <c r="A76" s="26"/>
      <c r="B76" s="78">
        <v>1</v>
      </c>
      <c r="C76" s="40">
        <v>75</v>
      </c>
      <c r="D76" s="220">
        <v>0.79</v>
      </c>
      <c r="E76" s="67">
        <v>0</v>
      </c>
    </row>
    <row r="77" spans="1:5" s="27" customFormat="1" ht="15" customHeight="1" thickBot="1">
      <c r="A77" s="26"/>
      <c r="B77" s="78">
        <v>1</v>
      </c>
      <c r="C77" s="40">
        <v>80</v>
      </c>
      <c r="D77" s="220">
        <v>0</v>
      </c>
      <c r="E77" s="67">
        <v>0</v>
      </c>
    </row>
    <row r="78" spans="1:5" s="27" customFormat="1" ht="15" customHeight="1" thickBot="1">
      <c r="A78" s="26"/>
      <c r="B78" s="360" t="s">
        <v>219</v>
      </c>
      <c r="C78" s="361"/>
      <c r="D78" s="362">
        <v>9</v>
      </c>
      <c r="E78" s="365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27" t="s">
        <v>8</v>
      </c>
      <c r="C80" s="372"/>
      <c r="D80" s="373"/>
      <c r="E80" s="397"/>
    </row>
    <row r="81" spans="1:7" s="27" customFormat="1" ht="15" customHeight="1">
      <c r="A81" s="26"/>
      <c r="B81" s="77"/>
      <c r="C81" s="76" t="s">
        <v>209</v>
      </c>
      <c r="D81" s="398">
        <v>0.90900000000000003</v>
      </c>
      <c r="E81" s="399"/>
      <c r="F81" s="26"/>
    </row>
    <row r="82" spans="1:7" s="27" customFormat="1" ht="15" customHeight="1">
      <c r="A82" s="26"/>
      <c r="B82" s="34"/>
      <c r="C82" s="73" t="s">
        <v>215</v>
      </c>
      <c r="D82" s="367">
        <v>0.90900000000000003</v>
      </c>
      <c r="E82" s="370"/>
      <c r="F82" s="26"/>
    </row>
    <row r="83" spans="1:7" s="27" customFormat="1" ht="15" customHeight="1">
      <c r="A83" s="26"/>
      <c r="B83" s="34"/>
      <c r="C83" s="73" t="s">
        <v>213</v>
      </c>
      <c r="D83" s="367">
        <v>0.47299999999999998</v>
      </c>
      <c r="E83" s="370"/>
      <c r="F83" s="26"/>
    </row>
    <row r="84" spans="1:7" ht="15" customHeight="1" thickBot="1">
      <c r="B84" s="36"/>
      <c r="C84" s="75" t="s">
        <v>220</v>
      </c>
      <c r="D84" s="388">
        <v>0.92600000000000005</v>
      </c>
      <c r="E84" s="391"/>
      <c r="F84" s="61"/>
    </row>
    <row r="85" spans="1:7" ht="15" customHeight="1" thickBot="1">
      <c r="D85" s="396"/>
      <c r="E85" s="396"/>
    </row>
    <row r="86" spans="1:7" ht="21.75" thickBot="1">
      <c r="B86" s="383" t="s">
        <v>102</v>
      </c>
      <c r="C86" s="384"/>
      <c r="D86" s="385">
        <v>7.5780000000000003</v>
      </c>
      <c r="E86" s="387"/>
      <c r="F86" s="44"/>
      <c r="G86" s="61"/>
    </row>
    <row r="87" spans="1:7">
      <c r="G87" s="61"/>
    </row>
    <row r="88" spans="1:7">
      <c r="G88" s="26" t="s">
        <v>187</v>
      </c>
    </row>
  </sheetData>
  <dataConsolidate/>
  <mergeCells count="36">
    <mergeCell ref="D17:E17"/>
    <mergeCell ref="B29:C29"/>
    <mergeCell ref="D29:E29"/>
    <mergeCell ref="D45:E45"/>
    <mergeCell ref="B57:C57"/>
    <mergeCell ref="D57:E57"/>
    <mergeCell ref="D5:E5"/>
    <mergeCell ref="D6:E6"/>
    <mergeCell ref="D7:E7"/>
    <mergeCell ref="D8:E8"/>
    <mergeCell ref="D9:E9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7AFB9F70-B7F0-42F9-8C2C-9B8921C77212}">
      <formula1>"YES,NO"</formula1>
    </dataValidation>
    <dataValidation type="list" allowBlank="1" showInputMessage="1" showErrorMessage="1" sqref="D7:E7" xr:uid="{33F751E0-D52A-4EC7-AC92-14F09F67EF36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80" zoomScaleNormal="80" workbookViewId="0"/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5" width="8.85546875" style="20"/>
    <col min="16" max="16" width="10.7109375" style="20" customWidth="1"/>
    <col min="17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0">
        <v>3</v>
      </c>
    </row>
    <row r="2" spans="1:18" s="24" customFormat="1" ht="30.75" customHeight="1">
      <c r="B2" s="454" t="s">
        <v>107</v>
      </c>
      <c r="C2" s="455"/>
      <c r="D2" s="461" t="s">
        <v>14</v>
      </c>
      <c r="E2" s="462"/>
      <c r="F2" s="462"/>
      <c r="G2" s="462"/>
      <c r="H2" s="463"/>
      <c r="I2" s="461" t="s">
        <v>19</v>
      </c>
      <c r="J2" s="462"/>
      <c r="K2" s="462"/>
      <c r="L2" s="462"/>
      <c r="M2" s="463"/>
    </row>
    <row r="3" spans="1:18" s="155" customFormat="1" ht="15" customHeight="1" thickBot="1">
      <c r="B3" s="456"/>
      <c r="C3" s="457"/>
      <c r="D3" s="464"/>
      <c r="E3" s="465"/>
      <c r="F3" s="465"/>
      <c r="G3" s="465"/>
      <c r="H3" s="466"/>
      <c r="I3" s="467"/>
      <c r="J3" s="468"/>
      <c r="K3" s="468"/>
      <c r="L3" s="468"/>
      <c r="M3" s="469"/>
      <c r="O3" s="26"/>
    </row>
    <row r="4" spans="1:18" ht="14.25" thickTop="1" thickBot="1">
      <c r="B4" s="437" t="s">
        <v>20</v>
      </c>
      <c r="C4" s="438"/>
      <c r="D4" s="439"/>
      <c r="E4" s="440"/>
      <c r="F4" s="440"/>
      <c r="G4" s="440"/>
      <c r="H4" s="441"/>
      <c r="I4" s="442"/>
      <c r="J4" s="443"/>
      <c r="K4" s="443"/>
      <c r="L4" s="443"/>
      <c r="M4" s="444"/>
      <c r="O4" s="245" t="s">
        <v>148</v>
      </c>
      <c r="P4" s="244" t="s">
        <v>148</v>
      </c>
      <c r="Q4" s="225" t="s">
        <v>153</v>
      </c>
    </row>
    <row r="5" spans="1:18" ht="14.25" thickTop="1" thickBot="1">
      <c r="B5" s="156"/>
      <c r="C5" s="80" t="s">
        <v>31</v>
      </c>
      <c r="D5" s="445" t="s">
        <v>237</v>
      </c>
      <c r="E5" s="446"/>
      <c r="F5" s="446"/>
      <c r="G5" s="446"/>
      <c r="H5" s="447"/>
      <c r="I5" s="448"/>
      <c r="J5" s="449"/>
      <c r="K5" s="449"/>
      <c r="L5" s="449"/>
      <c r="M5" s="450"/>
      <c r="O5" s="247" t="s">
        <v>148</v>
      </c>
      <c r="P5" s="246" t="s">
        <v>148</v>
      </c>
      <c r="Q5" s="226" t="s">
        <v>236</v>
      </c>
    </row>
    <row r="6" spans="1:18" ht="13.5" thickTop="1">
      <c r="B6" s="156"/>
      <c r="C6" s="157" t="s">
        <v>30</v>
      </c>
      <c r="D6" s="451"/>
      <c r="E6" s="452"/>
      <c r="F6" s="452"/>
      <c r="G6" s="452"/>
      <c r="H6" s="453"/>
      <c r="I6" s="448"/>
      <c r="J6" s="449"/>
      <c r="K6" s="449"/>
      <c r="L6" s="449"/>
      <c r="M6" s="450"/>
      <c r="O6" s="26"/>
    </row>
    <row r="7" spans="1:18">
      <c r="B7" s="156"/>
      <c r="C7" s="80" t="s">
        <v>21</v>
      </c>
      <c r="D7" s="445" t="s">
        <v>235</v>
      </c>
      <c r="E7" s="446"/>
      <c r="F7" s="446"/>
      <c r="G7" s="446"/>
      <c r="H7" s="447"/>
      <c r="I7" s="445" t="s">
        <v>235</v>
      </c>
      <c r="J7" s="446"/>
      <c r="K7" s="446"/>
      <c r="L7" s="446"/>
      <c r="M7" s="447"/>
      <c r="O7" s="26"/>
      <c r="P7" s="39"/>
      <c r="Q7" s="39"/>
      <c r="R7" s="39"/>
    </row>
    <row r="8" spans="1:18">
      <c r="B8" s="156"/>
      <c r="C8" s="80" t="s">
        <v>29</v>
      </c>
      <c r="D8" s="473">
        <v>8</v>
      </c>
      <c r="E8" s="474"/>
      <c r="F8" s="474"/>
      <c r="G8" s="474"/>
      <c r="H8" s="475"/>
      <c r="I8" s="473">
        <v>8</v>
      </c>
      <c r="J8" s="474"/>
      <c r="K8" s="474"/>
      <c r="L8" s="474"/>
      <c r="M8" s="475"/>
      <c r="O8" s="26"/>
    </row>
    <row r="9" spans="1:18" ht="13.5" thickBot="1">
      <c r="B9" s="158"/>
      <c r="C9" s="159" t="s">
        <v>22</v>
      </c>
      <c r="D9" s="476">
        <v>184</v>
      </c>
      <c r="E9" s="477"/>
      <c r="F9" s="477"/>
      <c r="G9" s="477"/>
      <c r="H9" s="478"/>
      <c r="I9" s="476">
        <v>184</v>
      </c>
      <c r="J9" s="477"/>
      <c r="K9" s="477"/>
      <c r="L9" s="477"/>
      <c r="M9" s="478"/>
      <c r="O9" s="26"/>
    </row>
    <row r="10" spans="1:18" ht="13.5" thickBot="1">
      <c r="O10" s="26"/>
    </row>
    <row r="11" spans="1:18">
      <c r="B11" s="81" t="s">
        <v>48</v>
      </c>
      <c r="C11" s="81"/>
      <c r="D11" s="439"/>
      <c r="E11" s="440"/>
      <c r="F11" s="440"/>
      <c r="G11" s="440"/>
      <c r="H11" s="441"/>
      <c r="I11" s="440"/>
      <c r="J11" s="440"/>
      <c r="K11" s="440"/>
      <c r="L11" s="440"/>
      <c r="M11" s="441"/>
      <c r="O11" s="26"/>
    </row>
    <row r="12" spans="1:18">
      <c r="B12" s="156"/>
      <c r="C12" s="80" t="s">
        <v>16</v>
      </c>
      <c r="D12" s="470" t="s">
        <v>189</v>
      </c>
      <c r="E12" s="471"/>
      <c r="F12" s="471"/>
      <c r="G12" s="471"/>
      <c r="H12" s="472"/>
      <c r="I12" s="470" t="s">
        <v>189</v>
      </c>
      <c r="J12" s="471"/>
      <c r="K12" s="471"/>
      <c r="L12" s="471"/>
      <c r="M12" s="472"/>
      <c r="O12" s="26"/>
    </row>
    <row r="13" spans="1:18">
      <c r="B13" s="156"/>
      <c r="C13" s="80" t="s">
        <v>103</v>
      </c>
      <c r="D13" s="470" t="s">
        <v>189</v>
      </c>
      <c r="E13" s="471"/>
      <c r="F13" s="471"/>
      <c r="G13" s="471"/>
      <c r="H13" s="472"/>
      <c r="I13" s="470" t="s">
        <v>189</v>
      </c>
      <c r="J13" s="471"/>
      <c r="K13" s="471"/>
      <c r="L13" s="471"/>
      <c r="M13" s="472"/>
      <c r="O13" s="26"/>
    </row>
    <row r="14" spans="1:18" ht="13.5" thickBot="1">
      <c r="B14" s="131"/>
      <c r="C14" s="30" t="s">
        <v>108</v>
      </c>
      <c r="D14" s="481" t="s">
        <v>147</v>
      </c>
      <c r="E14" s="482"/>
      <c r="F14" s="482"/>
      <c r="G14" s="482"/>
      <c r="H14" s="483"/>
      <c r="I14" s="481" t="s">
        <v>147</v>
      </c>
      <c r="J14" s="482"/>
      <c r="K14" s="482"/>
      <c r="L14" s="482"/>
      <c r="M14" s="483"/>
      <c r="O14" s="26"/>
    </row>
    <row r="15" spans="1:18" s="27" customFormat="1" ht="15" customHeight="1" thickBot="1">
      <c r="A15" s="26"/>
      <c r="B15" s="327" t="s">
        <v>48</v>
      </c>
      <c r="C15" s="328"/>
      <c r="D15" s="458" t="s">
        <v>189</v>
      </c>
      <c r="E15" s="459"/>
      <c r="F15" s="459"/>
      <c r="G15" s="459"/>
      <c r="H15" s="459"/>
      <c r="I15" s="459"/>
      <c r="J15" s="459"/>
      <c r="K15" s="459"/>
      <c r="L15" s="459"/>
      <c r="M15" s="460"/>
      <c r="O15" s="26"/>
    </row>
    <row r="16" spans="1:18" ht="13.5" thickBot="1">
      <c r="O16" s="26"/>
    </row>
    <row r="17" spans="2:15" ht="30" customHeight="1" thickBot="1">
      <c r="B17" s="484" t="s">
        <v>221</v>
      </c>
      <c r="C17" s="485"/>
      <c r="D17" s="160">
        <v>-0.5</v>
      </c>
      <c r="E17" s="161">
        <v>-0.75</v>
      </c>
      <c r="F17" s="161">
        <v>1</v>
      </c>
      <c r="G17" s="161">
        <v>0.75</v>
      </c>
      <c r="H17" s="162">
        <v>0.5</v>
      </c>
      <c r="I17" s="163">
        <v>-0.5</v>
      </c>
      <c r="J17" s="164">
        <v>-0.75</v>
      </c>
      <c r="K17" s="164">
        <v>1</v>
      </c>
      <c r="L17" s="164">
        <v>0.75</v>
      </c>
      <c r="M17" s="165">
        <v>0.5</v>
      </c>
      <c r="O17" s="26"/>
    </row>
    <row r="18" spans="2:15" ht="15" customHeight="1">
      <c r="B18" s="486" t="s">
        <v>73</v>
      </c>
      <c r="C18" s="166">
        <v>10</v>
      </c>
      <c r="D18" s="206" t="s">
        <v>148</v>
      </c>
      <c r="E18" s="233" t="s">
        <v>148</v>
      </c>
      <c r="F18" s="207" t="s">
        <v>148</v>
      </c>
      <c r="G18" s="207" t="s">
        <v>148</v>
      </c>
      <c r="H18" s="208" t="s">
        <v>148</v>
      </c>
      <c r="I18" s="439"/>
      <c r="J18" s="440"/>
      <c r="K18" s="440"/>
      <c r="L18" s="440"/>
      <c r="M18" s="441"/>
      <c r="N18" s="154" t="s">
        <v>276</v>
      </c>
      <c r="O18" s="26"/>
    </row>
    <row r="19" spans="2:15" ht="15" customHeight="1">
      <c r="B19" s="487"/>
      <c r="C19" s="167">
        <v>15</v>
      </c>
      <c r="D19" s="234" t="s">
        <v>148</v>
      </c>
      <c r="E19" s="235" t="s">
        <v>148</v>
      </c>
      <c r="F19" s="235" t="s">
        <v>148</v>
      </c>
      <c r="G19" s="235" t="s">
        <v>148</v>
      </c>
      <c r="H19" s="236" t="s">
        <v>148</v>
      </c>
      <c r="I19" s="451"/>
      <c r="J19" s="452"/>
      <c r="K19" s="452"/>
      <c r="L19" s="452"/>
      <c r="M19" s="453"/>
      <c r="N19" s="154"/>
      <c r="O19" s="26"/>
    </row>
    <row r="20" spans="2:15" ht="15" customHeight="1">
      <c r="B20" s="487"/>
      <c r="C20" s="167">
        <v>20</v>
      </c>
      <c r="D20" s="234" t="s">
        <v>148</v>
      </c>
      <c r="E20" s="235" t="s">
        <v>148</v>
      </c>
      <c r="F20" s="235" t="s">
        <v>148</v>
      </c>
      <c r="G20" s="235" t="s">
        <v>148</v>
      </c>
      <c r="H20" s="236" t="s">
        <v>148</v>
      </c>
      <c r="I20" s="451"/>
      <c r="J20" s="452"/>
      <c r="K20" s="452"/>
      <c r="L20" s="452"/>
      <c r="M20" s="453"/>
      <c r="N20" s="154"/>
      <c r="O20" s="26"/>
    </row>
    <row r="21" spans="2:15" ht="15" customHeight="1">
      <c r="B21" s="487"/>
      <c r="C21" s="167">
        <v>25</v>
      </c>
      <c r="D21" s="234" t="s">
        <v>148</v>
      </c>
      <c r="E21" s="235" t="s">
        <v>148</v>
      </c>
      <c r="F21" s="240" t="s">
        <v>148</v>
      </c>
      <c r="G21" s="235" t="s">
        <v>148</v>
      </c>
      <c r="H21" s="236" t="s">
        <v>148</v>
      </c>
      <c r="I21" s="451"/>
      <c r="J21" s="452"/>
      <c r="K21" s="452"/>
      <c r="L21" s="452"/>
      <c r="M21" s="453"/>
      <c r="N21" s="154" t="s">
        <v>276</v>
      </c>
      <c r="O21" s="26"/>
    </row>
    <row r="22" spans="2:15" ht="15" customHeight="1">
      <c r="B22" s="487"/>
      <c r="C22" s="167">
        <v>30</v>
      </c>
      <c r="D22" s="234" t="s">
        <v>148</v>
      </c>
      <c r="E22" s="235" t="s">
        <v>148</v>
      </c>
      <c r="F22" s="235" t="s">
        <v>148</v>
      </c>
      <c r="G22" s="235" t="s">
        <v>148</v>
      </c>
      <c r="H22" s="236" t="s">
        <v>148</v>
      </c>
      <c r="I22" s="234" t="s">
        <v>148</v>
      </c>
      <c r="J22" s="235" t="s">
        <v>148</v>
      </c>
      <c r="K22" s="235" t="s">
        <v>148</v>
      </c>
      <c r="L22" s="235" t="s">
        <v>148</v>
      </c>
      <c r="M22" s="236" t="s">
        <v>148</v>
      </c>
      <c r="N22" s="154" t="s">
        <v>276</v>
      </c>
      <c r="O22" s="26"/>
    </row>
    <row r="23" spans="2:15" ht="15" customHeight="1">
      <c r="B23" s="487"/>
      <c r="C23" s="167">
        <v>35</v>
      </c>
      <c r="D23" s="234" t="s">
        <v>148</v>
      </c>
      <c r="E23" s="240" t="s">
        <v>148</v>
      </c>
      <c r="F23" s="235" t="s">
        <v>148</v>
      </c>
      <c r="G23" s="233" t="s">
        <v>148</v>
      </c>
      <c r="H23" s="236" t="s">
        <v>148</v>
      </c>
      <c r="I23" s="234" t="s">
        <v>148</v>
      </c>
      <c r="J23" s="235" t="s">
        <v>148</v>
      </c>
      <c r="K23" s="240" t="s">
        <v>148</v>
      </c>
      <c r="L23" s="240" t="s">
        <v>148</v>
      </c>
      <c r="M23" s="236" t="s">
        <v>148</v>
      </c>
      <c r="N23" s="154" t="s">
        <v>276</v>
      </c>
      <c r="O23" s="26"/>
    </row>
    <row r="24" spans="2:15" ht="15" customHeight="1">
      <c r="B24" s="487"/>
      <c r="C24" s="167">
        <v>40</v>
      </c>
      <c r="D24" s="234" t="s">
        <v>148</v>
      </c>
      <c r="E24" s="235" t="s">
        <v>148</v>
      </c>
      <c r="F24" s="235" t="s">
        <v>148</v>
      </c>
      <c r="G24" s="235" t="s">
        <v>148</v>
      </c>
      <c r="H24" s="236" t="s">
        <v>148</v>
      </c>
      <c r="I24" s="234" t="s">
        <v>148</v>
      </c>
      <c r="J24" s="235" t="s">
        <v>148</v>
      </c>
      <c r="K24" s="235" t="s">
        <v>148</v>
      </c>
      <c r="L24" s="235" t="s">
        <v>148</v>
      </c>
      <c r="M24" s="236" t="s">
        <v>148</v>
      </c>
      <c r="O24" s="26"/>
    </row>
    <row r="25" spans="2:15" ht="15" customHeight="1">
      <c r="B25" s="487"/>
      <c r="C25" s="167">
        <v>45</v>
      </c>
      <c r="D25" s="234" t="s">
        <v>148</v>
      </c>
      <c r="E25" s="235" t="s">
        <v>148</v>
      </c>
      <c r="F25" s="235" t="s">
        <v>148</v>
      </c>
      <c r="G25" s="235" t="s">
        <v>148</v>
      </c>
      <c r="H25" s="236" t="s">
        <v>148</v>
      </c>
      <c r="I25" s="241" t="s">
        <v>148</v>
      </c>
      <c r="J25" s="235" t="s">
        <v>148</v>
      </c>
      <c r="K25" s="235" t="s">
        <v>148</v>
      </c>
      <c r="L25" s="235" t="s">
        <v>148</v>
      </c>
      <c r="M25" s="236" t="s">
        <v>148</v>
      </c>
      <c r="O25" s="26"/>
    </row>
    <row r="26" spans="2:15" ht="15" customHeight="1">
      <c r="B26" s="487"/>
      <c r="C26" s="167">
        <v>50</v>
      </c>
      <c r="D26" s="234" t="s">
        <v>148</v>
      </c>
      <c r="E26" s="235" t="s">
        <v>148</v>
      </c>
      <c r="F26" s="235" t="s">
        <v>148</v>
      </c>
      <c r="G26" s="235" t="s">
        <v>148</v>
      </c>
      <c r="H26" s="236" t="s">
        <v>148</v>
      </c>
      <c r="I26" s="234" t="s">
        <v>148</v>
      </c>
      <c r="J26" s="235" t="s">
        <v>148</v>
      </c>
      <c r="K26" s="235" t="s">
        <v>148</v>
      </c>
      <c r="L26" s="235" t="s">
        <v>148</v>
      </c>
      <c r="M26" s="236" t="s">
        <v>151</v>
      </c>
      <c r="O26" s="26"/>
    </row>
    <row r="27" spans="2:15" ht="15" customHeight="1">
      <c r="B27" s="487"/>
      <c r="C27" s="167">
        <v>55</v>
      </c>
      <c r="D27" s="451"/>
      <c r="E27" s="452"/>
      <c r="F27" s="452"/>
      <c r="G27" s="452"/>
      <c r="H27" s="452"/>
      <c r="I27" s="234" t="s">
        <v>148</v>
      </c>
      <c r="J27" s="235" t="s">
        <v>148</v>
      </c>
      <c r="K27" s="235" t="s">
        <v>148</v>
      </c>
      <c r="L27" s="235" t="s">
        <v>148</v>
      </c>
      <c r="M27" s="236" t="s">
        <v>148</v>
      </c>
      <c r="O27" s="26"/>
    </row>
    <row r="28" spans="2:15" ht="15" customHeight="1">
      <c r="B28" s="487"/>
      <c r="C28" s="167">
        <v>60</v>
      </c>
      <c r="D28" s="451"/>
      <c r="E28" s="452"/>
      <c r="F28" s="452"/>
      <c r="G28" s="452"/>
      <c r="H28" s="452"/>
      <c r="I28" s="234" t="s">
        <v>148</v>
      </c>
      <c r="J28" s="233" t="s">
        <v>148</v>
      </c>
      <c r="K28" s="240" t="s">
        <v>148</v>
      </c>
      <c r="L28" s="235" t="s">
        <v>148</v>
      </c>
      <c r="M28" s="236" t="s">
        <v>148</v>
      </c>
      <c r="O28" s="26"/>
    </row>
    <row r="29" spans="2:15" ht="15" customHeight="1">
      <c r="B29" s="487"/>
      <c r="C29" s="167">
        <v>65</v>
      </c>
      <c r="D29" s="451"/>
      <c r="E29" s="452"/>
      <c r="F29" s="452"/>
      <c r="G29" s="452"/>
      <c r="H29" s="452"/>
      <c r="I29" s="234" t="s">
        <v>148</v>
      </c>
      <c r="J29" s="235" t="s">
        <v>148</v>
      </c>
      <c r="K29" s="235" t="s">
        <v>148</v>
      </c>
      <c r="L29" s="235" t="s">
        <v>148</v>
      </c>
      <c r="M29" s="236" t="s">
        <v>148</v>
      </c>
      <c r="O29" s="26"/>
    </row>
    <row r="30" spans="2:15" ht="15" customHeight="1">
      <c r="B30" s="487"/>
      <c r="C30" s="167">
        <v>70</v>
      </c>
      <c r="D30" s="451"/>
      <c r="E30" s="452"/>
      <c r="F30" s="452"/>
      <c r="G30" s="452"/>
      <c r="H30" s="452"/>
      <c r="I30" s="234" t="s">
        <v>148</v>
      </c>
      <c r="J30" s="235" t="s">
        <v>148</v>
      </c>
      <c r="K30" s="235" t="s">
        <v>148</v>
      </c>
      <c r="L30" s="235" t="s">
        <v>148</v>
      </c>
      <c r="M30" s="236" t="s">
        <v>148</v>
      </c>
      <c r="O30" s="26"/>
    </row>
    <row r="31" spans="2:15" ht="15" customHeight="1">
      <c r="B31" s="487"/>
      <c r="C31" s="167">
        <v>75</v>
      </c>
      <c r="D31" s="451"/>
      <c r="E31" s="452"/>
      <c r="F31" s="452"/>
      <c r="G31" s="452"/>
      <c r="H31" s="452"/>
      <c r="I31" s="234" t="s">
        <v>148</v>
      </c>
      <c r="J31" s="235" t="s">
        <v>151</v>
      </c>
      <c r="K31" s="235" t="s">
        <v>149</v>
      </c>
      <c r="L31" s="235" t="s">
        <v>149</v>
      </c>
      <c r="M31" s="236" t="s">
        <v>151</v>
      </c>
      <c r="O31" s="26"/>
    </row>
    <row r="32" spans="2:15" ht="15" customHeight="1" thickBot="1">
      <c r="B32" s="488"/>
      <c r="C32" s="168">
        <v>80</v>
      </c>
      <c r="D32" s="479"/>
      <c r="E32" s="480"/>
      <c r="F32" s="480"/>
      <c r="G32" s="480"/>
      <c r="H32" s="480"/>
      <c r="I32" s="237" t="s">
        <v>148</v>
      </c>
      <c r="J32" s="238" t="s">
        <v>148</v>
      </c>
      <c r="K32" s="238" t="s">
        <v>148</v>
      </c>
      <c r="L32" s="238" t="s">
        <v>148</v>
      </c>
      <c r="M32" s="239" t="s">
        <v>148</v>
      </c>
      <c r="O32" s="26"/>
    </row>
    <row r="33" spans="2:15" ht="15" customHeight="1" thickBot="1">
      <c r="B33" s="489" t="s">
        <v>222</v>
      </c>
      <c r="C33" s="490"/>
      <c r="D33" s="494">
        <v>1</v>
      </c>
      <c r="E33" s="494"/>
      <c r="F33" s="494"/>
      <c r="G33" s="494"/>
      <c r="H33" s="495"/>
      <c r="I33" s="494">
        <v>0.97450000000000003</v>
      </c>
      <c r="J33" s="494"/>
      <c r="K33" s="494"/>
      <c r="L33" s="494"/>
      <c r="M33" s="495"/>
      <c r="O33" s="26"/>
    </row>
    <row r="34" spans="2:15" ht="15" customHeight="1" thickBot="1">
      <c r="B34" s="79"/>
      <c r="E34" s="79"/>
      <c r="J34" s="79"/>
      <c r="O34" s="26"/>
    </row>
    <row r="35" spans="2:15" ht="30" customHeight="1" thickBot="1">
      <c r="B35" s="484" t="s">
        <v>224</v>
      </c>
      <c r="C35" s="485"/>
      <c r="D35" s="169">
        <v>-0.5</v>
      </c>
      <c r="E35" s="164">
        <v>-0.75</v>
      </c>
      <c r="F35" s="170">
        <v>1</v>
      </c>
      <c r="G35" s="164">
        <v>0.75</v>
      </c>
      <c r="H35" s="165">
        <v>0.5</v>
      </c>
      <c r="I35" s="169">
        <v>-0.5</v>
      </c>
      <c r="J35" s="164">
        <v>-0.75</v>
      </c>
      <c r="K35" s="164">
        <v>1</v>
      </c>
      <c r="L35" s="164">
        <v>0.75</v>
      </c>
      <c r="M35" s="165">
        <v>0.5</v>
      </c>
      <c r="O35" s="26"/>
    </row>
    <row r="36" spans="2:15" ht="15" customHeight="1">
      <c r="B36" s="486" t="s">
        <v>73</v>
      </c>
      <c r="C36" s="171">
        <v>30</v>
      </c>
      <c r="D36" s="206" t="s">
        <v>148</v>
      </c>
      <c r="E36" s="207" t="s">
        <v>148</v>
      </c>
      <c r="F36" s="207" t="s">
        <v>148</v>
      </c>
      <c r="G36" s="207" t="s">
        <v>148</v>
      </c>
      <c r="H36" s="233" t="s">
        <v>148</v>
      </c>
      <c r="I36" s="439"/>
      <c r="J36" s="440"/>
      <c r="K36" s="440"/>
      <c r="L36" s="440"/>
      <c r="M36" s="441"/>
      <c r="N36" s="154" t="s">
        <v>276</v>
      </c>
      <c r="O36" s="26"/>
    </row>
    <row r="37" spans="2:15" ht="15" customHeight="1">
      <c r="B37" s="487"/>
      <c r="C37" s="172">
        <v>35</v>
      </c>
      <c r="D37" s="234" t="s">
        <v>148</v>
      </c>
      <c r="E37" s="235" t="s">
        <v>148</v>
      </c>
      <c r="F37" s="235" t="s">
        <v>148</v>
      </c>
      <c r="G37" s="235" t="s">
        <v>148</v>
      </c>
      <c r="H37" s="240" t="s">
        <v>148</v>
      </c>
      <c r="I37" s="451"/>
      <c r="J37" s="452"/>
      <c r="K37" s="452"/>
      <c r="L37" s="452"/>
      <c r="M37" s="453"/>
      <c r="N37" s="154"/>
      <c r="O37" s="26"/>
    </row>
    <row r="38" spans="2:15" ht="15" customHeight="1">
      <c r="B38" s="487"/>
      <c r="C38" s="172">
        <v>40</v>
      </c>
      <c r="D38" s="234" t="s">
        <v>148</v>
      </c>
      <c r="E38" s="240" t="s">
        <v>148</v>
      </c>
      <c r="F38" s="235" t="s">
        <v>148</v>
      </c>
      <c r="G38" s="235" t="s">
        <v>148</v>
      </c>
      <c r="H38" s="236" t="s">
        <v>148</v>
      </c>
      <c r="I38" s="451"/>
      <c r="J38" s="452"/>
      <c r="K38" s="452"/>
      <c r="L38" s="452"/>
      <c r="M38" s="453"/>
      <c r="N38" s="154" t="s">
        <v>276</v>
      </c>
      <c r="O38" s="26"/>
    </row>
    <row r="39" spans="2:15" ht="15" customHeight="1">
      <c r="B39" s="487"/>
      <c r="C39" s="172">
        <v>45</v>
      </c>
      <c r="D39" s="234" t="s">
        <v>148</v>
      </c>
      <c r="E39" s="235" t="s">
        <v>148</v>
      </c>
      <c r="F39" s="235" t="s">
        <v>148</v>
      </c>
      <c r="G39" s="235" t="s">
        <v>148</v>
      </c>
      <c r="H39" s="236" t="s">
        <v>148</v>
      </c>
      <c r="I39" s="502"/>
      <c r="J39" s="503"/>
      <c r="K39" s="503"/>
      <c r="L39" s="503"/>
      <c r="M39" s="504"/>
      <c r="N39" s="154"/>
      <c r="O39" s="26"/>
    </row>
    <row r="40" spans="2:15" ht="15" customHeight="1">
      <c r="B40" s="487"/>
      <c r="C40" s="172">
        <v>50</v>
      </c>
      <c r="D40" s="234" t="s">
        <v>148</v>
      </c>
      <c r="E40" s="233" t="s">
        <v>148</v>
      </c>
      <c r="F40" s="235" t="s">
        <v>148</v>
      </c>
      <c r="G40" s="235" t="s">
        <v>148</v>
      </c>
      <c r="H40" s="236" t="s">
        <v>148</v>
      </c>
      <c r="I40" s="234" t="s">
        <v>148</v>
      </c>
      <c r="J40" s="235" t="s">
        <v>148</v>
      </c>
      <c r="K40" s="235" t="s">
        <v>148</v>
      </c>
      <c r="L40" s="235" t="s">
        <v>148</v>
      </c>
      <c r="M40" s="236" t="s">
        <v>148</v>
      </c>
      <c r="N40" s="154" t="s">
        <v>276</v>
      </c>
      <c r="O40" s="26"/>
    </row>
    <row r="41" spans="2:15" ht="15" customHeight="1">
      <c r="B41" s="487"/>
      <c r="C41" s="172">
        <v>55</v>
      </c>
      <c r="D41" s="234" t="s">
        <v>148</v>
      </c>
      <c r="E41" s="235" t="s">
        <v>148</v>
      </c>
      <c r="F41" s="235" t="s">
        <v>148</v>
      </c>
      <c r="G41" s="235" t="s">
        <v>148</v>
      </c>
      <c r="H41" s="236" t="s">
        <v>148</v>
      </c>
      <c r="I41" s="240" t="s">
        <v>148</v>
      </c>
      <c r="J41" s="235" t="s">
        <v>148</v>
      </c>
      <c r="K41" s="235" t="s">
        <v>148</v>
      </c>
      <c r="L41" s="235" t="s">
        <v>148</v>
      </c>
      <c r="M41" s="236" t="s">
        <v>148</v>
      </c>
      <c r="N41" s="154" t="s">
        <v>276</v>
      </c>
      <c r="O41" s="26"/>
    </row>
    <row r="42" spans="2:15" ht="15" customHeight="1">
      <c r="B42" s="487"/>
      <c r="C42" s="172">
        <v>60</v>
      </c>
      <c r="D42" s="234" t="s">
        <v>148</v>
      </c>
      <c r="E42" s="235" t="s">
        <v>148</v>
      </c>
      <c r="F42" s="235" t="s">
        <v>148</v>
      </c>
      <c r="G42" s="235" t="s">
        <v>148</v>
      </c>
      <c r="H42" s="236" t="s">
        <v>148</v>
      </c>
      <c r="I42" s="234" t="s">
        <v>148</v>
      </c>
      <c r="J42" s="235" t="s">
        <v>148</v>
      </c>
      <c r="K42" s="235" t="s">
        <v>148</v>
      </c>
      <c r="L42" s="235" t="s">
        <v>148</v>
      </c>
      <c r="M42" s="236" t="s">
        <v>148</v>
      </c>
      <c r="N42" s="39"/>
      <c r="O42" s="26"/>
    </row>
    <row r="43" spans="2:15" ht="15" customHeight="1">
      <c r="B43" s="487"/>
      <c r="C43" s="172">
        <v>65</v>
      </c>
      <c r="D43" s="233" t="s">
        <v>148</v>
      </c>
      <c r="E43" s="235" t="s">
        <v>148</v>
      </c>
      <c r="F43" s="235" t="s">
        <v>148</v>
      </c>
      <c r="G43" s="235" t="s">
        <v>148</v>
      </c>
      <c r="H43" s="236" t="s">
        <v>148</v>
      </c>
      <c r="I43" s="233" t="s">
        <v>148</v>
      </c>
      <c r="J43" s="235" t="s">
        <v>148</v>
      </c>
      <c r="K43" s="235" t="s">
        <v>148</v>
      </c>
      <c r="L43" s="235" t="s">
        <v>148</v>
      </c>
      <c r="M43" s="236" t="s">
        <v>148</v>
      </c>
      <c r="N43" s="39"/>
      <c r="O43" s="26"/>
    </row>
    <row r="44" spans="2:15" ht="15" customHeight="1">
      <c r="B44" s="487"/>
      <c r="C44" s="172">
        <v>70</v>
      </c>
      <c r="D44" s="234" t="s">
        <v>148</v>
      </c>
      <c r="E44" s="235" t="s">
        <v>148</v>
      </c>
      <c r="F44" s="235" t="s">
        <v>148</v>
      </c>
      <c r="G44" s="235" t="s">
        <v>148</v>
      </c>
      <c r="H44" s="236" t="s">
        <v>148</v>
      </c>
      <c r="I44" s="234" t="s">
        <v>148</v>
      </c>
      <c r="J44" s="235" t="s">
        <v>148</v>
      </c>
      <c r="K44" s="235" t="s">
        <v>148</v>
      </c>
      <c r="L44" s="235" t="s">
        <v>148</v>
      </c>
      <c r="M44" s="236" t="s">
        <v>148</v>
      </c>
      <c r="N44" s="39"/>
      <c r="O44" s="26"/>
    </row>
    <row r="45" spans="2:15" ht="15" customHeight="1">
      <c r="B45" s="487"/>
      <c r="C45" s="172">
        <v>75</v>
      </c>
      <c r="D45" s="234" t="s">
        <v>148</v>
      </c>
      <c r="E45" s="235" t="s">
        <v>148</v>
      </c>
      <c r="F45" s="235" t="s">
        <v>148</v>
      </c>
      <c r="G45" s="235" t="s">
        <v>148</v>
      </c>
      <c r="H45" s="236" t="s">
        <v>149</v>
      </c>
      <c r="I45" s="234" t="s">
        <v>149</v>
      </c>
      <c r="J45" s="235" t="s">
        <v>148</v>
      </c>
      <c r="K45" s="235" t="s">
        <v>148</v>
      </c>
      <c r="L45" s="235" t="s">
        <v>148</v>
      </c>
      <c r="M45" s="236" t="s">
        <v>150</v>
      </c>
      <c r="N45" s="39"/>
      <c r="O45" s="26"/>
    </row>
    <row r="46" spans="2:15" ht="15" customHeight="1" thickBot="1">
      <c r="B46" s="488"/>
      <c r="C46" s="173">
        <v>80</v>
      </c>
      <c r="D46" s="240" t="s">
        <v>148</v>
      </c>
      <c r="E46" s="238" t="s">
        <v>148</v>
      </c>
      <c r="F46" s="238" t="s">
        <v>148</v>
      </c>
      <c r="G46" s="238" t="s">
        <v>148</v>
      </c>
      <c r="H46" s="239" t="s">
        <v>149</v>
      </c>
      <c r="I46" s="237" t="s">
        <v>148</v>
      </c>
      <c r="J46" s="240" t="s">
        <v>148</v>
      </c>
      <c r="K46" s="233" t="s">
        <v>148</v>
      </c>
      <c r="L46" s="240" t="s">
        <v>148</v>
      </c>
      <c r="M46" s="239" t="s">
        <v>148</v>
      </c>
      <c r="N46" s="39"/>
      <c r="O46" s="26"/>
    </row>
    <row r="47" spans="2:15" ht="15" customHeight="1" thickBot="1">
      <c r="B47" s="489" t="s">
        <v>225</v>
      </c>
      <c r="C47" s="490"/>
      <c r="D47" s="491">
        <v>0.9778</v>
      </c>
      <c r="E47" s="492"/>
      <c r="F47" s="492"/>
      <c r="G47" s="492"/>
      <c r="H47" s="493"/>
      <c r="I47" s="494">
        <v>0.96209999999999996</v>
      </c>
      <c r="J47" s="494"/>
      <c r="K47" s="494"/>
      <c r="L47" s="494"/>
      <c r="M47" s="495"/>
      <c r="O47" s="26"/>
    </row>
    <row r="48" spans="2:15" ht="15" customHeight="1" thickBot="1">
      <c r="B48" s="79"/>
      <c r="E48" s="79"/>
      <c r="J48" s="79"/>
      <c r="O48" s="26"/>
    </row>
    <row r="49" spans="1:15" ht="30" customHeight="1" thickBot="1">
      <c r="B49" s="484" t="s">
        <v>227</v>
      </c>
      <c r="C49" s="485"/>
      <c r="D49" s="485"/>
      <c r="E49" s="485"/>
      <c r="F49" s="485"/>
      <c r="G49" s="485"/>
      <c r="H49" s="485"/>
      <c r="I49" s="485"/>
      <c r="J49" s="485"/>
      <c r="K49" s="485"/>
      <c r="L49" s="485"/>
      <c r="M49" s="496"/>
      <c r="O49" s="26"/>
    </row>
    <row r="50" spans="1:15" ht="15" customHeight="1" thickBot="1">
      <c r="B50" s="497" t="s">
        <v>228</v>
      </c>
      <c r="C50" s="498"/>
      <c r="D50" s="499" t="s">
        <v>104</v>
      </c>
      <c r="E50" s="500"/>
      <c r="F50" s="500" t="s">
        <v>9</v>
      </c>
      <c r="G50" s="500"/>
      <c r="H50" s="501"/>
      <c r="I50" s="499" t="s">
        <v>104</v>
      </c>
      <c r="J50" s="500"/>
      <c r="K50" s="500" t="s">
        <v>9</v>
      </c>
      <c r="L50" s="500"/>
      <c r="M50" s="501"/>
      <c r="O50" s="26"/>
    </row>
    <row r="51" spans="1:15" ht="15" customHeight="1" thickBot="1">
      <c r="B51" s="174"/>
      <c r="C51" s="175" t="s">
        <v>23</v>
      </c>
      <c r="D51" s="424"/>
      <c r="E51" s="425"/>
      <c r="F51" s="426"/>
      <c r="G51" s="426"/>
      <c r="H51" s="427"/>
      <c r="I51" s="424"/>
      <c r="J51" s="425"/>
      <c r="K51" s="426"/>
      <c r="L51" s="426"/>
      <c r="M51" s="427"/>
      <c r="O51" s="26"/>
    </row>
    <row r="52" spans="1:15" ht="15" customHeight="1" thickTop="1" thickBot="1">
      <c r="B52" s="174"/>
      <c r="C52" s="242" t="s">
        <v>24</v>
      </c>
      <c r="D52" s="429" t="s">
        <v>148</v>
      </c>
      <c r="E52" s="430"/>
      <c r="F52" s="426">
        <v>1</v>
      </c>
      <c r="G52" s="426"/>
      <c r="H52" s="426"/>
      <c r="I52" s="431" t="s">
        <v>148</v>
      </c>
      <c r="J52" s="432"/>
      <c r="K52" s="426">
        <v>1</v>
      </c>
      <c r="L52" s="426"/>
      <c r="M52" s="427"/>
      <c r="O52" s="26"/>
    </row>
    <row r="53" spans="1:15" ht="15" customHeight="1" thickTop="1" thickBot="1">
      <c r="B53" s="174"/>
      <c r="C53" s="242" t="s">
        <v>25</v>
      </c>
      <c r="D53" s="431" t="s">
        <v>148</v>
      </c>
      <c r="E53" s="432"/>
      <c r="F53" s="426">
        <v>1</v>
      </c>
      <c r="G53" s="426"/>
      <c r="H53" s="426"/>
      <c r="I53" s="433" t="s">
        <v>148</v>
      </c>
      <c r="J53" s="434"/>
      <c r="K53" s="426">
        <v>1</v>
      </c>
      <c r="L53" s="426"/>
      <c r="M53" s="427"/>
      <c r="O53" s="26"/>
    </row>
    <row r="54" spans="1:15" ht="15" customHeight="1" thickTop="1" thickBot="1">
      <c r="B54" s="174"/>
      <c r="C54" s="175" t="s">
        <v>26</v>
      </c>
      <c r="D54" s="424"/>
      <c r="E54" s="425"/>
      <c r="F54" s="425"/>
      <c r="G54" s="425"/>
      <c r="H54" s="428"/>
      <c r="I54" s="424"/>
      <c r="J54" s="425"/>
      <c r="K54" s="425"/>
      <c r="L54" s="425"/>
      <c r="M54" s="428"/>
      <c r="O54" s="26"/>
    </row>
    <row r="55" spans="1:15" ht="15" customHeight="1" thickTop="1" thickBot="1">
      <c r="B55" s="174"/>
      <c r="C55" s="242" t="s">
        <v>24</v>
      </c>
      <c r="D55" s="431" t="s">
        <v>148</v>
      </c>
      <c r="E55" s="432"/>
      <c r="F55" s="426">
        <v>1</v>
      </c>
      <c r="G55" s="426"/>
      <c r="H55" s="426"/>
      <c r="I55" s="429" t="s">
        <v>148</v>
      </c>
      <c r="J55" s="430"/>
      <c r="K55" s="426">
        <v>1</v>
      </c>
      <c r="L55" s="426"/>
      <c r="M55" s="427"/>
      <c r="O55" s="26"/>
    </row>
    <row r="56" spans="1:15" ht="15" customHeight="1" thickTop="1" thickBot="1">
      <c r="B56" s="177"/>
      <c r="C56" s="243" t="s">
        <v>25</v>
      </c>
      <c r="D56" s="433" t="s">
        <v>148</v>
      </c>
      <c r="E56" s="434"/>
      <c r="F56" s="435">
        <v>1</v>
      </c>
      <c r="G56" s="435"/>
      <c r="H56" s="435"/>
      <c r="I56" s="431" t="s">
        <v>148</v>
      </c>
      <c r="J56" s="432"/>
      <c r="K56" s="435">
        <v>1</v>
      </c>
      <c r="L56" s="435"/>
      <c r="M56" s="436"/>
      <c r="O56" s="26"/>
    </row>
    <row r="57" spans="1:15" s="27" customFormat="1" ht="15" customHeight="1" thickBot="1">
      <c r="A57" s="26"/>
      <c r="B57" s="327" t="s">
        <v>229</v>
      </c>
      <c r="C57" s="372"/>
      <c r="D57" s="505">
        <v>1</v>
      </c>
      <c r="E57" s="506"/>
      <c r="F57" s="507"/>
      <c r="G57" s="507"/>
      <c r="H57" s="508"/>
      <c r="I57" s="505">
        <v>1</v>
      </c>
      <c r="J57" s="506"/>
      <c r="K57" s="507"/>
      <c r="L57" s="507"/>
      <c r="M57" s="508"/>
      <c r="O57" s="26"/>
    </row>
    <row r="58" spans="1:15" ht="15" customHeight="1" thickBot="1">
      <c r="B58" s="79"/>
      <c r="E58" s="79"/>
      <c r="J58" s="79"/>
      <c r="O58" s="26"/>
    </row>
    <row r="59" spans="1:15" ht="15" customHeight="1" thickBot="1">
      <c r="B59" s="517" t="s">
        <v>155</v>
      </c>
      <c r="C59" s="518"/>
      <c r="D59" s="518"/>
      <c r="E59" s="518"/>
      <c r="F59" s="518"/>
      <c r="G59" s="518"/>
      <c r="H59" s="518"/>
      <c r="I59" s="518"/>
      <c r="J59" s="518"/>
      <c r="K59" s="518"/>
      <c r="L59" s="518"/>
      <c r="M59" s="519"/>
      <c r="O59" s="26"/>
    </row>
    <row r="60" spans="1:15" ht="15" customHeight="1" thickBot="1">
      <c r="B60" s="497"/>
      <c r="C60" s="498"/>
      <c r="D60" s="511" t="s">
        <v>156</v>
      </c>
      <c r="E60" s="512"/>
      <c r="F60" s="178" t="s">
        <v>157</v>
      </c>
      <c r="G60" s="178" t="s">
        <v>158</v>
      </c>
      <c r="H60" s="179" t="s">
        <v>9</v>
      </c>
      <c r="I60" s="178" t="s">
        <v>156</v>
      </c>
      <c r="J60" s="178" t="s">
        <v>159</v>
      </c>
      <c r="K60" s="178" t="s">
        <v>157</v>
      </c>
      <c r="L60" s="178" t="s">
        <v>158</v>
      </c>
      <c r="M60" s="179" t="s">
        <v>9</v>
      </c>
      <c r="O60" s="26"/>
    </row>
    <row r="61" spans="1:15" ht="15" customHeight="1">
      <c r="B61" s="174"/>
      <c r="C61" s="180"/>
      <c r="D61" s="513" t="s">
        <v>250</v>
      </c>
      <c r="E61" s="514"/>
      <c r="F61" s="248" t="s">
        <v>148</v>
      </c>
      <c r="G61" s="249">
        <v>0</v>
      </c>
      <c r="H61" s="96">
        <v>1</v>
      </c>
      <c r="I61" s="257" t="s">
        <v>260</v>
      </c>
      <c r="J61" s="252" t="s">
        <v>147</v>
      </c>
      <c r="K61" s="248" t="s">
        <v>148</v>
      </c>
      <c r="L61" s="253">
        <v>0</v>
      </c>
      <c r="M61" s="96">
        <v>1</v>
      </c>
      <c r="O61" s="26"/>
    </row>
    <row r="62" spans="1:15" ht="15" customHeight="1">
      <c r="B62" s="174"/>
      <c r="C62" s="180"/>
      <c r="D62" s="515" t="s">
        <v>251</v>
      </c>
      <c r="E62" s="516"/>
      <c r="F62" s="250" t="s">
        <v>148</v>
      </c>
      <c r="G62" s="251">
        <v>0</v>
      </c>
      <c r="H62" s="96">
        <v>1</v>
      </c>
      <c r="I62" s="258" t="s">
        <v>261</v>
      </c>
      <c r="J62" s="254" t="s">
        <v>147</v>
      </c>
      <c r="K62" s="250" t="s">
        <v>148</v>
      </c>
      <c r="L62" s="255">
        <v>0</v>
      </c>
      <c r="M62" s="96">
        <v>1</v>
      </c>
      <c r="O62" s="26"/>
    </row>
    <row r="63" spans="1:15" ht="15" customHeight="1">
      <c r="B63" s="174"/>
      <c r="C63" s="180"/>
      <c r="D63" s="515" t="s">
        <v>252</v>
      </c>
      <c r="E63" s="516"/>
      <c r="F63" s="250" t="s">
        <v>148</v>
      </c>
      <c r="G63" s="251">
        <v>0</v>
      </c>
      <c r="H63" s="96">
        <v>1</v>
      </c>
      <c r="I63" s="256" t="s">
        <v>262</v>
      </c>
      <c r="J63" s="254" t="s">
        <v>147</v>
      </c>
      <c r="K63" s="250" t="s">
        <v>148</v>
      </c>
      <c r="L63" s="255">
        <v>33.67</v>
      </c>
      <c r="M63" s="96">
        <v>0.5</v>
      </c>
      <c r="O63" s="26"/>
    </row>
    <row r="64" spans="1:15" ht="15" customHeight="1">
      <c r="B64" s="174"/>
      <c r="C64" s="180"/>
      <c r="D64" s="515" t="s">
        <v>253</v>
      </c>
      <c r="E64" s="516"/>
      <c r="F64" s="250" t="s">
        <v>148</v>
      </c>
      <c r="G64" s="251">
        <v>0</v>
      </c>
      <c r="H64" s="96">
        <v>1</v>
      </c>
      <c r="I64" s="258" t="s">
        <v>250</v>
      </c>
      <c r="J64" s="254" t="s">
        <v>147</v>
      </c>
      <c r="K64" s="250" t="s">
        <v>148</v>
      </c>
      <c r="L64" s="255">
        <v>0</v>
      </c>
      <c r="M64" s="96">
        <v>1</v>
      </c>
      <c r="O64" s="26"/>
    </row>
    <row r="65" spans="2:15" ht="15" customHeight="1">
      <c r="B65" s="174"/>
      <c r="C65" s="180"/>
      <c r="D65" s="515" t="s">
        <v>254</v>
      </c>
      <c r="E65" s="516"/>
      <c r="F65" s="250" t="s">
        <v>148</v>
      </c>
      <c r="G65" s="251">
        <v>0</v>
      </c>
      <c r="H65" s="96">
        <v>1</v>
      </c>
      <c r="I65" s="258" t="s">
        <v>263</v>
      </c>
      <c r="J65" s="254" t="s">
        <v>147</v>
      </c>
      <c r="K65" s="250" t="s">
        <v>148</v>
      </c>
      <c r="L65" s="255">
        <v>0</v>
      </c>
      <c r="M65" s="96">
        <v>1</v>
      </c>
      <c r="O65" s="26"/>
    </row>
    <row r="66" spans="2:15" ht="15" customHeight="1">
      <c r="B66" s="174"/>
      <c r="C66" s="180"/>
      <c r="D66" s="509" t="s">
        <v>255</v>
      </c>
      <c r="E66" s="510"/>
      <c r="F66" s="250" t="s">
        <v>148</v>
      </c>
      <c r="G66" s="251">
        <v>0</v>
      </c>
      <c r="H66" s="96">
        <v>1</v>
      </c>
      <c r="I66" s="258" t="s">
        <v>264</v>
      </c>
      <c r="J66" s="254" t="s">
        <v>147</v>
      </c>
      <c r="K66" s="250" t="s">
        <v>148</v>
      </c>
      <c r="L66" s="255">
        <v>0</v>
      </c>
      <c r="M66" s="96">
        <v>1</v>
      </c>
      <c r="O66" s="26"/>
    </row>
    <row r="67" spans="2:15" ht="15" customHeight="1">
      <c r="B67" s="174"/>
      <c r="C67" s="180"/>
      <c r="D67" s="509" t="s">
        <v>256</v>
      </c>
      <c r="E67" s="510"/>
      <c r="F67" s="250" t="s">
        <v>148</v>
      </c>
      <c r="G67" s="251">
        <v>0</v>
      </c>
      <c r="H67" s="96">
        <v>1</v>
      </c>
      <c r="I67" s="256" t="s">
        <v>254</v>
      </c>
      <c r="J67" s="254" t="s">
        <v>147</v>
      </c>
      <c r="K67" s="250" t="s">
        <v>148</v>
      </c>
      <c r="L67" s="255">
        <v>38.31</v>
      </c>
      <c r="M67" s="96">
        <v>0.5</v>
      </c>
      <c r="O67" s="26"/>
    </row>
    <row r="68" spans="2:15" ht="15" customHeight="1">
      <c r="B68" s="174"/>
      <c r="C68" s="180"/>
      <c r="D68" s="509" t="s">
        <v>257</v>
      </c>
      <c r="E68" s="510"/>
      <c r="F68" s="250" t="s">
        <v>148</v>
      </c>
      <c r="G68" s="251">
        <v>0</v>
      </c>
      <c r="H68" s="96">
        <v>1</v>
      </c>
      <c r="I68" s="258" t="s">
        <v>265</v>
      </c>
      <c r="J68" s="254" t="s">
        <v>147</v>
      </c>
      <c r="K68" s="250" t="s">
        <v>148</v>
      </c>
      <c r="L68" s="255">
        <v>0</v>
      </c>
      <c r="M68" s="96">
        <v>1</v>
      </c>
      <c r="O68" s="26"/>
    </row>
    <row r="69" spans="2:15" ht="15" customHeight="1">
      <c r="B69" s="174"/>
      <c r="C69" s="180"/>
      <c r="D69" s="509" t="s">
        <v>258</v>
      </c>
      <c r="E69" s="510"/>
      <c r="F69" s="250" t="s">
        <v>148</v>
      </c>
      <c r="G69" s="251">
        <v>0</v>
      </c>
      <c r="H69" s="96">
        <v>1</v>
      </c>
      <c r="I69" s="256" t="s">
        <v>266</v>
      </c>
      <c r="J69" s="254" t="s">
        <v>147</v>
      </c>
      <c r="K69" s="250" t="s">
        <v>148</v>
      </c>
      <c r="L69" s="255">
        <v>0</v>
      </c>
      <c r="M69" s="96">
        <v>1</v>
      </c>
      <c r="O69" s="26"/>
    </row>
    <row r="70" spans="2:15" ht="15" customHeight="1">
      <c r="B70" s="174"/>
      <c r="C70" s="180"/>
      <c r="D70" s="509" t="s">
        <v>259</v>
      </c>
      <c r="E70" s="510"/>
      <c r="F70" s="250" t="s">
        <v>148</v>
      </c>
      <c r="G70" s="251">
        <v>0</v>
      </c>
      <c r="H70" s="96">
        <v>1</v>
      </c>
      <c r="I70" s="256" t="s">
        <v>267</v>
      </c>
      <c r="J70" s="254" t="s">
        <v>147</v>
      </c>
      <c r="K70" s="250" t="s">
        <v>148</v>
      </c>
      <c r="L70" s="255">
        <v>0</v>
      </c>
      <c r="M70" s="96">
        <v>1</v>
      </c>
      <c r="O70" s="26"/>
    </row>
    <row r="71" spans="2:15" ht="15" customHeight="1">
      <c r="B71" s="174"/>
      <c r="C71" s="180"/>
      <c r="D71" s="400"/>
      <c r="E71" s="401"/>
      <c r="F71" s="201"/>
      <c r="G71" s="197"/>
      <c r="H71" s="96" t="s">
        <v>276</v>
      </c>
      <c r="I71" s="203"/>
      <c r="J71" s="199"/>
      <c r="K71" s="201"/>
      <c r="L71" s="197"/>
      <c r="M71" s="96" t="s">
        <v>276</v>
      </c>
      <c r="O71" s="26"/>
    </row>
    <row r="72" spans="2:15" ht="15" customHeight="1">
      <c r="B72" s="174"/>
      <c r="C72" s="180"/>
      <c r="D72" s="400"/>
      <c r="E72" s="401"/>
      <c r="F72" s="201"/>
      <c r="G72" s="197"/>
      <c r="H72" s="96" t="s">
        <v>276</v>
      </c>
      <c r="I72" s="203"/>
      <c r="J72" s="199"/>
      <c r="K72" s="201"/>
      <c r="L72" s="197"/>
      <c r="M72" s="96" t="s">
        <v>276</v>
      </c>
      <c r="O72" s="26"/>
    </row>
    <row r="73" spans="2:15" ht="15" customHeight="1">
      <c r="B73" s="174"/>
      <c r="C73" s="180"/>
      <c r="D73" s="400"/>
      <c r="E73" s="401"/>
      <c r="F73" s="201"/>
      <c r="G73" s="197"/>
      <c r="H73" s="96" t="s">
        <v>276</v>
      </c>
      <c r="I73" s="203"/>
      <c r="J73" s="199"/>
      <c r="K73" s="201"/>
      <c r="L73" s="197"/>
      <c r="M73" s="96" t="s">
        <v>276</v>
      </c>
      <c r="O73" s="26"/>
    </row>
    <row r="74" spans="2:15" ht="15" customHeight="1">
      <c r="B74" s="174"/>
      <c r="C74" s="180"/>
      <c r="D74" s="400"/>
      <c r="E74" s="401"/>
      <c r="F74" s="201"/>
      <c r="G74" s="197"/>
      <c r="H74" s="96" t="s">
        <v>276</v>
      </c>
      <c r="I74" s="203"/>
      <c r="J74" s="199"/>
      <c r="K74" s="201"/>
      <c r="L74" s="197"/>
      <c r="M74" s="96" t="s">
        <v>276</v>
      </c>
      <c r="O74" s="26"/>
    </row>
    <row r="75" spans="2:15" ht="15" customHeight="1">
      <c r="B75" s="174"/>
      <c r="C75" s="180"/>
      <c r="D75" s="400"/>
      <c r="E75" s="401"/>
      <c r="F75" s="201"/>
      <c r="G75" s="197"/>
      <c r="H75" s="96" t="s">
        <v>276</v>
      </c>
      <c r="I75" s="203"/>
      <c r="J75" s="199"/>
      <c r="K75" s="201"/>
      <c r="L75" s="197"/>
      <c r="M75" s="96" t="s">
        <v>276</v>
      </c>
      <c r="O75" s="26"/>
    </row>
    <row r="76" spans="2:15" ht="15" customHeight="1">
      <c r="B76" s="174"/>
      <c r="C76" s="180"/>
      <c r="D76" s="400"/>
      <c r="E76" s="401"/>
      <c r="F76" s="201"/>
      <c r="G76" s="197"/>
      <c r="H76" s="96" t="s">
        <v>276</v>
      </c>
      <c r="I76" s="203"/>
      <c r="J76" s="199"/>
      <c r="K76" s="201"/>
      <c r="L76" s="197"/>
      <c r="M76" s="96" t="s">
        <v>276</v>
      </c>
      <c r="O76" s="26"/>
    </row>
    <row r="77" spans="2:15" ht="15" customHeight="1">
      <c r="B77" s="174"/>
      <c r="C77" s="180"/>
      <c r="D77" s="400"/>
      <c r="E77" s="401"/>
      <c r="F77" s="201"/>
      <c r="G77" s="197"/>
      <c r="H77" s="96" t="s">
        <v>276</v>
      </c>
      <c r="I77" s="203"/>
      <c r="J77" s="199"/>
      <c r="K77" s="201"/>
      <c r="L77" s="197"/>
      <c r="M77" s="96" t="s">
        <v>276</v>
      </c>
      <c r="O77" s="26"/>
    </row>
    <row r="78" spans="2:15" ht="15" customHeight="1">
      <c r="B78" s="174"/>
      <c r="C78" s="180"/>
      <c r="D78" s="400"/>
      <c r="E78" s="401"/>
      <c r="F78" s="201"/>
      <c r="G78" s="197"/>
      <c r="H78" s="96" t="s">
        <v>276</v>
      </c>
      <c r="I78" s="203"/>
      <c r="J78" s="199"/>
      <c r="K78" s="201"/>
      <c r="L78" s="197"/>
      <c r="M78" s="96" t="s">
        <v>276</v>
      </c>
      <c r="O78" s="26"/>
    </row>
    <row r="79" spans="2:15" ht="15" customHeight="1">
      <c r="B79" s="174"/>
      <c r="C79" s="180"/>
      <c r="D79" s="400"/>
      <c r="E79" s="401"/>
      <c r="F79" s="201"/>
      <c r="G79" s="197"/>
      <c r="H79" s="96" t="s">
        <v>276</v>
      </c>
      <c r="I79" s="203"/>
      <c r="J79" s="199"/>
      <c r="K79" s="201"/>
      <c r="L79" s="197"/>
      <c r="M79" s="96" t="s">
        <v>276</v>
      </c>
      <c r="O79" s="26"/>
    </row>
    <row r="80" spans="2:15" ht="15" customHeight="1" thickBot="1">
      <c r="B80" s="177"/>
      <c r="C80" s="181"/>
      <c r="D80" s="416"/>
      <c r="E80" s="417"/>
      <c r="F80" s="202"/>
      <c r="G80" s="198"/>
      <c r="H80" s="182" t="s">
        <v>276</v>
      </c>
      <c r="I80" s="204"/>
      <c r="J80" s="200"/>
      <c r="K80" s="202"/>
      <c r="L80" s="198"/>
      <c r="M80" s="182" t="s">
        <v>276</v>
      </c>
      <c r="O80" s="26"/>
    </row>
    <row r="81" spans="1:16" ht="15" customHeight="1" thickBot="1">
      <c r="B81" s="418" t="s">
        <v>160</v>
      </c>
      <c r="C81" s="419"/>
      <c r="D81" s="420"/>
      <c r="E81" s="421"/>
      <c r="F81" s="183">
        <v>10</v>
      </c>
      <c r="G81" s="183"/>
      <c r="H81" s="184">
        <v>10</v>
      </c>
      <c r="I81" s="420"/>
      <c r="J81" s="421"/>
      <c r="K81" s="183">
        <v>10</v>
      </c>
      <c r="L81" s="183"/>
      <c r="M81" s="184">
        <v>9</v>
      </c>
      <c r="O81" s="26"/>
    </row>
    <row r="82" spans="1:16" ht="15" customHeight="1" thickBot="1">
      <c r="B82" s="21"/>
      <c r="M82" s="185"/>
      <c r="O82" s="26"/>
    </row>
    <row r="83" spans="1:16" ht="15" customHeight="1" thickBot="1">
      <c r="B83" s="422" t="s">
        <v>161</v>
      </c>
      <c r="C83" s="423"/>
      <c r="D83" s="520">
        <v>1</v>
      </c>
      <c r="E83" s="521"/>
      <c r="F83" s="521"/>
      <c r="G83" s="521"/>
      <c r="H83" s="522"/>
      <c r="I83" s="520">
        <v>0.9</v>
      </c>
      <c r="J83" s="521"/>
      <c r="K83" s="521"/>
      <c r="L83" s="521"/>
      <c r="M83" s="522"/>
      <c r="O83" s="26"/>
    </row>
    <row r="84" spans="1:16" ht="15" customHeight="1" thickBot="1">
      <c r="O84" s="26"/>
    </row>
    <row r="85" spans="1:16" ht="30" customHeight="1" thickBot="1">
      <c r="B85" s="484" t="s">
        <v>230</v>
      </c>
      <c r="C85" s="485"/>
      <c r="D85" s="485"/>
      <c r="E85" s="485"/>
      <c r="F85" s="485"/>
      <c r="G85" s="485"/>
      <c r="H85" s="485"/>
      <c r="I85" s="485"/>
      <c r="J85" s="485"/>
      <c r="K85" s="485"/>
      <c r="L85" s="485"/>
      <c r="M85" s="496"/>
      <c r="O85" s="26"/>
    </row>
    <row r="86" spans="1:16" ht="15" customHeight="1" thickBot="1">
      <c r="B86" s="497" t="s">
        <v>231</v>
      </c>
      <c r="C86" s="498"/>
      <c r="D86" s="499" t="s">
        <v>162</v>
      </c>
      <c r="E86" s="523"/>
      <c r="F86" s="500" t="s">
        <v>163</v>
      </c>
      <c r="G86" s="500"/>
      <c r="H86" s="501"/>
      <c r="I86" s="500"/>
      <c r="J86" s="500"/>
      <c r="K86" s="500"/>
      <c r="L86" s="500"/>
      <c r="M86" s="501"/>
      <c r="O86" s="26"/>
    </row>
    <row r="87" spans="1:16" ht="15" customHeight="1" thickBot="1">
      <c r="B87" s="174"/>
      <c r="C87" s="175"/>
      <c r="D87" s="524"/>
      <c r="E87" s="525"/>
      <c r="F87" s="186" t="s">
        <v>164</v>
      </c>
      <c r="G87" s="186" t="s">
        <v>165</v>
      </c>
      <c r="H87" s="130" t="s">
        <v>166</v>
      </c>
      <c r="I87" s="425"/>
      <c r="J87" s="425"/>
      <c r="K87" s="425"/>
      <c r="L87" s="425"/>
      <c r="M87" s="428"/>
      <c r="O87" s="26"/>
    </row>
    <row r="88" spans="1:16" ht="15" customHeight="1" thickTop="1" thickBot="1">
      <c r="B88" s="174"/>
      <c r="C88" s="176"/>
      <c r="D88" s="187"/>
      <c r="E88" s="259" t="s">
        <v>167</v>
      </c>
      <c r="F88" s="264" t="s">
        <v>148</v>
      </c>
      <c r="G88" s="262" t="s">
        <v>148</v>
      </c>
      <c r="H88" s="261" t="s">
        <v>148</v>
      </c>
      <c r="I88" s="425"/>
      <c r="J88" s="425"/>
      <c r="K88" s="425"/>
      <c r="L88" s="425"/>
      <c r="M88" s="428"/>
      <c r="O88" s="26"/>
      <c r="P88" s="188"/>
    </row>
    <row r="89" spans="1:16" ht="15" customHeight="1" thickTop="1" thickBot="1">
      <c r="B89" s="174"/>
      <c r="C89" s="176"/>
      <c r="D89" s="187"/>
      <c r="E89" s="259" t="s">
        <v>168</v>
      </c>
      <c r="F89" s="263" t="s">
        <v>148</v>
      </c>
      <c r="G89" s="264" t="s">
        <v>148</v>
      </c>
      <c r="H89" s="262" t="s">
        <v>148</v>
      </c>
      <c r="I89" s="425"/>
      <c r="J89" s="425"/>
      <c r="K89" s="425"/>
      <c r="L89" s="425"/>
      <c r="M89" s="428"/>
      <c r="O89" s="26"/>
    </row>
    <row r="90" spans="1:16" ht="15" customHeight="1" thickTop="1" thickBot="1">
      <c r="B90" s="174"/>
      <c r="C90" s="176"/>
      <c r="D90" s="189"/>
      <c r="E90" s="260" t="s">
        <v>169</v>
      </c>
      <c r="F90" s="261" t="s">
        <v>148</v>
      </c>
      <c r="G90" s="263" t="s">
        <v>148</v>
      </c>
      <c r="H90" s="264" t="s">
        <v>148</v>
      </c>
      <c r="I90" s="425"/>
      <c r="J90" s="425"/>
      <c r="K90" s="425"/>
      <c r="L90" s="425"/>
      <c r="M90" s="428"/>
      <c r="O90" s="26"/>
    </row>
    <row r="91" spans="1:16" s="27" customFormat="1" ht="15" customHeight="1" thickBot="1">
      <c r="A91" s="26"/>
      <c r="B91" s="327" t="s">
        <v>232</v>
      </c>
      <c r="C91" s="372"/>
      <c r="D91" s="505">
        <v>1</v>
      </c>
      <c r="E91" s="506"/>
      <c r="F91" s="506"/>
      <c r="G91" s="506"/>
      <c r="H91" s="526"/>
      <c r="I91" s="527"/>
      <c r="J91" s="507"/>
      <c r="K91" s="507"/>
      <c r="L91" s="507"/>
      <c r="M91" s="508"/>
      <c r="O91" s="26"/>
    </row>
    <row r="92" spans="1:16" ht="15" customHeight="1" thickBot="1">
      <c r="B92" s="79"/>
      <c r="E92" s="79"/>
      <c r="J92" s="79"/>
      <c r="O92" s="26"/>
    </row>
    <row r="93" spans="1:16" s="27" customFormat="1" ht="15" customHeight="1">
      <c r="A93" s="26"/>
      <c r="B93" s="31" t="s">
        <v>15</v>
      </c>
      <c r="C93" s="32"/>
      <c r="D93" s="324"/>
      <c r="E93" s="325"/>
      <c r="F93" s="325"/>
      <c r="G93" s="325"/>
      <c r="H93" s="325"/>
      <c r="I93" s="325"/>
      <c r="J93" s="325"/>
      <c r="K93" s="325"/>
      <c r="L93" s="325"/>
      <c r="M93" s="326"/>
      <c r="O93" s="26"/>
    </row>
    <row r="94" spans="1:16" s="27" customFormat="1" ht="15" customHeight="1">
      <c r="A94" s="26"/>
      <c r="B94" s="29"/>
      <c r="C94" s="33" t="s">
        <v>17</v>
      </c>
      <c r="D94" s="333"/>
      <c r="E94" s="334"/>
      <c r="F94" s="334"/>
      <c r="G94" s="334"/>
      <c r="H94" s="334"/>
      <c r="I94" s="334"/>
      <c r="J94" s="334"/>
      <c r="K94" s="334"/>
      <c r="L94" s="334"/>
      <c r="M94" s="335"/>
      <c r="O94" s="26"/>
    </row>
    <row r="95" spans="1:16" s="27" customFormat="1" ht="15" customHeight="1">
      <c r="A95" s="26"/>
      <c r="B95" s="29"/>
      <c r="C95" s="30" t="s">
        <v>27</v>
      </c>
      <c r="D95" s="537" t="s">
        <v>147</v>
      </c>
      <c r="E95" s="538"/>
      <c r="F95" s="539">
        <v>0</v>
      </c>
      <c r="G95" s="539"/>
      <c r="H95" s="539"/>
      <c r="I95" s="539"/>
      <c r="J95" s="539"/>
      <c r="K95" s="539"/>
      <c r="L95" s="539"/>
      <c r="M95" s="540"/>
      <c r="O95" s="26"/>
    </row>
    <row r="96" spans="1:16" s="27" customFormat="1" ht="15" customHeight="1" thickBot="1">
      <c r="A96" s="26"/>
      <c r="B96" s="29"/>
      <c r="C96" s="30" t="s">
        <v>28</v>
      </c>
      <c r="D96" s="537" t="s">
        <v>147</v>
      </c>
      <c r="E96" s="538"/>
      <c r="F96" s="539">
        <v>0</v>
      </c>
      <c r="G96" s="539"/>
      <c r="H96" s="539"/>
      <c r="I96" s="539"/>
      <c r="J96" s="539"/>
      <c r="K96" s="539"/>
      <c r="L96" s="539"/>
      <c r="M96" s="540"/>
      <c r="O96" s="26"/>
    </row>
    <row r="97" spans="1:15" s="27" customFormat="1" ht="15" customHeight="1" thickBot="1">
      <c r="A97" s="26"/>
      <c r="B97" s="327" t="s">
        <v>18</v>
      </c>
      <c r="C97" s="328"/>
      <c r="D97" s="527">
        <v>0</v>
      </c>
      <c r="E97" s="507"/>
      <c r="F97" s="507"/>
      <c r="G97" s="507"/>
      <c r="H97" s="507"/>
      <c r="I97" s="507"/>
      <c r="J97" s="507"/>
      <c r="K97" s="507"/>
      <c r="L97" s="507"/>
      <c r="M97" s="508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190"/>
      <c r="O98" s="26"/>
    </row>
    <row r="99" spans="1:15" ht="15">
      <c r="B99" s="531" t="s">
        <v>8</v>
      </c>
      <c r="C99" s="532"/>
      <c r="D99" s="533"/>
      <c r="E99" s="534"/>
      <c r="F99" s="534"/>
      <c r="G99" s="534"/>
      <c r="H99" s="535"/>
      <c r="I99" s="534"/>
      <c r="J99" s="534"/>
      <c r="K99" s="534"/>
      <c r="L99" s="534"/>
      <c r="M99" s="536"/>
      <c r="N99" s="39"/>
      <c r="O99" s="26"/>
    </row>
    <row r="100" spans="1:15" ht="15" customHeight="1">
      <c r="B100" s="23"/>
      <c r="C100" s="191" t="s">
        <v>223</v>
      </c>
      <c r="D100" s="528">
        <v>1</v>
      </c>
      <c r="E100" s="529"/>
      <c r="F100" s="529"/>
      <c r="G100" s="529"/>
      <c r="H100" s="530"/>
      <c r="I100" s="413">
        <v>0.87705</v>
      </c>
      <c r="J100" s="413"/>
      <c r="K100" s="413"/>
      <c r="L100" s="413"/>
      <c r="M100" s="415"/>
      <c r="N100" s="39"/>
      <c r="O100" s="26"/>
    </row>
    <row r="101" spans="1:15" ht="15" customHeight="1">
      <c r="B101" s="23"/>
      <c r="C101" s="191" t="s">
        <v>226</v>
      </c>
      <c r="D101" s="412">
        <v>0.9778</v>
      </c>
      <c r="E101" s="413"/>
      <c r="F101" s="413"/>
      <c r="G101" s="413"/>
      <c r="H101" s="414"/>
      <c r="I101" s="413">
        <v>0.86588999999999994</v>
      </c>
      <c r="J101" s="413"/>
      <c r="K101" s="413"/>
      <c r="L101" s="413"/>
      <c r="M101" s="415"/>
      <c r="N101" s="39"/>
      <c r="O101" s="26"/>
    </row>
    <row r="102" spans="1:15" ht="15" customHeight="1">
      <c r="B102" s="192"/>
      <c r="C102" s="191" t="s">
        <v>227</v>
      </c>
      <c r="D102" s="412">
        <v>1</v>
      </c>
      <c r="E102" s="413"/>
      <c r="F102" s="413"/>
      <c r="G102" s="413"/>
      <c r="H102" s="414"/>
      <c r="I102" s="413">
        <v>1</v>
      </c>
      <c r="J102" s="413"/>
      <c r="K102" s="413"/>
      <c r="L102" s="413"/>
      <c r="M102" s="415"/>
      <c r="N102" s="39"/>
      <c r="O102" s="26"/>
    </row>
    <row r="103" spans="1:15" ht="15" customHeight="1">
      <c r="B103" s="192"/>
      <c r="C103" s="191" t="s">
        <v>230</v>
      </c>
      <c r="D103" s="412">
        <v>1</v>
      </c>
      <c r="E103" s="413"/>
      <c r="F103" s="413"/>
      <c r="G103" s="413"/>
      <c r="H103" s="414"/>
      <c r="I103" s="413"/>
      <c r="J103" s="413"/>
      <c r="K103" s="413"/>
      <c r="L103" s="413"/>
      <c r="M103" s="415"/>
      <c r="N103" s="39"/>
      <c r="O103" s="26"/>
    </row>
    <row r="104" spans="1:15" ht="15" customHeight="1" thickBot="1">
      <c r="B104" s="158"/>
      <c r="C104" s="193" t="s">
        <v>15</v>
      </c>
      <c r="D104" s="407">
        <v>0</v>
      </c>
      <c r="E104" s="407"/>
      <c r="F104" s="407"/>
      <c r="G104" s="407"/>
      <c r="H104" s="407"/>
      <c r="I104" s="407"/>
      <c r="J104" s="407"/>
      <c r="K104" s="407"/>
      <c r="L104" s="407"/>
      <c r="M104" s="408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27" t="s">
        <v>11</v>
      </c>
      <c r="C106" s="328"/>
      <c r="D106" s="362"/>
      <c r="E106" s="364"/>
      <c r="F106" s="364"/>
      <c r="G106" s="364"/>
      <c r="H106" s="364"/>
      <c r="I106" s="364"/>
      <c r="J106" s="364"/>
      <c r="K106" s="364"/>
      <c r="L106" s="364"/>
      <c r="M106" s="365"/>
    </row>
    <row r="107" spans="1:15" s="27" customFormat="1" ht="15" customHeight="1">
      <c r="A107" s="26"/>
      <c r="B107" s="34"/>
      <c r="C107" s="35" t="s">
        <v>14</v>
      </c>
      <c r="D107" s="409">
        <v>1.9850000000000001</v>
      </c>
      <c r="E107" s="410"/>
      <c r="F107" s="410"/>
      <c r="G107" s="410"/>
      <c r="H107" s="410"/>
      <c r="I107" s="410"/>
      <c r="J107" s="410"/>
      <c r="K107" s="410"/>
      <c r="L107" s="410"/>
      <c r="M107" s="411"/>
      <c r="O107" s="26"/>
    </row>
    <row r="108" spans="1:15" s="26" customFormat="1" ht="15" customHeight="1">
      <c r="B108" s="34"/>
      <c r="C108" s="194" t="s">
        <v>19</v>
      </c>
      <c r="D108" s="409">
        <v>1.371</v>
      </c>
      <c r="E108" s="410"/>
      <c r="F108" s="410"/>
      <c r="G108" s="410"/>
      <c r="H108" s="410"/>
      <c r="I108" s="410"/>
      <c r="J108" s="410"/>
      <c r="K108" s="410"/>
      <c r="L108" s="410"/>
      <c r="M108" s="411"/>
    </row>
    <row r="109" spans="1:15" s="26" customFormat="1" ht="15" customHeight="1">
      <c r="B109" s="34"/>
      <c r="C109" s="194" t="s">
        <v>230</v>
      </c>
      <c r="D109" s="409">
        <v>2</v>
      </c>
      <c r="E109" s="410"/>
      <c r="F109" s="410"/>
      <c r="G109" s="410"/>
      <c r="H109" s="410"/>
      <c r="I109" s="410"/>
      <c r="J109" s="410"/>
      <c r="K109" s="410"/>
      <c r="L109" s="410"/>
      <c r="M109" s="411"/>
    </row>
    <row r="110" spans="1:15" s="26" customFormat="1" ht="15" customHeight="1" thickBot="1">
      <c r="B110" s="36"/>
      <c r="C110" s="195" t="s">
        <v>15</v>
      </c>
      <c r="D110" s="380">
        <v>0</v>
      </c>
      <c r="E110" s="381"/>
      <c r="F110" s="381"/>
      <c r="G110" s="381"/>
      <c r="H110" s="381"/>
      <c r="I110" s="381"/>
      <c r="J110" s="381"/>
      <c r="K110" s="381"/>
      <c r="L110" s="381"/>
      <c r="M110" s="382"/>
    </row>
    <row r="111" spans="1:15" ht="15" customHeight="1" thickBot="1"/>
    <row r="112" spans="1:15" ht="21.75" thickBot="1">
      <c r="B112" s="402" t="s">
        <v>109</v>
      </c>
      <c r="C112" s="403"/>
      <c r="D112" s="404">
        <v>5.3559999999999999</v>
      </c>
      <c r="E112" s="405"/>
      <c r="F112" s="405"/>
      <c r="G112" s="405"/>
      <c r="H112" s="405"/>
      <c r="I112" s="405"/>
      <c r="J112" s="405"/>
      <c r="K112" s="405"/>
      <c r="L112" s="405"/>
      <c r="M112" s="406"/>
      <c r="N112" s="196"/>
      <c r="O112" s="22"/>
    </row>
  </sheetData>
  <sheetProtection algorithmName="SHA-512" hashValue="QliXwt8jDI5EGpOHvudpCVoc+yB5VYAJudYbzik4Oei7DAVYDGiWJWZvvS+O74Oa34hN6kKAHieL3wlTKc97Jg==" saltValue="mOmnmxOWM0Fhf/o4PHIy0w==" spinCount="100000" sheet="1" scenarios="1"/>
  <dataConsolidate/>
  <mergeCells count="153"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</mergeCells>
  <conditionalFormatting sqref="F51">
    <cfRule type="cellIs" dxfId="596" priority="3635" operator="equal">
      <formula>"Green"</formula>
    </cfRule>
    <cfRule type="cellIs" dxfId="595" priority="3636" operator="equal">
      <formula>"Yellow"</formula>
    </cfRule>
    <cfRule type="cellIs" dxfId="594" priority="3637" operator="equal">
      <formula>"Orange"</formula>
    </cfRule>
    <cfRule type="cellIs" dxfId="593" priority="3638" operator="equal">
      <formula>"Brown"</formula>
    </cfRule>
    <cfRule type="cellIs" dxfId="592" priority="3639" operator="equal">
      <formula>"Red"</formula>
    </cfRule>
  </conditionalFormatting>
  <conditionalFormatting sqref="D51">
    <cfRule type="cellIs" dxfId="591" priority="3630" operator="equal">
      <formula>"Green"</formula>
    </cfRule>
    <cfRule type="cellIs" dxfId="590" priority="3631" operator="equal">
      <formula>"Yellow"</formula>
    </cfRule>
    <cfRule type="cellIs" dxfId="589" priority="3632" operator="equal">
      <formula>"Orange"</formula>
    </cfRule>
    <cfRule type="cellIs" dxfId="588" priority="3633" operator="equal">
      <formula>"Brown"</formula>
    </cfRule>
    <cfRule type="cellIs" dxfId="587" priority="3634" operator="equal">
      <formula>"Red"</formula>
    </cfRule>
  </conditionalFormatting>
  <conditionalFormatting sqref="K51">
    <cfRule type="cellIs" dxfId="586" priority="3605" operator="equal">
      <formula>"Green"</formula>
    </cfRule>
    <cfRule type="cellIs" dxfId="585" priority="3606" operator="equal">
      <formula>"Yellow"</formula>
    </cfRule>
    <cfRule type="cellIs" dxfId="584" priority="3607" operator="equal">
      <formula>"Orange"</formula>
    </cfRule>
    <cfRule type="cellIs" dxfId="583" priority="3608" operator="equal">
      <formula>"Brown"</formula>
    </cfRule>
    <cfRule type="cellIs" dxfId="582" priority="3609" operator="equal">
      <formula>"Red"</formula>
    </cfRule>
  </conditionalFormatting>
  <conditionalFormatting sqref="I51">
    <cfRule type="cellIs" dxfId="581" priority="3600" operator="equal">
      <formula>"Green"</formula>
    </cfRule>
    <cfRule type="cellIs" dxfId="580" priority="3601" operator="equal">
      <formula>"Yellow"</formula>
    </cfRule>
    <cfRule type="cellIs" dxfId="579" priority="3602" operator="equal">
      <formula>"Orange"</formula>
    </cfRule>
    <cfRule type="cellIs" dxfId="578" priority="3603" operator="equal">
      <formula>"Brown"</formula>
    </cfRule>
    <cfRule type="cellIs" dxfId="577" priority="3604" operator="equal">
      <formula>"Red"</formula>
    </cfRule>
  </conditionalFormatting>
  <conditionalFormatting sqref="F52">
    <cfRule type="cellIs" dxfId="576" priority="2456" operator="equal">
      <formula>"Green"</formula>
    </cfRule>
    <cfRule type="cellIs" dxfId="575" priority="2457" operator="equal">
      <formula>"Yellow"</formula>
    </cfRule>
    <cfRule type="cellIs" dxfId="574" priority="2458" operator="equal">
      <formula>"Orange"</formula>
    </cfRule>
    <cfRule type="cellIs" dxfId="573" priority="2459" operator="equal">
      <formula>"Brown"</formula>
    </cfRule>
    <cfRule type="cellIs" dxfId="572" priority="2460" operator="equal">
      <formula>"Red"</formula>
    </cfRule>
  </conditionalFormatting>
  <conditionalFormatting sqref="F55">
    <cfRule type="cellIs" dxfId="571" priority="2451" operator="equal">
      <formula>"Green"</formula>
    </cfRule>
    <cfRule type="cellIs" dxfId="570" priority="2452" operator="equal">
      <formula>"Yellow"</formula>
    </cfRule>
    <cfRule type="cellIs" dxfId="569" priority="2453" operator="equal">
      <formula>"Orange"</formula>
    </cfRule>
    <cfRule type="cellIs" dxfId="568" priority="2454" operator="equal">
      <formula>"Brown"</formula>
    </cfRule>
    <cfRule type="cellIs" dxfId="567" priority="2455" operator="equal">
      <formula>"Red"</formula>
    </cfRule>
  </conditionalFormatting>
  <conditionalFormatting sqref="F56">
    <cfRule type="cellIs" dxfId="566" priority="2446" operator="equal">
      <formula>"Green"</formula>
    </cfRule>
    <cfRule type="cellIs" dxfId="565" priority="2447" operator="equal">
      <formula>"Yellow"</formula>
    </cfRule>
    <cfRule type="cellIs" dxfId="564" priority="2448" operator="equal">
      <formula>"Orange"</formula>
    </cfRule>
    <cfRule type="cellIs" dxfId="563" priority="2449" operator="equal">
      <formula>"Brown"</formula>
    </cfRule>
    <cfRule type="cellIs" dxfId="562" priority="2450" operator="equal">
      <formula>"Red"</formula>
    </cfRule>
  </conditionalFormatting>
  <conditionalFormatting sqref="D54">
    <cfRule type="cellIs" dxfId="561" priority="2441" operator="equal">
      <formula>"Green"</formula>
    </cfRule>
    <cfRule type="cellIs" dxfId="560" priority="2442" operator="equal">
      <formula>"Yellow"</formula>
    </cfRule>
    <cfRule type="cellIs" dxfId="559" priority="2443" operator="equal">
      <formula>"Orange"</formula>
    </cfRule>
    <cfRule type="cellIs" dxfId="558" priority="2444" operator="equal">
      <formula>"Brown"</formula>
    </cfRule>
    <cfRule type="cellIs" dxfId="557" priority="2445" operator="equal">
      <formula>"Red"</formula>
    </cfRule>
  </conditionalFormatting>
  <conditionalFormatting sqref="K53">
    <cfRule type="cellIs" dxfId="556" priority="2421" operator="equal">
      <formula>"Green"</formula>
    </cfRule>
    <cfRule type="cellIs" dxfId="555" priority="2422" operator="equal">
      <formula>"Yellow"</formula>
    </cfRule>
    <cfRule type="cellIs" dxfId="554" priority="2423" operator="equal">
      <formula>"Orange"</formula>
    </cfRule>
    <cfRule type="cellIs" dxfId="553" priority="2424" operator="equal">
      <formula>"Brown"</formula>
    </cfRule>
    <cfRule type="cellIs" dxfId="552" priority="2425" operator="equal">
      <formula>"Red"</formula>
    </cfRule>
  </conditionalFormatting>
  <conditionalFormatting sqref="I54">
    <cfRule type="cellIs" dxfId="551" priority="2416" operator="equal">
      <formula>"Green"</formula>
    </cfRule>
    <cfRule type="cellIs" dxfId="550" priority="2417" operator="equal">
      <formula>"Yellow"</formula>
    </cfRule>
    <cfRule type="cellIs" dxfId="549" priority="2418" operator="equal">
      <formula>"Orange"</formula>
    </cfRule>
    <cfRule type="cellIs" dxfId="548" priority="2419" operator="equal">
      <formula>"Brown"</formula>
    </cfRule>
    <cfRule type="cellIs" dxfId="547" priority="2420" operator="equal">
      <formula>"Red"</formula>
    </cfRule>
  </conditionalFormatting>
  <conditionalFormatting sqref="K52">
    <cfRule type="cellIs" dxfId="546" priority="2436" operator="equal">
      <formula>"Green"</formula>
    </cfRule>
    <cfRule type="cellIs" dxfId="545" priority="2437" operator="equal">
      <formula>"Yellow"</formula>
    </cfRule>
    <cfRule type="cellIs" dxfId="544" priority="2438" operator="equal">
      <formula>"Orange"</formula>
    </cfRule>
    <cfRule type="cellIs" dxfId="543" priority="2439" operator="equal">
      <formula>"Brown"</formula>
    </cfRule>
    <cfRule type="cellIs" dxfId="542" priority="2440" operator="equal">
      <formula>"Red"</formula>
    </cfRule>
  </conditionalFormatting>
  <conditionalFormatting sqref="K55">
    <cfRule type="cellIs" dxfId="541" priority="2431" operator="equal">
      <formula>"Green"</formula>
    </cfRule>
    <cfRule type="cellIs" dxfId="540" priority="2432" operator="equal">
      <formula>"Yellow"</formula>
    </cfRule>
    <cfRule type="cellIs" dxfId="539" priority="2433" operator="equal">
      <formula>"Orange"</formula>
    </cfRule>
    <cfRule type="cellIs" dxfId="538" priority="2434" operator="equal">
      <formula>"Brown"</formula>
    </cfRule>
    <cfRule type="cellIs" dxfId="537" priority="2435" operator="equal">
      <formula>"Red"</formula>
    </cfRule>
  </conditionalFormatting>
  <conditionalFormatting sqref="K56">
    <cfRule type="cellIs" dxfId="536" priority="2426" operator="equal">
      <formula>"Green"</formula>
    </cfRule>
    <cfRule type="cellIs" dxfId="535" priority="2427" operator="equal">
      <formula>"Yellow"</formula>
    </cfRule>
    <cfRule type="cellIs" dxfId="534" priority="2428" operator="equal">
      <formula>"Orange"</formula>
    </cfRule>
    <cfRule type="cellIs" dxfId="533" priority="2429" operator="equal">
      <formula>"Brown"</formula>
    </cfRule>
    <cfRule type="cellIs" dxfId="532" priority="2430" operator="equal">
      <formula>"Red"</formula>
    </cfRule>
  </conditionalFormatting>
  <conditionalFormatting sqref="F53">
    <cfRule type="cellIs" dxfId="531" priority="2387" operator="equal">
      <formula>"Green"</formula>
    </cfRule>
    <cfRule type="cellIs" dxfId="530" priority="2388" operator="equal">
      <formula>"Yellow"</formula>
    </cfRule>
    <cfRule type="cellIs" dxfId="529" priority="2389" operator="equal">
      <formula>"Orange"</formula>
    </cfRule>
    <cfRule type="cellIs" dxfId="528" priority="2390" operator="equal">
      <formula>"Brown"</formula>
    </cfRule>
    <cfRule type="cellIs" dxfId="527" priority="2391" operator="equal">
      <formula>"Red"</formula>
    </cfRule>
  </conditionalFormatting>
  <conditionalFormatting sqref="H61:H67">
    <cfRule type="cellIs" dxfId="526" priority="1402" operator="equal">
      <formula>"Green"</formula>
    </cfRule>
    <cfRule type="cellIs" dxfId="525" priority="1403" operator="equal">
      <formula>"Yellow"</formula>
    </cfRule>
    <cfRule type="cellIs" dxfId="524" priority="1404" operator="equal">
      <formula>"Orange"</formula>
    </cfRule>
    <cfRule type="cellIs" dxfId="523" priority="1405" operator="equal">
      <formula>"Brown"</formula>
    </cfRule>
    <cfRule type="cellIs" dxfId="522" priority="1406" operator="equal">
      <formula>"Red"</formula>
    </cfRule>
  </conditionalFormatting>
  <conditionalFormatting sqref="H68">
    <cfRule type="cellIs" dxfId="521" priority="1387" operator="equal">
      <formula>"Green"</formula>
    </cfRule>
    <cfRule type="cellIs" dxfId="520" priority="1388" operator="equal">
      <formula>"Yellow"</formula>
    </cfRule>
    <cfRule type="cellIs" dxfId="519" priority="1389" operator="equal">
      <formula>"Orange"</formula>
    </cfRule>
    <cfRule type="cellIs" dxfId="518" priority="1390" operator="equal">
      <formula>"Brown"</formula>
    </cfRule>
    <cfRule type="cellIs" dxfId="517" priority="1391" operator="equal">
      <formula>"Red"</formula>
    </cfRule>
  </conditionalFormatting>
  <conditionalFormatting sqref="H70">
    <cfRule type="cellIs" dxfId="516" priority="1382" operator="equal">
      <formula>"Green"</formula>
    </cfRule>
    <cfRule type="cellIs" dxfId="515" priority="1383" operator="equal">
      <formula>"Yellow"</formula>
    </cfRule>
    <cfRule type="cellIs" dxfId="514" priority="1384" operator="equal">
      <formula>"Orange"</formula>
    </cfRule>
    <cfRule type="cellIs" dxfId="513" priority="1385" operator="equal">
      <formula>"Brown"</formula>
    </cfRule>
    <cfRule type="cellIs" dxfId="512" priority="1386" operator="equal">
      <formula>"Red"</formula>
    </cfRule>
  </conditionalFormatting>
  <conditionalFormatting sqref="H69">
    <cfRule type="cellIs" dxfId="511" priority="1377" operator="equal">
      <formula>"Green"</formula>
    </cfRule>
    <cfRule type="cellIs" dxfId="510" priority="1378" operator="equal">
      <formula>"Yellow"</formula>
    </cfRule>
    <cfRule type="cellIs" dxfId="509" priority="1379" operator="equal">
      <formula>"Orange"</formula>
    </cfRule>
    <cfRule type="cellIs" dxfId="508" priority="1380" operator="equal">
      <formula>"Brown"</formula>
    </cfRule>
    <cfRule type="cellIs" dxfId="507" priority="1381" operator="equal">
      <formula>"Red"</formula>
    </cfRule>
  </conditionalFormatting>
  <conditionalFormatting sqref="H71">
    <cfRule type="cellIs" dxfId="506" priority="1372" operator="equal">
      <formula>"Green"</formula>
    </cfRule>
    <cfRule type="cellIs" dxfId="505" priority="1373" operator="equal">
      <formula>"Yellow"</formula>
    </cfRule>
    <cfRule type="cellIs" dxfId="504" priority="1374" operator="equal">
      <formula>"Orange"</formula>
    </cfRule>
    <cfRule type="cellIs" dxfId="503" priority="1375" operator="equal">
      <formula>"Brown"</formula>
    </cfRule>
    <cfRule type="cellIs" dxfId="502" priority="1376" operator="equal">
      <formula>"Red"</formula>
    </cfRule>
  </conditionalFormatting>
  <conditionalFormatting sqref="H72">
    <cfRule type="cellIs" dxfId="501" priority="1367" operator="equal">
      <formula>"Green"</formula>
    </cfRule>
    <cfRule type="cellIs" dxfId="500" priority="1368" operator="equal">
      <formula>"Yellow"</formula>
    </cfRule>
    <cfRule type="cellIs" dxfId="499" priority="1369" operator="equal">
      <formula>"Orange"</formula>
    </cfRule>
    <cfRule type="cellIs" dxfId="498" priority="1370" operator="equal">
      <formula>"Brown"</formula>
    </cfRule>
    <cfRule type="cellIs" dxfId="497" priority="1371" operator="equal">
      <formula>"Red"</formula>
    </cfRule>
  </conditionalFormatting>
  <conditionalFormatting sqref="H73">
    <cfRule type="cellIs" dxfId="496" priority="1362" operator="equal">
      <formula>"Green"</formula>
    </cfRule>
    <cfRule type="cellIs" dxfId="495" priority="1363" operator="equal">
      <formula>"Yellow"</formula>
    </cfRule>
    <cfRule type="cellIs" dxfId="494" priority="1364" operator="equal">
      <formula>"Orange"</formula>
    </cfRule>
    <cfRule type="cellIs" dxfId="493" priority="1365" operator="equal">
      <formula>"Brown"</formula>
    </cfRule>
    <cfRule type="cellIs" dxfId="492" priority="1366" operator="equal">
      <formula>"Red"</formula>
    </cfRule>
  </conditionalFormatting>
  <conditionalFormatting sqref="H75">
    <cfRule type="cellIs" dxfId="491" priority="1357" operator="equal">
      <formula>"Green"</formula>
    </cfRule>
    <cfRule type="cellIs" dxfId="490" priority="1358" operator="equal">
      <formula>"Yellow"</formula>
    </cfRule>
    <cfRule type="cellIs" dxfId="489" priority="1359" operator="equal">
      <formula>"Orange"</formula>
    </cfRule>
    <cfRule type="cellIs" dxfId="488" priority="1360" operator="equal">
      <formula>"Brown"</formula>
    </cfRule>
    <cfRule type="cellIs" dxfId="487" priority="1361" operator="equal">
      <formula>"Red"</formula>
    </cfRule>
  </conditionalFormatting>
  <conditionalFormatting sqref="H77">
    <cfRule type="cellIs" dxfId="486" priority="1352" operator="equal">
      <formula>"Green"</formula>
    </cfRule>
    <cfRule type="cellIs" dxfId="485" priority="1353" operator="equal">
      <formula>"Yellow"</formula>
    </cfRule>
    <cfRule type="cellIs" dxfId="484" priority="1354" operator="equal">
      <formula>"Orange"</formula>
    </cfRule>
    <cfRule type="cellIs" dxfId="483" priority="1355" operator="equal">
      <formula>"Brown"</formula>
    </cfRule>
    <cfRule type="cellIs" dxfId="482" priority="1356" operator="equal">
      <formula>"Red"</formula>
    </cfRule>
  </conditionalFormatting>
  <conditionalFormatting sqref="H74">
    <cfRule type="cellIs" dxfId="481" priority="1347" operator="equal">
      <formula>"Green"</formula>
    </cfRule>
    <cfRule type="cellIs" dxfId="480" priority="1348" operator="equal">
      <formula>"Yellow"</formula>
    </cfRule>
    <cfRule type="cellIs" dxfId="479" priority="1349" operator="equal">
      <formula>"Orange"</formula>
    </cfRule>
    <cfRule type="cellIs" dxfId="478" priority="1350" operator="equal">
      <formula>"Brown"</formula>
    </cfRule>
    <cfRule type="cellIs" dxfId="477" priority="1351" operator="equal">
      <formula>"Red"</formula>
    </cfRule>
  </conditionalFormatting>
  <conditionalFormatting sqref="H76">
    <cfRule type="cellIs" dxfId="476" priority="1342" operator="equal">
      <formula>"Green"</formula>
    </cfRule>
    <cfRule type="cellIs" dxfId="475" priority="1343" operator="equal">
      <formula>"Yellow"</formula>
    </cfRule>
    <cfRule type="cellIs" dxfId="474" priority="1344" operator="equal">
      <formula>"Orange"</formula>
    </cfRule>
    <cfRule type="cellIs" dxfId="473" priority="1345" operator="equal">
      <formula>"Brown"</formula>
    </cfRule>
    <cfRule type="cellIs" dxfId="472" priority="1346" operator="equal">
      <formula>"Red"</formula>
    </cfRule>
  </conditionalFormatting>
  <conditionalFormatting sqref="H78">
    <cfRule type="cellIs" dxfId="471" priority="1337" operator="equal">
      <formula>"Green"</formula>
    </cfRule>
    <cfRule type="cellIs" dxfId="470" priority="1338" operator="equal">
      <formula>"Yellow"</formula>
    </cfRule>
    <cfRule type="cellIs" dxfId="469" priority="1339" operator="equal">
      <formula>"Orange"</formula>
    </cfRule>
    <cfRule type="cellIs" dxfId="468" priority="1340" operator="equal">
      <formula>"Brown"</formula>
    </cfRule>
    <cfRule type="cellIs" dxfId="467" priority="1341" operator="equal">
      <formula>"Red"</formula>
    </cfRule>
  </conditionalFormatting>
  <conditionalFormatting sqref="H80">
    <cfRule type="cellIs" dxfId="466" priority="1332" operator="equal">
      <formula>"Green"</formula>
    </cfRule>
    <cfRule type="cellIs" dxfId="465" priority="1333" operator="equal">
      <formula>"Yellow"</formula>
    </cfRule>
    <cfRule type="cellIs" dxfId="464" priority="1334" operator="equal">
      <formula>"Orange"</formula>
    </cfRule>
    <cfRule type="cellIs" dxfId="463" priority="1335" operator="equal">
      <formula>"Brown"</formula>
    </cfRule>
    <cfRule type="cellIs" dxfId="462" priority="1336" operator="equal">
      <formula>"Red"</formula>
    </cfRule>
  </conditionalFormatting>
  <conditionalFormatting sqref="H79">
    <cfRule type="cellIs" dxfId="461" priority="1327" operator="equal">
      <formula>"Green"</formula>
    </cfRule>
    <cfRule type="cellIs" dxfId="460" priority="1328" operator="equal">
      <formula>"Yellow"</formula>
    </cfRule>
    <cfRule type="cellIs" dxfId="459" priority="1329" operator="equal">
      <formula>"Orange"</formula>
    </cfRule>
    <cfRule type="cellIs" dxfId="458" priority="1330" operator="equal">
      <formula>"Brown"</formula>
    </cfRule>
    <cfRule type="cellIs" dxfId="457" priority="1331" operator="equal">
      <formula>"Red"</formula>
    </cfRule>
  </conditionalFormatting>
  <conditionalFormatting sqref="M61:M67">
    <cfRule type="cellIs" dxfId="456" priority="1302" operator="equal">
      <formula>"Green"</formula>
    </cfRule>
    <cfRule type="cellIs" dxfId="455" priority="1303" operator="equal">
      <formula>"Yellow"</formula>
    </cfRule>
    <cfRule type="cellIs" dxfId="454" priority="1304" operator="equal">
      <formula>"Orange"</formula>
    </cfRule>
    <cfRule type="cellIs" dxfId="453" priority="1305" operator="equal">
      <formula>"Brown"</formula>
    </cfRule>
    <cfRule type="cellIs" dxfId="452" priority="1306" operator="equal">
      <formula>"Red"</formula>
    </cfRule>
  </conditionalFormatting>
  <conditionalFormatting sqref="M68">
    <cfRule type="cellIs" dxfId="451" priority="1287" operator="equal">
      <formula>"Green"</formula>
    </cfRule>
    <cfRule type="cellIs" dxfId="450" priority="1288" operator="equal">
      <formula>"Yellow"</formula>
    </cfRule>
    <cfRule type="cellIs" dxfId="449" priority="1289" operator="equal">
      <formula>"Orange"</formula>
    </cfRule>
    <cfRule type="cellIs" dxfId="448" priority="1290" operator="equal">
      <formula>"Brown"</formula>
    </cfRule>
    <cfRule type="cellIs" dxfId="447" priority="1291" operator="equal">
      <formula>"Red"</formula>
    </cfRule>
  </conditionalFormatting>
  <conditionalFormatting sqref="M70">
    <cfRule type="cellIs" dxfId="446" priority="1282" operator="equal">
      <formula>"Green"</formula>
    </cfRule>
    <cfRule type="cellIs" dxfId="445" priority="1283" operator="equal">
      <formula>"Yellow"</formula>
    </cfRule>
    <cfRule type="cellIs" dxfId="444" priority="1284" operator="equal">
      <formula>"Orange"</formula>
    </cfRule>
    <cfRule type="cellIs" dxfId="443" priority="1285" operator="equal">
      <formula>"Brown"</formula>
    </cfRule>
    <cfRule type="cellIs" dxfId="442" priority="1286" operator="equal">
      <formula>"Red"</formula>
    </cfRule>
  </conditionalFormatting>
  <conditionalFormatting sqref="M69">
    <cfRule type="cellIs" dxfId="441" priority="1277" operator="equal">
      <formula>"Green"</formula>
    </cfRule>
    <cfRule type="cellIs" dxfId="440" priority="1278" operator="equal">
      <formula>"Yellow"</formula>
    </cfRule>
    <cfRule type="cellIs" dxfId="439" priority="1279" operator="equal">
      <formula>"Orange"</formula>
    </cfRule>
    <cfRule type="cellIs" dxfId="438" priority="1280" operator="equal">
      <formula>"Brown"</formula>
    </cfRule>
    <cfRule type="cellIs" dxfId="437" priority="1281" operator="equal">
      <formula>"Red"</formula>
    </cfRule>
  </conditionalFormatting>
  <conditionalFormatting sqref="M71">
    <cfRule type="cellIs" dxfId="436" priority="1272" operator="equal">
      <formula>"Green"</formula>
    </cfRule>
    <cfRule type="cellIs" dxfId="435" priority="1273" operator="equal">
      <formula>"Yellow"</formula>
    </cfRule>
    <cfRule type="cellIs" dxfId="434" priority="1274" operator="equal">
      <formula>"Orange"</formula>
    </cfRule>
    <cfRule type="cellIs" dxfId="433" priority="1275" operator="equal">
      <formula>"Brown"</formula>
    </cfRule>
    <cfRule type="cellIs" dxfId="432" priority="1276" operator="equal">
      <formula>"Red"</formula>
    </cfRule>
  </conditionalFormatting>
  <conditionalFormatting sqref="M72">
    <cfRule type="cellIs" dxfId="431" priority="1267" operator="equal">
      <formula>"Green"</formula>
    </cfRule>
    <cfRule type="cellIs" dxfId="430" priority="1268" operator="equal">
      <formula>"Yellow"</formula>
    </cfRule>
    <cfRule type="cellIs" dxfId="429" priority="1269" operator="equal">
      <formula>"Orange"</formula>
    </cfRule>
    <cfRule type="cellIs" dxfId="428" priority="1270" operator="equal">
      <formula>"Brown"</formula>
    </cfRule>
    <cfRule type="cellIs" dxfId="427" priority="1271" operator="equal">
      <formula>"Red"</formula>
    </cfRule>
  </conditionalFormatting>
  <conditionalFormatting sqref="M73">
    <cfRule type="cellIs" dxfId="426" priority="1262" operator="equal">
      <formula>"Green"</formula>
    </cfRule>
    <cfRule type="cellIs" dxfId="425" priority="1263" operator="equal">
      <formula>"Yellow"</formula>
    </cfRule>
    <cfRule type="cellIs" dxfId="424" priority="1264" operator="equal">
      <formula>"Orange"</formula>
    </cfRule>
    <cfRule type="cellIs" dxfId="423" priority="1265" operator="equal">
      <formula>"Brown"</formula>
    </cfRule>
    <cfRule type="cellIs" dxfId="422" priority="1266" operator="equal">
      <formula>"Red"</formula>
    </cfRule>
  </conditionalFormatting>
  <conditionalFormatting sqref="M75">
    <cfRule type="cellIs" dxfId="421" priority="1257" operator="equal">
      <formula>"Green"</formula>
    </cfRule>
    <cfRule type="cellIs" dxfId="420" priority="1258" operator="equal">
      <formula>"Yellow"</formula>
    </cfRule>
    <cfRule type="cellIs" dxfId="419" priority="1259" operator="equal">
      <formula>"Orange"</formula>
    </cfRule>
    <cfRule type="cellIs" dxfId="418" priority="1260" operator="equal">
      <formula>"Brown"</formula>
    </cfRule>
    <cfRule type="cellIs" dxfId="417" priority="1261" operator="equal">
      <formula>"Red"</formula>
    </cfRule>
  </conditionalFormatting>
  <conditionalFormatting sqref="M77">
    <cfRule type="cellIs" dxfId="416" priority="1252" operator="equal">
      <formula>"Green"</formula>
    </cfRule>
    <cfRule type="cellIs" dxfId="415" priority="1253" operator="equal">
      <formula>"Yellow"</formula>
    </cfRule>
    <cfRule type="cellIs" dxfId="414" priority="1254" operator="equal">
      <formula>"Orange"</formula>
    </cfRule>
    <cfRule type="cellIs" dxfId="413" priority="1255" operator="equal">
      <formula>"Brown"</formula>
    </cfRule>
    <cfRule type="cellIs" dxfId="412" priority="1256" operator="equal">
      <formula>"Red"</formula>
    </cfRule>
  </conditionalFormatting>
  <conditionalFormatting sqref="M74">
    <cfRule type="cellIs" dxfId="411" priority="1247" operator="equal">
      <formula>"Green"</formula>
    </cfRule>
    <cfRule type="cellIs" dxfId="410" priority="1248" operator="equal">
      <formula>"Yellow"</formula>
    </cfRule>
    <cfRule type="cellIs" dxfId="409" priority="1249" operator="equal">
      <formula>"Orange"</formula>
    </cfRule>
    <cfRule type="cellIs" dxfId="408" priority="1250" operator="equal">
      <formula>"Brown"</formula>
    </cfRule>
    <cfRule type="cellIs" dxfId="407" priority="1251" operator="equal">
      <formula>"Red"</formula>
    </cfRule>
  </conditionalFormatting>
  <conditionalFormatting sqref="M76">
    <cfRule type="cellIs" dxfId="406" priority="1242" operator="equal">
      <formula>"Green"</formula>
    </cfRule>
    <cfRule type="cellIs" dxfId="405" priority="1243" operator="equal">
      <formula>"Yellow"</formula>
    </cfRule>
    <cfRule type="cellIs" dxfId="404" priority="1244" operator="equal">
      <formula>"Orange"</formula>
    </cfRule>
    <cfRule type="cellIs" dxfId="403" priority="1245" operator="equal">
      <formula>"Brown"</formula>
    </cfRule>
    <cfRule type="cellIs" dxfId="402" priority="1246" operator="equal">
      <formula>"Red"</formula>
    </cfRule>
  </conditionalFormatting>
  <conditionalFormatting sqref="M78">
    <cfRule type="cellIs" dxfId="401" priority="1237" operator="equal">
      <formula>"Green"</formula>
    </cfRule>
    <cfRule type="cellIs" dxfId="400" priority="1238" operator="equal">
      <formula>"Yellow"</formula>
    </cfRule>
    <cfRule type="cellIs" dxfId="399" priority="1239" operator="equal">
      <formula>"Orange"</formula>
    </cfRule>
    <cfRule type="cellIs" dxfId="398" priority="1240" operator="equal">
      <formula>"Brown"</formula>
    </cfRule>
    <cfRule type="cellIs" dxfId="397" priority="1241" operator="equal">
      <formula>"Red"</formula>
    </cfRule>
  </conditionalFormatting>
  <conditionalFormatting sqref="M80">
    <cfRule type="cellIs" dxfId="396" priority="1232" operator="equal">
      <formula>"Green"</formula>
    </cfRule>
    <cfRule type="cellIs" dxfId="395" priority="1233" operator="equal">
      <formula>"Yellow"</formula>
    </cfRule>
    <cfRule type="cellIs" dxfId="394" priority="1234" operator="equal">
      <formula>"Orange"</formula>
    </cfRule>
    <cfRule type="cellIs" dxfId="393" priority="1235" operator="equal">
      <formula>"Brown"</formula>
    </cfRule>
    <cfRule type="cellIs" dxfId="392" priority="1236" operator="equal">
      <formula>"Red"</formula>
    </cfRule>
  </conditionalFormatting>
  <conditionalFormatting sqref="M79">
    <cfRule type="cellIs" dxfId="391" priority="1227" operator="equal">
      <formula>"Green"</formula>
    </cfRule>
    <cfRule type="cellIs" dxfId="390" priority="1228" operator="equal">
      <formula>"Yellow"</formula>
    </cfRule>
    <cfRule type="cellIs" dxfId="389" priority="1229" operator="equal">
      <formula>"Orange"</formula>
    </cfRule>
    <cfRule type="cellIs" dxfId="388" priority="1230" operator="equal">
      <formula>"Brown"</formula>
    </cfRule>
    <cfRule type="cellIs" dxfId="387" priority="1231" operator="equal">
      <formula>"Red"</formula>
    </cfRule>
  </conditionalFormatting>
  <conditionalFormatting sqref="F72">
    <cfRule type="cellIs" dxfId="386" priority="1217" operator="equal">
      <formula>"Green"</formula>
    </cfRule>
    <cfRule type="cellIs" dxfId="385" priority="1218" operator="equal">
      <formula>"Yellow"</formula>
    </cfRule>
    <cfRule type="cellIs" dxfId="384" priority="1219" operator="equal">
      <formula>"Orange"</formula>
    </cfRule>
    <cfRule type="cellIs" dxfId="383" priority="1220" operator="equal">
      <formula>"Brown"</formula>
    </cfRule>
    <cfRule type="cellIs" dxfId="382" priority="1221" operator="equal">
      <formula>"Red"</formula>
    </cfRule>
  </conditionalFormatting>
  <conditionalFormatting sqref="F73">
    <cfRule type="cellIs" dxfId="381" priority="1212" operator="equal">
      <formula>"Green"</formula>
    </cfRule>
    <cfRule type="cellIs" dxfId="380" priority="1213" operator="equal">
      <formula>"Yellow"</formula>
    </cfRule>
    <cfRule type="cellIs" dxfId="379" priority="1214" operator="equal">
      <formula>"Orange"</formula>
    </cfRule>
    <cfRule type="cellIs" dxfId="378" priority="1215" operator="equal">
      <formula>"Brown"</formula>
    </cfRule>
    <cfRule type="cellIs" dxfId="377" priority="1216" operator="equal">
      <formula>"Red"</formula>
    </cfRule>
  </conditionalFormatting>
  <conditionalFormatting sqref="F74">
    <cfRule type="cellIs" dxfId="376" priority="1207" operator="equal">
      <formula>"Green"</formula>
    </cfRule>
    <cfRule type="cellIs" dxfId="375" priority="1208" operator="equal">
      <formula>"Yellow"</formula>
    </cfRule>
    <cfRule type="cellIs" dxfId="374" priority="1209" operator="equal">
      <formula>"Orange"</formula>
    </cfRule>
    <cfRule type="cellIs" dxfId="373" priority="1210" operator="equal">
      <formula>"Brown"</formula>
    </cfRule>
    <cfRule type="cellIs" dxfId="372" priority="1211" operator="equal">
      <formula>"Red"</formula>
    </cfRule>
  </conditionalFormatting>
  <conditionalFormatting sqref="F75">
    <cfRule type="cellIs" dxfId="371" priority="1202" operator="equal">
      <formula>"Green"</formula>
    </cfRule>
    <cfRule type="cellIs" dxfId="370" priority="1203" operator="equal">
      <formula>"Yellow"</formula>
    </cfRule>
    <cfRule type="cellIs" dxfId="369" priority="1204" operator="equal">
      <formula>"Orange"</formula>
    </cfRule>
    <cfRule type="cellIs" dxfId="368" priority="1205" operator="equal">
      <formula>"Brown"</formula>
    </cfRule>
    <cfRule type="cellIs" dxfId="367" priority="1206" operator="equal">
      <formula>"Red"</formula>
    </cfRule>
  </conditionalFormatting>
  <conditionalFormatting sqref="F76">
    <cfRule type="cellIs" dxfId="366" priority="1197" operator="equal">
      <formula>"Green"</formula>
    </cfRule>
    <cfRule type="cellIs" dxfId="365" priority="1198" operator="equal">
      <formula>"Yellow"</formula>
    </cfRule>
    <cfRule type="cellIs" dxfId="364" priority="1199" operator="equal">
      <formula>"Orange"</formula>
    </cfRule>
    <cfRule type="cellIs" dxfId="363" priority="1200" operator="equal">
      <formula>"Brown"</formula>
    </cfRule>
    <cfRule type="cellIs" dxfId="362" priority="1201" operator="equal">
      <formula>"Red"</formula>
    </cfRule>
  </conditionalFormatting>
  <conditionalFormatting sqref="F77">
    <cfRule type="cellIs" dxfId="361" priority="1192" operator="equal">
      <formula>"Green"</formula>
    </cfRule>
    <cfRule type="cellIs" dxfId="360" priority="1193" operator="equal">
      <formula>"Yellow"</formula>
    </cfRule>
    <cfRule type="cellIs" dxfId="359" priority="1194" operator="equal">
      <formula>"Orange"</formula>
    </cfRule>
    <cfRule type="cellIs" dxfId="358" priority="1195" operator="equal">
      <formula>"Brown"</formula>
    </cfRule>
    <cfRule type="cellIs" dxfId="357" priority="1196" operator="equal">
      <formula>"Red"</formula>
    </cfRule>
  </conditionalFormatting>
  <conditionalFormatting sqref="F78">
    <cfRule type="cellIs" dxfId="356" priority="1187" operator="equal">
      <formula>"Green"</formula>
    </cfRule>
    <cfRule type="cellIs" dxfId="355" priority="1188" operator="equal">
      <formula>"Yellow"</formula>
    </cfRule>
    <cfRule type="cellIs" dxfId="354" priority="1189" operator="equal">
      <formula>"Orange"</formula>
    </cfRule>
    <cfRule type="cellIs" dxfId="353" priority="1190" operator="equal">
      <formula>"Brown"</formula>
    </cfRule>
    <cfRule type="cellIs" dxfId="352" priority="1191" operator="equal">
      <formula>"Red"</formula>
    </cfRule>
  </conditionalFormatting>
  <conditionalFormatting sqref="F79">
    <cfRule type="cellIs" dxfId="351" priority="1182" operator="equal">
      <formula>"Green"</formula>
    </cfRule>
    <cfRule type="cellIs" dxfId="350" priority="1183" operator="equal">
      <formula>"Yellow"</formula>
    </cfRule>
    <cfRule type="cellIs" dxfId="349" priority="1184" operator="equal">
      <formula>"Orange"</formula>
    </cfRule>
    <cfRule type="cellIs" dxfId="348" priority="1185" operator="equal">
      <formula>"Brown"</formula>
    </cfRule>
    <cfRule type="cellIs" dxfId="347" priority="1186" operator="equal">
      <formula>"Red"</formula>
    </cfRule>
  </conditionalFormatting>
  <conditionalFormatting sqref="F80">
    <cfRule type="cellIs" dxfId="346" priority="1177" operator="equal">
      <formula>"Green"</formula>
    </cfRule>
    <cfRule type="cellIs" dxfId="345" priority="1178" operator="equal">
      <formula>"Yellow"</formula>
    </cfRule>
    <cfRule type="cellIs" dxfId="344" priority="1179" operator="equal">
      <formula>"Orange"</formula>
    </cfRule>
    <cfRule type="cellIs" dxfId="343" priority="1180" operator="equal">
      <formula>"Brown"</formula>
    </cfRule>
    <cfRule type="cellIs" dxfId="342" priority="1181" operator="equal">
      <formula>"Red"</formula>
    </cfRule>
  </conditionalFormatting>
  <conditionalFormatting sqref="F71">
    <cfRule type="cellIs" dxfId="341" priority="1222" operator="equal">
      <formula>"Green"</formula>
    </cfRule>
    <cfRule type="cellIs" dxfId="340" priority="1223" operator="equal">
      <formula>"Yellow"</formula>
    </cfRule>
    <cfRule type="cellIs" dxfId="339" priority="1224" operator="equal">
      <formula>"Orange"</formula>
    </cfRule>
    <cfRule type="cellIs" dxfId="338" priority="1225" operator="equal">
      <formula>"Brown"</formula>
    </cfRule>
    <cfRule type="cellIs" dxfId="337" priority="1226" operator="equal">
      <formula>"Red"</formula>
    </cfRule>
  </conditionalFormatting>
  <conditionalFormatting sqref="K71">
    <cfRule type="cellIs" dxfId="336" priority="1172" operator="equal">
      <formula>"Green"</formula>
    </cfRule>
    <cfRule type="cellIs" dxfId="335" priority="1173" operator="equal">
      <formula>"Yellow"</formula>
    </cfRule>
    <cfRule type="cellIs" dxfId="334" priority="1174" operator="equal">
      <formula>"Orange"</formula>
    </cfRule>
    <cfRule type="cellIs" dxfId="333" priority="1175" operator="equal">
      <formula>"Brown"</formula>
    </cfRule>
    <cfRule type="cellIs" dxfId="332" priority="1176" operator="equal">
      <formula>"Red"</formula>
    </cfRule>
  </conditionalFormatting>
  <conditionalFormatting sqref="K72">
    <cfRule type="cellIs" dxfId="331" priority="1167" operator="equal">
      <formula>"Green"</formula>
    </cfRule>
    <cfRule type="cellIs" dxfId="330" priority="1168" operator="equal">
      <formula>"Yellow"</formula>
    </cfRule>
    <cfRule type="cellIs" dxfId="329" priority="1169" operator="equal">
      <formula>"Orange"</formula>
    </cfRule>
    <cfRule type="cellIs" dxfId="328" priority="1170" operator="equal">
      <formula>"Brown"</formula>
    </cfRule>
    <cfRule type="cellIs" dxfId="327" priority="1171" operator="equal">
      <formula>"Red"</formula>
    </cfRule>
  </conditionalFormatting>
  <conditionalFormatting sqref="K73">
    <cfRule type="cellIs" dxfId="326" priority="1162" operator="equal">
      <formula>"Green"</formula>
    </cfRule>
    <cfRule type="cellIs" dxfId="325" priority="1163" operator="equal">
      <formula>"Yellow"</formula>
    </cfRule>
    <cfRule type="cellIs" dxfId="324" priority="1164" operator="equal">
      <formula>"Orange"</formula>
    </cfRule>
    <cfRule type="cellIs" dxfId="323" priority="1165" operator="equal">
      <formula>"Brown"</formula>
    </cfRule>
    <cfRule type="cellIs" dxfId="322" priority="1166" operator="equal">
      <formula>"Red"</formula>
    </cfRule>
  </conditionalFormatting>
  <conditionalFormatting sqref="K74">
    <cfRule type="cellIs" dxfId="321" priority="1157" operator="equal">
      <formula>"Green"</formula>
    </cfRule>
    <cfRule type="cellIs" dxfId="320" priority="1158" operator="equal">
      <formula>"Yellow"</formula>
    </cfRule>
    <cfRule type="cellIs" dxfId="319" priority="1159" operator="equal">
      <formula>"Orange"</formula>
    </cfRule>
    <cfRule type="cellIs" dxfId="318" priority="1160" operator="equal">
      <formula>"Brown"</formula>
    </cfRule>
    <cfRule type="cellIs" dxfId="317" priority="1161" operator="equal">
      <formula>"Red"</formula>
    </cfRule>
  </conditionalFormatting>
  <conditionalFormatting sqref="K75">
    <cfRule type="cellIs" dxfId="316" priority="1152" operator="equal">
      <formula>"Green"</formula>
    </cfRule>
    <cfRule type="cellIs" dxfId="315" priority="1153" operator="equal">
      <formula>"Yellow"</formula>
    </cfRule>
    <cfRule type="cellIs" dxfId="314" priority="1154" operator="equal">
      <formula>"Orange"</formula>
    </cfRule>
    <cfRule type="cellIs" dxfId="313" priority="1155" operator="equal">
      <formula>"Brown"</formula>
    </cfRule>
    <cfRule type="cellIs" dxfId="312" priority="1156" operator="equal">
      <formula>"Red"</formula>
    </cfRule>
  </conditionalFormatting>
  <conditionalFormatting sqref="K76">
    <cfRule type="cellIs" dxfId="311" priority="1147" operator="equal">
      <formula>"Green"</formula>
    </cfRule>
    <cfRule type="cellIs" dxfId="310" priority="1148" operator="equal">
      <formula>"Yellow"</formula>
    </cfRule>
    <cfRule type="cellIs" dxfId="309" priority="1149" operator="equal">
      <formula>"Orange"</formula>
    </cfRule>
    <cfRule type="cellIs" dxfId="308" priority="1150" operator="equal">
      <formula>"Brown"</formula>
    </cfRule>
    <cfRule type="cellIs" dxfId="307" priority="1151" operator="equal">
      <formula>"Red"</formula>
    </cfRule>
  </conditionalFormatting>
  <conditionalFormatting sqref="K77">
    <cfRule type="cellIs" dxfId="306" priority="1142" operator="equal">
      <formula>"Green"</formula>
    </cfRule>
    <cfRule type="cellIs" dxfId="305" priority="1143" operator="equal">
      <formula>"Yellow"</formula>
    </cfRule>
    <cfRule type="cellIs" dxfId="304" priority="1144" operator="equal">
      <formula>"Orange"</formula>
    </cfRule>
    <cfRule type="cellIs" dxfId="303" priority="1145" operator="equal">
      <formula>"Brown"</formula>
    </cfRule>
    <cfRule type="cellIs" dxfId="302" priority="1146" operator="equal">
      <formula>"Red"</formula>
    </cfRule>
  </conditionalFormatting>
  <conditionalFormatting sqref="K78">
    <cfRule type="cellIs" dxfId="301" priority="1137" operator="equal">
      <formula>"Green"</formula>
    </cfRule>
    <cfRule type="cellIs" dxfId="300" priority="1138" operator="equal">
      <formula>"Yellow"</formula>
    </cfRule>
    <cfRule type="cellIs" dxfId="299" priority="1139" operator="equal">
      <formula>"Orange"</formula>
    </cfRule>
    <cfRule type="cellIs" dxfId="298" priority="1140" operator="equal">
      <formula>"Brown"</formula>
    </cfRule>
    <cfRule type="cellIs" dxfId="297" priority="1141" operator="equal">
      <formula>"Red"</formula>
    </cfRule>
  </conditionalFormatting>
  <conditionalFormatting sqref="K79">
    <cfRule type="cellIs" dxfId="296" priority="1132" operator="equal">
      <formula>"Green"</formula>
    </cfRule>
    <cfRule type="cellIs" dxfId="295" priority="1133" operator="equal">
      <formula>"Yellow"</formula>
    </cfRule>
    <cfRule type="cellIs" dxfId="294" priority="1134" operator="equal">
      <formula>"Orange"</formula>
    </cfRule>
    <cfRule type="cellIs" dxfId="293" priority="1135" operator="equal">
      <formula>"Brown"</formula>
    </cfRule>
    <cfRule type="cellIs" dxfId="292" priority="1136" operator="equal">
      <formula>"Red"</formula>
    </cfRule>
  </conditionalFormatting>
  <conditionalFormatting sqref="K80">
    <cfRule type="cellIs" dxfId="291" priority="1127" operator="equal">
      <formula>"Green"</formula>
    </cfRule>
    <cfRule type="cellIs" dxfId="290" priority="1128" operator="equal">
      <formula>"Yellow"</formula>
    </cfRule>
    <cfRule type="cellIs" dxfId="289" priority="1129" operator="equal">
      <formula>"Orange"</formula>
    </cfRule>
    <cfRule type="cellIs" dxfId="288" priority="1130" operator="equal">
      <formula>"Brown"</formula>
    </cfRule>
    <cfRule type="cellIs" dxfId="287" priority="1131" operator="equal">
      <formula>"Red"</formula>
    </cfRule>
  </conditionalFormatting>
  <conditionalFormatting sqref="D81">
    <cfRule type="cellIs" dxfId="286" priority="1072" operator="equal">
      <formula>"Green"</formula>
    </cfRule>
    <cfRule type="cellIs" dxfId="285" priority="1073" operator="equal">
      <formula>"Yellow"</formula>
    </cfRule>
    <cfRule type="cellIs" dxfId="284" priority="1074" operator="equal">
      <formula>"Orange"</formula>
    </cfRule>
    <cfRule type="cellIs" dxfId="283" priority="1075" operator="equal">
      <formula>"Brown"</formula>
    </cfRule>
    <cfRule type="cellIs" dxfId="282" priority="1076" operator="equal">
      <formula>"Red"</formula>
    </cfRule>
  </conditionalFormatting>
  <conditionalFormatting sqref="I71">
    <cfRule type="cellIs" dxfId="281" priority="1017" operator="equal">
      <formula>"Green"</formula>
    </cfRule>
    <cfRule type="cellIs" dxfId="280" priority="1018" operator="equal">
      <formula>"Yellow"</formula>
    </cfRule>
    <cfRule type="cellIs" dxfId="279" priority="1019" operator="equal">
      <formula>"Orange"</formula>
    </cfRule>
    <cfRule type="cellIs" dxfId="278" priority="1020" operator="equal">
      <formula>"Brown"</formula>
    </cfRule>
    <cfRule type="cellIs" dxfId="277" priority="1021" operator="equal">
      <formula>"Red"</formula>
    </cfRule>
  </conditionalFormatting>
  <conditionalFormatting sqref="I72">
    <cfRule type="cellIs" dxfId="276" priority="1012" operator="equal">
      <formula>"Green"</formula>
    </cfRule>
    <cfRule type="cellIs" dxfId="275" priority="1013" operator="equal">
      <formula>"Yellow"</formula>
    </cfRule>
    <cfRule type="cellIs" dxfId="274" priority="1014" operator="equal">
      <formula>"Orange"</formula>
    </cfRule>
    <cfRule type="cellIs" dxfId="273" priority="1015" operator="equal">
      <formula>"Brown"</formula>
    </cfRule>
    <cfRule type="cellIs" dxfId="272" priority="1016" operator="equal">
      <formula>"Red"</formula>
    </cfRule>
  </conditionalFormatting>
  <conditionalFormatting sqref="I73">
    <cfRule type="cellIs" dxfId="271" priority="1007" operator="equal">
      <formula>"Green"</formula>
    </cfRule>
    <cfRule type="cellIs" dxfId="270" priority="1008" operator="equal">
      <formula>"Yellow"</formula>
    </cfRule>
    <cfRule type="cellIs" dxfId="269" priority="1009" operator="equal">
      <formula>"Orange"</formula>
    </cfRule>
    <cfRule type="cellIs" dxfId="268" priority="1010" operator="equal">
      <formula>"Brown"</formula>
    </cfRule>
    <cfRule type="cellIs" dxfId="267" priority="1011" operator="equal">
      <formula>"Red"</formula>
    </cfRule>
  </conditionalFormatting>
  <conditionalFormatting sqref="I74">
    <cfRule type="cellIs" dxfId="266" priority="1002" operator="equal">
      <formula>"Green"</formula>
    </cfRule>
    <cfRule type="cellIs" dxfId="265" priority="1003" operator="equal">
      <formula>"Yellow"</formula>
    </cfRule>
    <cfRule type="cellIs" dxfId="264" priority="1004" operator="equal">
      <formula>"Orange"</formula>
    </cfRule>
    <cfRule type="cellIs" dxfId="263" priority="1005" operator="equal">
      <formula>"Brown"</formula>
    </cfRule>
    <cfRule type="cellIs" dxfId="262" priority="1006" operator="equal">
      <formula>"Red"</formula>
    </cfRule>
  </conditionalFormatting>
  <conditionalFormatting sqref="I75">
    <cfRule type="cellIs" dxfId="261" priority="997" operator="equal">
      <formula>"Green"</formula>
    </cfRule>
    <cfRule type="cellIs" dxfId="260" priority="998" operator="equal">
      <formula>"Yellow"</formula>
    </cfRule>
    <cfRule type="cellIs" dxfId="259" priority="999" operator="equal">
      <formula>"Orange"</formula>
    </cfRule>
    <cfRule type="cellIs" dxfId="258" priority="1000" operator="equal">
      <formula>"Brown"</formula>
    </cfRule>
    <cfRule type="cellIs" dxfId="257" priority="1001" operator="equal">
      <formula>"Red"</formula>
    </cfRule>
  </conditionalFormatting>
  <conditionalFormatting sqref="I76">
    <cfRule type="cellIs" dxfId="256" priority="992" operator="equal">
      <formula>"Green"</formula>
    </cfRule>
    <cfRule type="cellIs" dxfId="255" priority="993" operator="equal">
      <formula>"Yellow"</formula>
    </cfRule>
    <cfRule type="cellIs" dxfId="254" priority="994" operator="equal">
      <formula>"Orange"</formula>
    </cfRule>
    <cfRule type="cellIs" dxfId="253" priority="995" operator="equal">
      <formula>"Brown"</formula>
    </cfRule>
    <cfRule type="cellIs" dxfId="252" priority="996" operator="equal">
      <formula>"Red"</formula>
    </cfRule>
  </conditionalFormatting>
  <conditionalFormatting sqref="I77">
    <cfRule type="cellIs" dxfId="251" priority="987" operator="equal">
      <formula>"Green"</formula>
    </cfRule>
    <cfRule type="cellIs" dxfId="250" priority="988" operator="equal">
      <formula>"Yellow"</formula>
    </cfRule>
    <cfRule type="cellIs" dxfId="249" priority="989" operator="equal">
      <formula>"Orange"</formula>
    </cfRule>
    <cfRule type="cellIs" dxfId="248" priority="990" operator="equal">
      <formula>"Brown"</formula>
    </cfRule>
    <cfRule type="cellIs" dxfId="247" priority="991" operator="equal">
      <formula>"Red"</formula>
    </cfRule>
  </conditionalFormatting>
  <conditionalFormatting sqref="I78">
    <cfRule type="cellIs" dxfId="246" priority="982" operator="equal">
      <formula>"Green"</formula>
    </cfRule>
    <cfRule type="cellIs" dxfId="245" priority="983" operator="equal">
      <formula>"Yellow"</formula>
    </cfRule>
    <cfRule type="cellIs" dxfId="244" priority="984" operator="equal">
      <formula>"Orange"</formula>
    </cfRule>
    <cfRule type="cellIs" dxfId="243" priority="985" operator="equal">
      <formula>"Brown"</formula>
    </cfRule>
    <cfRule type="cellIs" dxfId="242" priority="986" operator="equal">
      <formula>"Red"</formula>
    </cfRule>
  </conditionalFormatting>
  <conditionalFormatting sqref="I79">
    <cfRule type="cellIs" dxfId="241" priority="977" operator="equal">
      <formula>"Green"</formula>
    </cfRule>
    <cfRule type="cellIs" dxfId="240" priority="978" operator="equal">
      <formula>"Yellow"</formula>
    </cfRule>
    <cfRule type="cellIs" dxfId="239" priority="979" operator="equal">
      <formula>"Orange"</formula>
    </cfRule>
    <cfRule type="cellIs" dxfId="238" priority="980" operator="equal">
      <formula>"Brown"</formula>
    </cfRule>
    <cfRule type="cellIs" dxfId="237" priority="981" operator="equal">
      <formula>"Red"</formula>
    </cfRule>
  </conditionalFormatting>
  <conditionalFormatting sqref="I80">
    <cfRule type="cellIs" dxfId="236" priority="972" operator="equal">
      <formula>"Green"</formula>
    </cfRule>
    <cfRule type="cellIs" dxfId="235" priority="973" operator="equal">
      <formula>"Yellow"</formula>
    </cfRule>
    <cfRule type="cellIs" dxfId="234" priority="974" operator="equal">
      <formula>"Orange"</formula>
    </cfRule>
    <cfRule type="cellIs" dxfId="233" priority="975" operator="equal">
      <formula>"Brown"</formula>
    </cfRule>
    <cfRule type="cellIs" dxfId="232" priority="976" operator="equal">
      <formula>"Red"</formula>
    </cfRule>
  </conditionalFormatting>
  <conditionalFormatting sqref="I81">
    <cfRule type="cellIs" dxfId="231" priority="967" operator="equal">
      <formula>"Green"</formula>
    </cfRule>
    <cfRule type="cellIs" dxfId="230" priority="968" operator="equal">
      <formula>"Yellow"</formula>
    </cfRule>
    <cfRule type="cellIs" dxfId="229" priority="969" operator="equal">
      <formula>"Orange"</formula>
    </cfRule>
    <cfRule type="cellIs" dxfId="228" priority="970" operator="equal">
      <formula>"Brown"</formula>
    </cfRule>
    <cfRule type="cellIs" dxfId="227" priority="971" operator="equal">
      <formula>"Red"</formula>
    </cfRule>
  </conditionalFormatting>
  <conditionalFormatting sqref="D71:D80">
    <cfRule type="cellIs" dxfId="226" priority="962" operator="equal">
      <formula>"Green"</formula>
    </cfRule>
    <cfRule type="cellIs" dxfId="225" priority="963" operator="equal">
      <formula>"Yellow"</formula>
    </cfRule>
    <cfRule type="cellIs" dxfId="224" priority="964" operator="equal">
      <formula>"Orange"</formula>
    </cfRule>
    <cfRule type="cellIs" dxfId="223" priority="965" operator="equal">
      <formula>"Brown"</formula>
    </cfRule>
    <cfRule type="cellIs" dxfId="222" priority="966" operator="equal">
      <formula>"Red"</formula>
    </cfRule>
  </conditionalFormatting>
  <conditionalFormatting sqref="D87">
    <cfRule type="cellIs" dxfId="221" priority="812" operator="equal">
      <formula>"Green"</formula>
    </cfRule>
    <cfRule type="cellIs" dxfId="220" priority="813" operator="equal">
      <formula>"Yellow"</formula>
    </cfRule>
    <cfRule type="cellIs" dxfId="219" priority="814" operator="equal">
      <formula>"Orange"</formula>
    </cfRule>
    <cfRule type="cellIs" dxfId="218" priority="815" operator="equal">
      <formula>"Brown"</formula>
    </cfRule>
    <cfRule type="cellIs" dxfId="217" priority="816" operator="equal">
      <formula>"Red"</formula>
    </cfRule>
  </conditionalFormatting>
  <conditionalFormatting sqref="I87">
    <cfRule type="cellIs" dxfId="216" priority="807" operator="equal">
      <formula>"Green"</formula>
    </cfRule>
    <cfRule type="cellIs" dxfId="215" priority="808" operator="equal">
      <formula>"Yellow"</formula>
    </cfRule>
    <cfRule type="cellIs" dxfId="214" priority="809" operator="equal">
      <formula>"Orange"</formula>
    </cfRule>
    <cfRule type="cellIs" dxfId="213" priority="810" operator="equal">
      <formula>"Brown"</formula>
    </cfRule>
    <cfRule type="cellIs" dxfId="212" priority="811" operator="equal">
      <formula>"Red"</formula>
    </cfRule>
  </conditionalFormatting>
  <conditionalFormatting sqref="I88">
    <cfRule type="cellIs" dxfId="211" priority="802" operator="equal">
      <formula>"Green"</formula>
    </cfRule>
    <cfRule type="cellIs" dxfId="210" priority="803" operator="equal">
      <formula>"Yellow"</formula>
    </cfRule>
    <cfRule type="cellIs" dxfId="209" priority="804" operator="equal">
      <formula>"Orange"</formula>
    </cfRule>
    <cfRule type="cellIs" dxfId="208" priority="805" operator="equal">
      <formula>"Brown"</formula>
    </cfRule>
    <cfRule type="cellIs" dxfId="207" priority="806" operator="equal">
      <formula>"Red"</formula>
    </cfRule>
  </conditionalFormatting>
  <conditionalFormatting sqref="I89">
    <cfRule type="cellIs" dxfId="206" priority="797" operator="equal">
      <formula>"Green"</formula>
    </cfRule>
    <cfRule type="cellIs" dxfId="205" priority="798" operator="equal">
      <formula>"Yellow"</formula>
    </cfRule>
    <cfRule type="cellIs" dxfId="204" priority="799" operator="equal">
      <formula>"Orange"</formula>
    </cfRule>
    <cfRule type="cellIs" dxfId="203" priority="800" operator="equal">
      <formula>"Brown"</formula>
    </cfRule>
    <cfRule type="cellIs" dxfId="202" priority="801" operator="equal">
      <formula>"Red"</formula>
    </cfRule>
  </conditionalFormatting>
  <conditionalFormatting sqref="I90">
    <cfRule type="cellIs" dxfId="201" priority="792" operator="equal">
      <formula>"Green"</formula>
    </cfRule>
    <cfRule type="cellIs" dxfId="200" priority="793" operator="equal">
      <formula>"Yellow"</formula>
    </cfRule>
    <cfRule type="cellIs" dxfId="199" priority="794" operator="equal">
      <formula>"Orange"</formula>
    </cfRule>
    <cfRule type="cellIs" dxfId="198" priority="795" operator="equal">
      <formula>"Brown"</formula>
    </cfRule>
    <cfRule type="cellIs" dxfId="197" priority="796" operator="equal">
      <formula>"Red"</formula>
    </cfRule>
  </conditionalFormatting>
  <conditionalFormatting sqref="D52:E53">
    <cfRule type="cellIs" dxfId="196" priority="192" operator="equal">
      <formula>"AEB"</formula>
    </cfRule>
    <cfRule type="cellIs" dxfId="195" priority="193" operator="equal">
      <formula>"Green"</formula>
    </cfRule>
    <cfRule type="cellIs" dxfId="194" priority="194" operator="equal">
      <formula>"Yellow"</formula>
    </cfRule>
    <cfRule type="cellIs" dxfId="193" priority="195" operator="equal">
      <formula>"Orange"</formula>
    </cfRule>
    <cfRule type="cellIs" dxfId="192" priority="196" operator="equal">
      <formula>"Brown"</formula>
    </cfRule>
    <cfRule type="cellIs" dxfId="191" priority="197" operator="equal">
      <formula>"Red"</formula>
    </cfRule>
  </conditionalFormatting>
  <conditionalFormatting sqref="D55:E56">
    <cfRule type="cellIs" dxfId="190" priority="186" operator="equal">
      <formula>"AEB"</formula>
    </cfRule>
    <cfRule type="cellIs" dxfId="189" priority="187" operator="equal">
      <formula>"Green"</formula>
    </cfRule>
    <cfRule type="cellIs" dxfId="188" priority="188" operator="equal">
      <formula>"Yellow"</formula>
    </cfRule>
    <cfRule type="cellIs" dxfId="187" priority="189" operator="equal">
      <formula>"Orange"</formula>
    </cfRule>
    <cfRule type="cellIs" dxfId="186" priority="190" operator="equal">
      <formula>"Brown"</formula>
    </cfRule>
    <cfRule type="cellIs" dxfId="185" priority="191" operator="equal">
      <formula>"Red"</formula>
    </cfRule>
  </conditionalFormatting>
  <conditionalFormatting sqref="I52:J53">
    <cfRule type="cellIs" dxfId="184" priority="180" operator="equal">
      <formula>"AEB"</formula>
    </cfRule>
    <cfRule type="cellIs" dxfId="183" priority="181" operator="equal">
      <formula>"Green"</formula>
    </cfRule>
    <cfRule type="cellIs" dxfId="182" priority="182" operator="equal">
      <formula>"Yellow"</formula>
    </cfRule>
    <cfRule type="cellIs" dxfId="181" priority="183" operator="equal">
      <formula>"Orange"</formula>
    </cfRule>
    <cfRule type="cellIs" dxfId="180" priority="184" operator="equal">
      <formula>"Brown"</formula>
    </cfRule>
    <cfRule type="cellIs" dxfId="179" priority="185" operator="equal">
      <formula>"Red"</formula>
    </cfRule>
  </conditionalFormatting>
  <conditionalFormatting sqref="I55:J56">
    <cfRule type="cellIs" dxfId="178" priority="174" operator="equal">
      <formula>"AEB"</formula>
    </cfRule>
    <cfRule type="cellIs" dxfId="177" priority="175" operator="equal">
      <formula>"Green"</formula>
    </cfRule>
    <cfRule type="cellIs" dxfId="176" priority="176" operator="equal">
      <formula>"Yellow"</formula>
    </cfRule>
    <cfRule type="cellIs" dxfId="175" priority="177" operator="equal">
      <formula>"Orange"</formula>
    </cfRule>
    <cfRule type="cellIs" dxfId="174" priority="178" operator="equal">
      <formula>"Brown"</formula>
    </cfRule>
    <cfRule type="cellIs" dxfId="173" priority="179" operator="equal">
      <formula>"Red"</formula>
    </cfRule>
  </conditionalFormatting>
  <conditionalFormatting sqref="O5:P5">
    <cfRule type="cellIs" dxfId="172" priority="163" operator="equal">
      <formula>"Green"</formula>
    </cfRule>
    <cfRule type="cellIs" dxfId="171" priority="164" operator="equal">
      <formula>"Yellow"</formula>
    </cfRule>
    <cfRule type="cellIs" dxfId="170" priority="165" operator="equal">
      <formula>"Orange"</formula>
    </cfRule>
    <cfRule type="cellIs" dxfId="169" priority="166" operator="equal">
      <formula>"Brown"</formula>
    </cfRule>
    <cfRule type="cellIs" dxfId="168" priority="167" operator="equal">
      <formula>"Red"</formula>
    </cfRule>
  </conditionalFormatting>
  <conditionalFormatting sqref="P4:P5">
    <cfRule type="cellIs" dxfId="167" priority="168" operator="equal">
      <formula>"D Red"</formula>
    </cfRule>
  </conditionalFormatting>
  <conditionalFormatting sqref="O4:P4">
    <cfRule type="cellIs" dxfId="166" priority="169" operator="equal">
      <formula>"Green"</formula>
    </cfRule>
    <cfRule type="cellIs" dxfId="165" priority="170" operator="equal">
      <formula>"Yellow"</formula>
    </cfRule>
    <cfRule type="cellIs" dxfId="164" priority="171" operator="equal">
      <formula>"Orange"</formula>
    </cfRule>
    <cfRule type="cellIs" dxfId="163" priority="172" operator="equal">
      <formula>"Brown"</formula>
    </cfRule>
    <cfRule type="cellIs" dxfId="162" priority="173" operator="equal">
      <formula>"Red"</formula>
    </cfRule>
  </conditionalFormatting>
  <conditionalFormatting sqref="D19:H26 D18 F18:H18">
    <cfRule type="cellIs" dxfId="161" priority="157" operator="equal">
      <formula>"Green"</formula>
    </cfRule>
    <cfRule type="cellIs" dxfId="160" priority="158" operator="equal">
      <formula>"Yellow"</formula>
    </cfRule>
    <cfRule type="cellIs" dxfId="159" priority="159" operator="equal">
      <formula>"Orange"</formula>
    </cfRule>
    <cfRule type="cellIs" dxfId="158" priority="160" operator="equal">
      <formula>"Brown"</formula>
    </cfRule>
    <cfRule type="cellIs" dxfId="157" priority="161" operator="equal">
      <formula>"Red"</formula>
    </cfRule>
    <cfRule type="cellIs" dxfId="156" priority="162" operator="equal">
      <formula>"D Red"</formula>
    </cfRule>
  </conditionalFormatting>
  <conditionalFormatting sqref="D24:H26">
    <cfRule type="cellIs" dxfId="155" priority="156" operator="equal">
      <formula>"""AEB"""</formula>
    </cfRule>
  </conditionalFormatting>
  <conditionalFormatting sqref="I24:J26">
    <cfRule type="cellIs" dxfId="154" priority="124" operator="equal">
      <formula>"""AEB"""</formula>
    </cfRule>
  </conditionalFormatting>
  <conditionalFormatting sqref="I31:I32">
    <cfRule type="cellIs" dxfId="153" priority="145" operator="equal">
      <formula>"Green"</formula>
    </cfRule>
    <cfRule type="cellIs" dxfId="152" priority="146" operator="equal">
      <formula>"Yellow"</formula>
    </cfRule>
    <cfRule type="cellIs" dxfId="151" priority="147" operator="equal">
      <formula>"Orange"</formula>
    </cfRule>
    <cfRule type="cellIs" dxfId="150" priority="148" operator="equal">
      <formula>"Brown"</formula>
    </cfRule>
    <cfRule type="cellIs" dxfId="149" priority="149" operator="equal">
      <formula>"Red"</formula>
    </cfRule>
    <cfRule type="cellIs" dxfId="148" priority="150" operator="equal">
      <formula>"D Red"</formula>
    </cfRule>
  </conditionalFormatting>
  <conditionalFormatting sqref="I22:J26 L22:M26">
    <cfRule type="cellIs" dxfId="147" priority="125" operator="equal">
      <formula>"Green"</formula>
    </cfRule>
    <cfRule type="cellIs" dxfId="146" priority="126" operator="equal">
      <formula>"Yellow"</formula>
    </cfRule>
    <cfRule type="cellIs" dxfId="145" priority="127" operator="equal">
      <formula>"Orange"</formula>
    </cfRule>
    <cfRule type="cellIs" dxfId="144" priority="128" operator="equal">
      <formula>"Brown"</formula>
    </cfRule>
    <cfRule type="cellIs" dxfId="143" priority="129" operator="equal">
      <formula>"Red"</formula>
    </cfRule>
  </conditionalFormatting>
  <conditionalFormatting sqref="I22:M32">
    <cfRule type="cellIs" dxfId="142" priority="130" operator="equal">
      <formula>"D Red"</formula>
    </cfRule>
  </conditionalFormatting>
  <conditionalFormatting sqref="I27:M32">
    <cfRule type="cellIs" dxfId="141" priority="144" operator="equal">
      <formula>"""AEB"""</formula>
    </cfRule>
    <cfRule type="cellIs" dxfId="140" priority="151" operator="equal">
      <formula>"Green"</formula>
    </cfRule>
    <cfRule type="cellIs" dxfId="139" priority="152" operator="equal">
      <formula>"Yellow"</formula>
    </cfRule>
    <cfRule type="cellIs" dxfId="138" priority="153" operator="equal">
      <formula>"Orange"</formula>
    </cfRule>
    <cfRule type="cellIs" dxfId="137" priority="154" operator="equal">
      <formula>"Brown"</formula>
    </cfRule>
    <cfRule type="cellIs" dxfId="136" priority="155" operator="equal">
      <formula>"Red"</formula>
    </cfRule>
  </conditionalFormatting>
  <conditionalFormatting sqref="K22:K32">
    <cfRule type="cellIs" dxfId="135" priority="132" operator="equal">
      <formula>"Green"</formula>
    </cfRule>
    <cfRule type="cellIs" dxfId="134" priority="133" operator="equal">
      <formula>"Yellow"</formula>
    </cfRule>
    <cfRule type="cellIs" dxfId="133" priority="134" operator="equal">
      <formula>"Orange"</formula>
    </cfRule>
    <cfRule type="cellIs" dxfId="132" priority="135" operator="equal">
      <formula>"Brown"</formula>
    </cfRule>
    <cfRule type="cellIs" dxfId="131" priority="136" operator="equal">
      <formula>"Red"</formula>
    </cfRule>
  </conditionalFormatting>
  <conditionalFormatting sqref="K24:K32">
    <cfRule type="cellIs" dxfId="130" priority="137" operator="equal">
      <formula>"""AEB"""</formula>
    </cfRule>
  </conditionalFormatting>
  <conditionalFormatting sqref="L29:L30">
    <cfRule type="cellIs" dxfId="129" priority="138" operator="equal">
      <formula>"Green"</formula>
    </cfRule>
    <cfRule type="cellIs" dxfId="128" priority="139" operator="equal">
      <formula>"Yellow"</formula>
    </cfRule>
    <cfRule type="cellIs" dxfId="127" priority="140" operator="equal">
      <formula>"Orange"</formula>
    </cfRule>
    <cfRule type="cellIs" dxfId="126" priority="141" operator="equal">
      <formula>"Brown"</formula>
    </cfRule>
    <cfRule type="cellIs" dxfId="125" priority="142" operator="equal">
      <formula>"Red"</formula>
    </cfRule>
    <cfRule type="cellIs" dxfId="124" priority="143" operator="equal">
      <formula>"D Red"</formula>
    </cfRule>
  </conditionalFormatting>
  <conditionalFormatting sqref="L24:M26">
    <cfRule type="cellIs" dxfId="123" priority="131" operator="equal">
      <formula>"""AEB"""</formula>
    </cfRule>
  </conditionalFormatting>
  <conditionalFormatting sqref="E18">
    <cfRule type="cellIs" dxfId="122" priority="118" operator="equal">
      <formula>"D Red"</formula>
    </cfRule>
  </conditionalFormatting>
  <conditionalFormatting sqref="E18">
    <cfRule type="cellIs" dxfId="121" priority="119" operator="equal">
      <formula>"Green"</formula>
    </cfRule>
    <cfRule type="cellIs" dxfId="120" priority="120" operator="equal">
      <formula>"Yellow"</formula>
    </cfRule>
    <cfRule type="cellIs" dxfId="119" priority="121" operator="equal">
      <formula>"Orange"</formula>
    </cfRule>
    <cfRule type="cellIs" dxfId="118" priority="122" operator="equal">
      <formula>"Brown"</formula>
    </cfRule>
    <cfRule type="cellIs" dxfId="117" priority="123" operator="equal">
      <formula>"Red"</formula>
    </cfRule>
  </conditionalFormatting>
  <conditionalFormatting sqref="D44:E45 E46">
    <cfRule type="cellIs" dxfId="116" priority="94" operator="equal">
      <formula>"Green"</formula>
    </cfRule>
    <cfRule type="cellIs" dxfId="115" priority="95" operator="equal">
      <formula>"Yellow"</formula>
    </cfRule>
    <cfRule type="cellIs" dxfId="114" priority="96" operator="equal">
      <formula>"Orange"</formula>
    </cfRule>
    <cfRule type="cellIs" dxfId="113" priority="97" operator="equal">
      <formula>"Brown"</formula>
    </cfRule>
    <cfRule type="cellIs" dxfId="112" priority="98" operator="equal">
      <formula>"Red"</formula>
    </cfRule>
    <cfRule type="cellIs" dxfId="111" priority="99" operator="equal">
      <formula>"D Red"</formula>
    </cfRule>
  </conditionalFormatting>
  <conditionalFormatting sqref="D41:H42 D40 F40:H40 D44:H45 E43:H43 D36:G37 D39:H39 D38 F38:H38 E46:H46">
    <cfRule type="cellIs" dxfId="110" priority="112" operator="equal">
      <formula>"Green"</formula>
    </cfRule>
    <cfRule type="cellIs" dxfId="109" priority="113" operator="equal">
      <formula>"Yellow"</formula>
    </cfRule>
    <cfRule type="cellIs" dxfId="108" priority="114" operator="equal">
      <formula>"Orange"</formula>
    </cfRule>
    <cfRule type="cellIs" dxfId="107" priority="115" operator="equal">
      <formula>"Brown"</formula>
    </cfRule>
    <cfRule type="cellIs" dxfId="106" priority="116" operator="equal">
      <formula>"Red"</formula>
    </cfRule>
    <cfRule type="cellIs" dxfId="105" priority="117" operator="equal">
      <formula>"D Red"</formula>
    </cfRule>
  </conditionalFormatting>
  <conditionalFormatting sqref="F45:H46">
    <cfRule type="cellIs" dxfId="104" priority="100" operator="equal">
      <formula>"Green"</formula>
    </cfRule>
    <cfRule type="cellIs" dxfId="103" priority="101" operator="equal">
      <formula>"Yellow"</formula>
    </cfRule>
    <cfRule type="cellIs" dxfId="102" priority="102" operator="equal">
      <formula>"Orange"</formula>
    </cfRule>
    <cfRule type="cellIs" dxfId="101" priority="103" operator="equal">
      <formula>"Brown"</formula>
    </cfRule>
    <cfRule type="cellIs" dxfId="100" priority="104" operator="equal">
      <formula>"Red"</formula>
    </cfRule>
    <cfRule type="cellIs" dxfId="99" priority="105" operator="equal">
      <formula>"D Red"</formula>
    </cfRule>
  </conditionalFormatting>
  <conditionalFormatting sqref="I40:M40 I44:M45 J43:M43 I46 M46 I42:M42 J41:M41">
    <cfRule type="cellIs" dxfId="98" priority="106" operator="equal">
      <formula>"AEB"</formula>
    </cfRule>
    <cfRule type="cellIs" dxfId="97" priority="107" operator="equal">
      <formula>"Green"</formula>
    </cfRule>
    <cfRule type="cellIs" dxfId="96" priority="108" operator="equal">
      <formula>"Yellow"</formula>
    </cfRule>
    <cfRule type="cellIs" dxfId="95" priority="109" operator="equal">
      <formula>"Orange"</formula>
    </cfRule>
    <cfRule type="cellIs" dxfId="94" priority="110" operator="equal">
      <formula>"Brown"</formula>
    </cfRule>
    <cfRule type="cellIs" dxfId="93" priority="111" operator="equal">
      <formula>"Red"</formula>
    </cfRule>
  </conditionalFormatting>
  <conditionalFormatting sqref="E40">
    <cfRule type="cellIs" dxfId="92" priority="88" operator="equal">
      <formula>"Green"</formula>
    </cfRule>
    <cfRule type="cellIs" dxfId="91" priority="89" operator="equal">
      <formula>"Yellow"</formula>
    </cfRule>
    <cfRule type="cellIs" dxfId="90" priority="90" operator="equal">
      <formula>"Orange"</formula>
    </cfRule>
    <cfRule type="cellIs" dxfId="89" priority="91" operator="equal">
      <formula>"Brown"</formula>
    </cfRule>
    <cfRule type="cellIs" dxfId="88" priority="92" operator="equal">
      <formula>"Red"</formula>
    </cfRule>
    <cfRule type="cellIs" dxfId="87" priority="93" operator="equal">
      <formula>"D Red"</formula>
    </cfRule>
  </conditionalFormatting>
  <conditionalFormatting sqref="D43">
    <cfRule type="cellIs" dxfId="86" priority="82" operator="equal">
      <formula>"Green"</formula>
    </cfRule>
    <cfRule type="cellIs" dxfId="85" priority="83" operator="equal">
      <formula>"Yellow"</formula>
    </cfRule>
    <cfRule type="cellIs" dxfId="84" priority="84" operator="equal">
      <formula>"Orange"</formula>
    </cfRule>
    <cfRule type="cellIs" dxfId="83" priority="85" operator="equal">
      <formula>"Brown"</formula>
    </cfRule>
    <cfRule type="cellIs" dxfId="82" priority="86" operator="equal">
      <formula>"Red"</formula>
    </cfRule>
    <cfRule type="cellIs" dxfId="81" priority="87" operator="equal">
      <formula>"D Red"</formula>
    </cfRule>
  </conditionalFormatting>
  <conditionalFormatting sqref="I43">
    <cfRule type="cellIs" dxfId="80" priority="76" operator="equal">
      <formula>"Green"</formula>
    </cfRule>
    <cfRule type="cellIs" dxfId="79" priority="77" operator="equal">
      <formula>"Yellow"</formula>
    </cfRule>
    <cfRule type="cellIs" dxfId="78" priority="78" operator="equal">
      <formula>"Orange"</formula>
    </cfRule>
    <cfRule type="cellIs" dxfId="77" priority="79" operator="equal">
      <formula>"Brown"</formula>
    </cfRule>
    <cfRule type="cellIs" dxfId="76" priority="80" operator="equal">
      <formula>"Red"</formula>
    </cfRule>
    <cfRule type="cellIs" dxfId="75" priority="81" operator="equal">
      <formula>"D Red"</formula>
    </cfRule>
  </conditionalFormatting>
  <conditionalFormatting sqref="K46">
    <cfRule type="cellIs" dxfId="74" priority="70" operator="equal">
      <formula>"Green"</formula>
    </cfRule>
    <cfRule type="cellIs" dxfId="73" priority="71" operator="equal">
      <formula>"Yellow"</formula>
    </cfRule>
    <cfRule type="cellIs" dxfId="72" priority="72" operator="equal">
      <formula>"Orange"</formula>
    </cfRule>
    <cfRule type="cellIs" dxfId="71" priority="73" operator="equal">
      <formula>"Brown"</formula>
    </cfRule>
    <cfRule type="cellIs" dxfId="70" priority="74" operator="equal">
      <formula>"Red"</formula>
    </cfRule>
    <cfRule type="cellIs" dxfId="69" priority="75" operator="equal">
      <formula>"D Red"</formula>
    </cfRule>
  </conditionalFormatting>
  <conditionalFormatting sqref="H36">
    <cfRule type="cellIs" dxfId="68" priority="64" operator="equal">
      <formula>"Green"</formula>
    </cfRule>
    <cfRule type="cellIs" dxfId="67" priority="65" operator="equal">
      <formula>"Yellow"</formula>
    </cfRule>
    <cfRule type="cellIs" dxfId="66" priority="66" operator="equal">
      <formula>"Orange"</formula>
    </cfRule>
    <cfRule type="cellIs" dxfId="65" priority="67" operator="equal">
      <formula>"Brown"</formula>
    </cfRule>
    <cfRule type="cellIs" dxfId="64" priority="68" operator="equal">
      <formula>"Red"</formula>
    </cfRule>
    <cfRule type="cellIs" dxfId="63" priority="69" operator="equal">
      <formula>"D Red"</formula>
    </cfRule>
  </conditionalFormatting>
  <conditionalFormatting sqref="E38">
    <cfRule type="cellIs" dxfId="62" priority="58" operator="equal">
      <formula>"Green"</formula>
    </cfRule>
    <cfRule type="cellIs" dxfId="61" priority="59" operator="equal">
      <formula>"Yellow"</formula>
    </cfRule>
    <cfRule type="cellIs" dxfId="60" priority="60" operator="equal">
      <formula>"Orange"</formula>
    </cfRule>
    <cfRule type="cellIs" dxfId="59" priority="61" operator="equal">
      <formula>"Brown"</formula>
    </cfRule>
    <cfRule type="cellIs" dxfId="58" priority="62" operator="equal">
      <formula>"Red"</formula>
    </cfRule>
    <cfRule type="cellIs" dxfId="57" priority="63" operator="equal">
      <formula>"D Red"</formula>
    </cfRule>
  </conditionalFormatting>
  <conditionalFormatting sqref="D46">
    <cfRule type="cellIs" dxfId="56" priority="52" operator="equal">
      <formula>"Green"</formula>
    </cfRule>
    <cfRule type="cellIs" dxfId="55" priority="53" operator="equal">
      <formula>"Yellow"</formula>
    </cfRule>
    <cfRule type="cellIs" dxfId="54" priority="54" operator="equal">
      <formula>"Orange"</formula>
    </cfRule>
    <cfRule type="cellIs" dxfId="53" priority="55" operator="equal">
      <formula>"Brown"</formula>
    </cfRule>
    <cfRule type="cellIs" dxfId="52" priority="56" operator="equal">
      <formula>"Red"</formula>
    </cfRule>
    <cfRule type="cellIs" dxfId="51" priority="57" operator="equal">
      <formula>"D Red"</formula>
    </cfRule>
  </conditionalFormatting>
  <conditionalFormatting sqref="H37">
    <cfRule type="cellIs" dxfId="50" priority="46" operator="equal">
      <formula>"Green"</formula>
    </cfRule>
    <cfRule type="cellIs" dxfId="49" priority="47" operator="equal">
      <formula>"Yellow"</formula>
    </cfRule>
    <cfRule type="cellIs" dxfId="48" priority="48" operator="equal">
      <formula>"Orange"</formula>
    </cfRule>
    <cfRule type="cellIs" dxfId="47" priority="49" operator="equal">
      <formula>"Brown"</formula>
    </cfRule>
    <cfRule type="cellIs" dxfId="46" priority="50" operator="equal">
      <formula>"Red"</formula>
    </cfRule>
    <cfRule type="cellIs" dxfId="45" priority="51" operator="equal">
      <formula>"D Red"</formula>
    </cfRule>
  </conditionalFormatting>
  <conditionalFormatting sqref="I41">
    <cfRule type="cellIs" dxfId="44" priority="40" operator="equal">
      <formula>"Green"</formula>
    </cfRule>
    <cfRule type="cellIs" dxfId="43" priority="41" operator="equal">
      <formula>"Yellow"</formula>
    </cfRule>
    <cfRule type="cellIs" dxfId="42" priority="42" operator="equal">
      <formula>"Orange"</formula>
    </cfRule>
    <cfRule type="cellIs" dxfId="41" priority="43" operator="equal">
      <formula>"Brown"</formula>
    </cfRule>
    <cfRule type="cellIs" dxfId="40" priority="44" operator="equal">
      <formula>"Red"</formula>
    </cfRule>
    <cfRule type="cellIs" dxfId="39" priority="45" operator="equal">
      <formula>"D Red"</formula>
    </cfRule>
  </conditionalFormatting>
  <conditionalFormatting sqref="J46">
    <cfRule type="cellIs" dxfId="38" priority="34" operator="equal">
      <formula>"Green"</formula>
    </cfRule>
    <cfRule type="cellIs" dxfId="37" priority="35" operator="equal">
      <formula>"Yellow"</formula>
    </cfRule>
    <cfRule type="cellIs" dxfId="36" priority="36" operator="equal">
      <formula>"Orange"</formula>
    </cfRule>
    <cfRule type="cellIs" dxfId="35" priority="37" operator="equal">
      <formula>"Brown"</formula>
    </cfRule>
    <cfRule type="cellIs" dxfId="34" priority="38" operator="equal">
      <formula>"Red"</formula>
    </cfRule>
    <cfRule type="cellIs" dxfId="33" priority="39" operator="equal">
      <formula>"D Red"</formula>
    </cfRule>
  </conditionalFormatting>
  <conditionalFormatting sqref="L46">
    <cfRule type="cellIs" dxfId="32" priority="28" operator="equal">
      <formula>"Green"</formula>
    </cfRule>
    <cfRule type="cellIs" dxfId="31" priority="29" operator="equal">
      <formula>"Yellow"</formula>
    </cfRule>
    <cfRule type="cellIs" dxfId="30" priority="30" operator="equal">
      <formula>"Orange"</formula>
    </cfRule>
    <cfRule type="cellIs" dxfId="29" priority="31" operator="equal">
      <formula>"Brown"</formula>
    </cfRule>
    <cfRule type="cellIs" dxfId="28" priority="32" operator="equal">
      <formula>"Red"</formula>
    </cfRule>
    <cfRule type="cellIs" dxfId="27" priority="33" operator="equal">
      <formula>"D Red"</formula>
    </cfRule>
  </conditionalFormatting>
  <conditionalFormatting sqref="O4:O5">
    <cfRule type="cellIs" dxfId="26" priority="27" operator="equal">
      <formula>"D Red"</formula>
    </cfRule>
  </conditionalFormatting>
  <conditionalFormatting sqref="D61:D70">
    <cfRule type="cellIs" dxfId="25" priority="17" operator="equal">
      <formula>"Green"</formula>
    </cfRule>
    <cfRule type="cellIs" dxfId="24" priority="18" operator="equal">
      <formula>"Yellow"</formula>
    </cfRule>
    <cfRule type="cellIs" dxfId="23" priority="19" operator="equal">
      <formula>"Orange"</formula>
    </cfRule>
    <cfRule type="cellIs" dxfId="22" priority="20" operator="equal">
      <formula>"Brown"</formula>
    </cfRule>
    <cfRule type="cellIs" dxfId="21" priority="21" operator="equal">
      <formula>"Red"</formula>
    </cfRule>
  </conditionalFormatting>
  <conditionalFormatting sqref="F61:F70">
    <cfRule type="cellIs" dxfId="20" priority="22" operator="equal">
      <formula>"Green"</formula>
    </cfRule>
    <cfRule type="cellIs" dxfId="19" priority="23" operator="equal">
      <formula>"Yellow"</formula>
    </cfRule>
    <cfRule type="cellIs" dxfId="18" priority="24" operator="equal">
      <formula>"Orange"</formula>
    </cfRule>
    <cfRule type="cellIs" dxfId="17" priority="25" operator="equal">
      <formula>"Brown"</formula>
    </cfRule>
    <cfRule type="cellIs" dxfId="16" priority="26" operator="equal">
      <formula>"Red"</formula>
    </cfRule>
  </conditionalFormatting>
  <conditionalFormatting sqref="I61:I70">
    <cfRule type="cellIs" dxfId="15" priority="12" operator="equal">
      <formula>"Green"</formula>
    </cfRule>
    <cfRule type="cellIs" dxfId="14" priority="13" operator="equal">
      <formula>"Yellow"</formula>
    </cfRule>
    <cfRule type="cellIs" dxfId="13" priority="14" operator="equal">
      <formula>"Orange"</formula>
    </cfRule>
    <cfRule type="cellIs" dxfId="12" priority="15" operator="equal">
      <formula>"Brown"</formula>
    </cfRule>
    <cfRule type="cellIs" dxfId="11" priority="16" operator="equal">
      <formula>"Red"</formula>
    </cfRule>
  </conditionalFormatting>
  <conditionalFormatting sqref="K61:K70">
    <cfRule type="cellIs" dxfId="10" priority="7" operator="equal">
      <formula>"Green"</formula>
    </cfRule>
    <cfRule type="cellIs" dxfId="9" priority="8" operator="equal">
      <formula>"Yellow"</formula>
    </cfRule>
    <cfRule type="cellIs" dxfId="8" priority="9" operator="equal">
      <formula>"Orange"</formula>
    </cfRule>
    <cfRule type="cellIs" dxfId="7" priority="10" operator="equal">
      <formula>"Brown"</formula>
    </cfRule>
    <cfRule type="cellIs" dxfId="6" priority="11" operator="equal">
      <formula>"Red"</formula>
    </cfRule>
  </conditionalFormatting>
  <conditionalFormatting sqref="F88:H90">
    <cfRule type="cellIs" dxfId="5" priority="1" operator="equal">
      <formula>"Green"</formula>
    </cfRule>
    <cfRule type="cellIs" dxfId="4" priority="2" operator="equal">
      <formula>"Yellow"</formula>
    </cfRule>
    <cfRule type="cellIs" dxfId="3" priority="3" operator="equal">
      <formula>"Orange"</formula>
    </cfRule>
    <cfRule type="cellIs" dxfId="2" priority="4" operator="equal">
      <formula>"Brown"</formula>
    </cfRule>
    <cfRule type="cellIs" dxfId="1" priority="5" operator="equal">
      <formula>"Red"</formula>
    </cfRule>
    <cfRule type="cellIs" dxfId="0" priority="6" operator="equal">
      <formula>"D Red"</formula>
    </cfRule>
  </conditionalFormatting>
  <dataValidations count="9">
    <dataValidation type="list" allowBlank="1" showInputMessage="1" showErrorMessage="1" sqref="D36:H37 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D95:E96 J61:J80 D7:H7 I14 D14" xr:uid="{1C57AD5C-E886-4658-8D33-1F6753CD0481}">
      <formula1>"YES,NO"</formula1>
    </dataValidation>
    <dataValidation allowBlank="1" showInputMessage="1" showErrorMessage="1" promptTitle="Format" prompt="VCRx,Speed,Overlap e.g_x000a_VCRs,65,-75" sqref="D71:E80 I71:I80" xr:uid="{A55A64AE-54E9-4E26-AC5D-AFCD64DDA069}"/>
    <dataValidation type="list" allowBlank="1" showInputMessage="1" showErrorMessage="1" sqref="I7:M7" xr:uid="{D5CA0088-277B-44A7-9183-552C273603DE}">
      <formula1>"YES,YES with ESS function,NO"</formula1>
    </dataValidation>
    <dataValidation type="list" allowBlank="1" showInputMessage="1" showErrorMessage="1" sqref="D12:M13" xr:uid="{043DBFC1-844D-4548-AD36-25641174D462}">
      <formula1>"PASS,FAIL"</formula1>
    </dataValidation>
    <dataValidation type="list" allowBlank="1" showInputMessage="1" showErrorMessage="1" sqref="O4:P5 D22:M23 D40:M41" xr:uid="{FFFE4E74-70AF-4284-99DC-0E8FA1E3D64E}">
      <formula1>"Green,Yellow,Orange,Red"</formula1>
    </dataValidation>
    <dataValidation type="list" allowBlank="1" showInputMessage="1" showErrorMessage="1" sqref="D21:H21 D38:H39" xr:uid="{8D0CE405-6BB3-49FB-8FBB-17BFF4FD2252}">
      <formula1>"Green,Orange,Red"</formula1>
    </dataValidation>
    <dataValidation type="list" allowBlank="1" showInputMessage="1" showErrorMessage="1" sqref="I55:J56 D24:H26 D52:E53 D55:E56 I52:J53 I24:M32 D42:M4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310" t="s">
        <v>81</v>
      </c>
      <c r="C2" s="311"/>
      <c r="D2" s="314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9"/>
      <c r="R2" s="26"/>
    </row>
    <row r="3" spans="1:18" s="28" customFormat="1" ht="15" customHeight="1">
      <c r="B3" s="312"/>
      <c r="C3" s="313"/>
      <c r="D3" s="316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1"/>
      <c r="R3" s="26"/>
    </row>
    <row r="4" spans="1:18" ht="15" customHeight="1" thickBot="1">
      <c r="B4" s="322"/>
      <c r="C4" s="323"/>
      <c r="D4" s="550"/>
      <c r="E4" s="551"/>
      <c r="F4" s="551"/>
      <c r="G4" s="551"/>
      <c r="H4" s="551"/>
      <c r="I4" s="551"/>
      <c r="J4" s="551"/>
      <c r="K4" s="551"/>
      <c r="L4" s="551"/>
      <c r="M4" s="551"/>
      <c r="N4" s="551"/>
      <c r="O4" s="552"/>
    </row>
    <row r="5" spans="1:18" s="27" customFormat="1" ht="15" customHeight="1">
      <c r="A5" s="26"/>
      <c r="B5" s="31" t="s">
        <v>20</v>
      </c>
      <c r="C5" s="55"/>
      <c r="D5" s="324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6"/>
      <c r="R5" s="26"/>
    </row>
    <row r="6" spans="1:18" s="27" customFormat="1" ht="15" customHeight="1">
      <c r="A6" s="26"/>
      <c r="B6" s="29"/>
      <c r="C6" s="56" t="s">
        <v>76</v>
      </c>
      <c r="D6" s="541" t="s">
        <v>93</v>
      </c>
      <c r="E6" s="542"/>
      <c r="F6" s="542"/>
      <c r="G6" s="542"/>
      <c r="H6" s="542"/>
      <c r="I6" s="542"/>
      <c r="J6" s="542"/>
      <c r="K6" s="542"/>
      <c r="L6" s="542"/>
      <c r="M6" s="542"/>
      <c r="N6" s="542"/>
      <c r="O6" s="543"/>
      <c r="P6" s="27" t="s">
        <v>93</v>
      </c>
      <c r="R6" s="225" t="s">
        <v>153</v>
      </c>
    </row>
    <row r="7" spans="1:18" s="27" customFormat="1" ht="15" customHeight="1">
      <c r="A7" s="26"/>
      <c r="B7" s="29"/>
      <c r="C7" s="56" t="s">
        <v>82</v>
      </c>
      <c r="D7" s="541" t="s">
        <v>235</v>
      </c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3"/>
      <c r="R7" s="226" t="s">
        <v>236</v>
      </c>
    </row>
    <row r="8" spans="1:18" s="27" customFormat="1" ht="15" customHeight="1">
      <c r="A8" s="26"/>
      <c r="B8" s="29"/>
      <c r="C8" s="56" t="s">
        <v>21</v>
      </c>
      <c r="D8" s="541" t="s">
        <v>238</v>
      </c>
      <c r="E8" s="542"/>
      <c r="F8" s="542"/>
      <c r="G8" s="542"/>
      <c r="H8" s="542"/>
      <c r="I8" s="542"/>
      <c r="J8" s="542"/>
      <c r="K8" s="542"/>
      <c r="L8" s="542"/>
      <c r="M8" s="542"/>
      <c r="N8" s="542"/>
      <c r="O8" s="543"/>
      <c r="R8" s="26"/>
    </row>
    <row r="9" spans="1:18" s="27" customFormat="1" ht="15" customHeight="1">
      <c r="A9" s="26"/>
      <c r="B9" s="29"/>
      <c r="C9" s="56" t="s">
        <v>29</v>
      </c>
      <c r="D9" s="544">
        <v>70</v>
      </c>
      <c r="E9" s="545"/>
      <c r="F9" s="545"/>
      <c r="G9" s="545"/>
      <c r="H9" s="545"/>
      <c r="I9" s="545"/>
      <c r="J9" s="545"/>
      <c r="K9" s="545"/>
      <c r="L9" s="545"/>
      <c r="M9" s="545"/>
      <c r="N9" s="545"/>
      <c r="O9" s="546"/>
      <c r="P9" s="27">
        <v>70</v>
      </c>
      <c r="R9" s="26"/>
    </row>
    <row r="10" spans="1:18" s="27" customFormat="1" ht="15" customHeight="1" thickBot="1">
      <c r="A10" s="26"/>
      <c r="B10" s="36"/>
      <c r="C10" s="57" t="s">
        <v>22</v>
      </c>
      <c r="D10" s="547">
        <v>250</v>
      </c>
      <c r="E10" s="548"/>
      <c r="F10" s="548"/>
      <c r="G10" s="548"/>
      <c r="H10" s="548"/>
      <c r="I10" s="548"/>
      <c r="J10" s="548"/>
      <c r="K10" s="548"/>
      <c r="L10" s="548"/>
      <c r="M10" s="548"/>
      <c r="N10" s="548"/>
      <c r="O10" s="549"/>
      <c r="P10" s="27">
        <v>250</v>
      </c>
      <c r="R10" s="26"/>
    </row>
    <row r="11" spans="1:18" s="27" customFormat="1" ht="15" customHeight="1" thickBot="1">
      <c r="A11" s="26"/>
      <c r="B11" s="396"/>
      <c r="C11" s="396"/>
      <c r="D11" s="396"/>
      <c r="E11" s="396"/>
      <c r="F11" s="396"/>
      <c r="G11" s="396"/>
      <c r="H11" s="396"/>
      <c r="I11" s="396"/>
      <c r="J11" s="396"/>
      <c r="K11" s="396"/>
      <c r="L11" s="396"/>
      <c r="M11" s="396"/>
      <c r="N11" s="396"/>
      <c r="O11" s="396"/>
      <c r="R11" s="26"/>
    </row>
    <row r="12" spans="1:18" s="27" customFormat="1" ht="15" customHeight="1">
      <c r="A12" s="26"/>
      <c r="B12" s="31" t="s">
        <v>48</v>
      </c>
      <c r="C12" s="32"/>
      <c r="D12" s="324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6"/>
      <c r="R12" s="26"/>
    </row>
    <row r="13" spans="1:18" s="27" customFormat="1" ht="15" customHeight="1" thickBot="1">
      <c r="A13" s="26"/>
      <c r="B13" s="29"/>
      <c r="C13" s="30" t="s">
        <v>50</v>
      </c>
      <c r="D13" s="354" t="s">
        <v>235</v>
      </c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7"/>
      <c r="R13" s="26"/>
    </row>
    <row r="14" spans="1:18" s="27" customFormat="1" ht="15" customHeight="1" thickBot="1">
      <c r="A14" s="26"/>
      <c r="B14" s="327" t="s">
        <v>48</v>
      </c>
      <c r="C14" s="328"/>
      <c r="D14" s="458" t="s">
        <v>189</v>
      </c>
      <c r="E14" s="459"/>
      <c r="F14" s="459"/>
      <c r="G14" s="459"/>
      <c r="H14" s="459"/>
      <c r="I14" s="459"/>
      <c r="J14" s="459"/>
      <c r="K14" s="459"/>
      <c r="L14" s="459"/>
      <c r="M14" s="459"/>
      <c r="N14" s="459"/>
      <c r="O14" s="460"/>
      <c r="R14" s="26"/>
    </row>
    <row r="15" spans="1:18" s="27" customFormat="1" ht="15" customHeight="1" thickBot="1">
      <c r="A15" s="26"/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R15" s="26"/>
    </row>
    <row r="16" spans="1:18" s="27" customFormat="1" ht="15" customHeight="1">
      <c r="A16" s="26"/>
      <c r="B16" s="31" t="s">
        <v>83</v>
      </c>
      <c r="C16" s="32"/>
      <c r="D16" s="324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6"/>
      <c r="R16" s="26"/>
    </row>
    <row r="17" spans="1:18" s="27" customFormat="1" ht="15" customHeight="1">
      <c r="A17" s="26"/>
      <c r="B17" s="29"/>
      <c r="C17" s="33" t="s">
        <v>84</v>
      </c>
      <c r="D17" s="564" t="s">
        <v>85</v>
      </c>
      <c r="E17" s="565"/>
      <c r="F17" s="566"/>
      <c r="G17" s="567" t="s">
        <v>170</v>
      </c>
      <c r="H17" s="565"/>
      <c r="I17" s="566"/>
      <c r="J17" s="567" t="s">
        <v>171</v>
      </c>
      <c r="K17" s="565"/>
      <c r="L17" s="566"/>
      <c r="M17" s="565" t="s">
        <v>172</v>
      </c>
      <c r="N17" s="565"/>
      <c r="O17" s="568"/>
      <c r="R17" s="26"/>
    </row>
    <row r="18" spans="1:18" s="27" customFormat="1" ht="15" customHeight="1">
      <c r="A18" s="26"/>
      <c r="B18" s="60"/>
      <c r="C18" s="52">
        <v>0.2</v>
      </c>
      <c r="D18" s="553" t="s">
        <v>239</v>
      </c>
      <c r="E18" s="554"/>
      <c r="F18" s="555"/>
      <c r="G18" s="556">
        <v>0.1</v>
      </c>
      <c r="H18" s="557"/>
      <c r="I18" s="558"/>
      <c r="J18" s="556">
        <v>0.45</v>
      </c>
      <c r="K18" s="557"/>
      <c r="L18" s="558"/>
      <c r="M18" s="556">
        <v>0.44</v>
      </c>
      <c r="N18" s="557"/>
      <c r="O18" s="559"/>
      <c r="Q18" s="53"/>
      <c r="R18" s="26"/>
    </row>
    <row r="19" spans="1:18" s="27" customFormat="1" ht="15" customHeight="1">
      <c r="A19" s="26"/>
      <c r="B19" s="60"/>
      <c r="C19" s="52">
        <v>0.3</v>
      </c>
      <c r="D19" s="553" t="s">
        <v>239</v>
      </c>
      <c r="E19" s="554"/>
      <c r="F19" s="555"/>
      <c r="G19" s="560">
        <v>0.16</v>
      </c>
      <c r="H19" s="561"/>
      <c r="I19" s="562"/>
      <c r="J19" s="560">
        <v>0.3</v>
      </c>
      <c r="K19" s="561"/>
      <c r="L19" s="562"/>
      <c r="M19" s="560">
        <v>0.32</v>
      </c>
      <c r="N19" s="561"/>
      <c r="O19" s="563"/>
      <c r="R19" s="26"/>
    </row>
    <row r="20" spans="1:18" s="27" customFormat="1" ht="15" customHeight="1">
      <c r="A20" s="26"/>
      <c r="B20" s="60"/>
      <c r="C20" s="52">
        <v>0.4</v>
      </c>
      <c r="D20" s="553" t="s">
        <v>239</v>
      </c>
      <c r="E20" s="554"/>
      <c r="F20" s="555"/>
      <c r="G20" s="560">
        <v>0.11</v>
      </c>
      <c r="H20" s="561"/>
      <c r="I20" s="562"/>
      <c r="J20" s="560">
        <v>0.25</v>
      </c>
      <c r="K20" s="561"/>
      <c r="L20" s="562"/>
      <c r="M20" s="560">
        <v>0.36</v>
      </c>
      <c r="N20" s="561"/>
      <c r="O20" s="563"/>
      <c r="R20" s="26"/>
    </row>
    <row r="21" spans="1:18" s="27" customFormat="1" ht="15" customHeight="1" thickBot="1">
      <c r="A21" s="26"/>
      <c r="B21" s="60"/>
      <c r="C21" s="52">
        <v>0.5</v>
      </c>
      <c r="D21" s="574" t="s">
        <v>239</v>
      </c>
      <c r="E21" s="575"/>
      <c r="F21" s="576"/>
      <c r="G21" s="577">
        <v>0.1</v>
      </c>
      <c r="H21" s="578"/>
      <c r="I21" s="579"/>
      <c r="J21" s="577">
        <v>0.39</v>
      </c>
      <c r="K21" s="578"/>
      <c r="L21" s="579"/>
      <c r="M21" s="577">
        <v>0.38</v>
      </c>
      <c r="N21" s="578"/>
      <c r="O21" s="580"/>
      <c r="R21" s="26"/>
    </row>
    <row r="22" spans="1:18" s="27" customFormat="1" ht="15" customHeight="1" thickBot="1">
      <c r="A22" s="26"/>
      <c r="B22" s="60"/>
      <c r="C22" s="52"/>
      <c r="D22" s="586">
        <v>0</v>
      </c>
      <c r="E22" s="587"/>
      <c r="F22" s="588"/>
      <c r="G22" s="589">
        <v>0.25</v>
      </c>
      <c r="H22" s="587"/>
      <c r="I22" s="588"/>
      <c r="J22" s="589">
        <v>0.25</v>
      </c>
      <c r="K22" s="587"/>
      <c r="L22" s="588"/>
      <c r="M22" s="587">
        <v>0.25</v>
      </c>
      <c r="N22" s="587"/>
      <c r="O22" s="590"/>
      <c r="R22" s="26"/>
    </row>
    <row r="23" spans="1:18" s="1" customFormat="1" ht="15" customHeight="1" thickBot="1">
      <c r="B23" s="569" t="s">
        <v>86</v>
      </c>
      <c r="C23" s="570"/>
      <c r="D23" s="571">
        <v>0.75</v>
      </c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3"/>
      <c r="R23" s="26"/>
    </row>
    <row r="24" spans="1:18" s="27" customFormat="1" ht="15" customHeight="1">
      <c r="A24" s="26"/>
      <c r="B24" s="31"/>
      <c r="C24" s="210" t="s">
        <v>97</v>
      </c>
      <c r="D24" s="581" t="s">
        <v>94</v>
      </c>
      <c r="E24" s="582"/>
      <c r="F24" s="582"/>
      <c r="G24" s="582"/>
      <c r="H24" s="582"/>
      <c r="I24" s="583"/>
      <c r="J24" s="582" t="s">
        <v>95</v>
      </c>
      <c r="K24" s="582"/>
      <c r="L24" s="582"/>
      <c r="M24" s="582"/>
      <c r="N24" s="582"/>
      <c r="O24" s="584"/>
      <c r="R24" s="26"/>
    </row>
    <row r="25" spans="1:18" s="27" customFormat="1" ht="15" customHeight="1">
      <c r="A25" s="26"/>
      <c r="B25" s="60"/>
      <c r="C25" s="132">
        <v>0.2</v>
      </c>
      <c r="D25" s="544" t="s">
        <v>239</v>
      </c>
      <c r="E25" s="545"/>
      <c r="F25" s="545"/>
      <c r="G25" s="545"/>
      <c r="H25" s="545"/>
      <c r="I25" s="585"/>
      <c r="J25" s="544" t="s">
        <v>239</v>
      </c>
      <c r="K25" s="545"/>
      <c r="L25" s="545"/>
      <c r="M25" s="545"/>
      <c r="N25" s="545"/>
      <c r="O25" s="585"/>
      <c r="Q25" s="133"/>
      <c r="R25" s="26"/>
    </row>
    <row r="26" spans="1:18" s="27" customFormat="1" ht="15" customHeight="1">
      <c r="A26" s="26"/>
      <c r="B26" s="60"/>
      <c r="C26" s="132">
        <v>0.3</v>
      </c>
      <c r="D26" s="544" t="s">
        <v>239</v>
      </c>
      <c r="E26" s="545"/>
      <c r="F26" s="545"/>
      <c r="G26" s="545"/>
      <c r="H26" s="545"/>
      <c r="I26" s="585"/>
      <c r="J26" s="544" t="s">
        <v>239</v>
      </c>
      <c r="K26" s="545"/>
      <c r="L26" s="545"/>
      <c r="M26" s="545"/>
      <c r="N26" s="545"/>
      <c r="O26" s="585"/>
      <c r="Q26" s="205"/>
      <c r="R26" s="26"/>
    </row>
    <row r="27" spans="1:18" s="27" customFormat="1" ht="15" customHeight="1">
      <c r="A27" s="26"/>
      <c r="B27" s="60"/>
      <c r="C27" s="132">
        <v>0.4</v>
      </c>
      <c r="D27" s="544" t="s">
        <v>239</v>
      </c>
      <c r="E27" s="545"/>
      <c r="F27" s="545"/>
      <c r="G27" s="545"/>
      <c r="H27" s="545"/>
      <c r="I27" s="585"/>
      <c r="J27" s="544" t="s">
        <v>239</v>
      </c>
      <c r="K27" s="545"/>
      <c r="L27" s="545"/>
      <c r="M27" s="545"/>
      <c r="N27" s="545"/>
      <c r="O27" s="585"/>
      <c r="R27" s="26"/>
    </row>
    <row r="28" spans="1:18" s="27" customFormat="1" ht="15" customHeight="1" thickBot="1">
      <c r="A28" s="26"/>
      <c r="B28" s="134"/>
      <c r="C28" s="135">
        <v>0.5</v>
      </c>
      <c r="D28" s="544" t="s">
        <v>239</v>
      </c>
      <c r="E28" s="545"/>
      <c r="F28" s="545"/>
      <c r="G28" s="545"/>
      <c r="H28" s="545"/>
      <c r="I28" s="585"/>
      <c r="J28" s="544" t="s">
        <v>239</v>
      </c>
      <c r="K28" s="545"/>
      <c r="L28" s="545"/>
      <c r="M28" s="545"/>
      <c r="N28" s="545"/>
      <c r="O28" s="585"/>
      <c r="R28" s="26"/>
    </row>
    <row r="29" spans="1:18" s="1" customFormat="1" ht="15" customHeight="1" thickBot="1">
      <c r="B29" s="569" t="s">
        <v>173</v>
      </c>
      <c r="C29" s="570"/>
      <c r="D29" s="571">
        <v>0</v>
      </c>
      <c r="E29" s="572"/>
      <c r="F29" s="572"/>
      <c r="G29" s="572"/>
      <c r="H29" s="572"/>
      <c r="I29" s="572"/>
      <c r="J29" s="572"/>
      <c r="K29" s="572"/>
      <c r="L29" s="572"/>
      <c r="M29" s="572"/>
      <c r="N29" s="572"/>
      <c r="O29" s="573"/>
      <c r="R29" s="26"/>
    </row>
    <row r="30" spans="1:18" s="27" customFormat="1" ht="15" customHeight="1">
      <c r="A30" s="26"/>
      <c r="B30" s="29"/>
      <c r="C30" s="33" t="s">
        <v>87</v>
      </c>
      <c r="D30" s="324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6"/>
      <c r="R30" s="26"/>
    </row>
    <row r="31" spans="1:18" s="27" customFormat="1" ht="15" customHeight="1">
      <c r="A31" s="26"/>
      <c r="B31" s="60"/>
      <c r="C31" s="52">
        <v>0.3</v>
      </c>
      <c r="D31" s="591" t="s">
        <v>189</v>
      </c>
      <c r="E31" s="592"/>
      <c r="F31" s="592"/>
      <c r="G31" s="592"/>
      <c r="H31" s="592"/>
      <c r="I31" s="592"/>
      <c r="J31" s="592"/>
      <c r="K31" s="592"/>
      <c r="L31" s="592"/>
      <c r="M31" s="592"/>
      <c r="N31" s="592"/>
      <c r="O31" s="593"/>
      <c r="Q31" s="53"/>
      <c r="R31" s="26"/>
    </row>
    <row r="32" spans="1:18" s="27" customFormat="1" ht="15" customHeight="1">
      <c r="A32" s="26"/>
      <c r="B32" s="60"/>
      <c r="C32" s="52">
        <v>0.4</v>
      </c>
      <c r="D32" s="594" t="s">
        <v>189</v>
      </c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596"/>
      <c r="R32" s="26"/>
    </row>
    <row r="33" spans="1:18" s="27" customFormat="1" ht="15" customHeight="1">
      <c r="A33" s="26"/>
      <c r="B33" s="60"/>
      <c r="C33" s="52">
        <v>0.5</v>
      </c>
      <c r="D33" s="594" t="s">
        <v>189</v>
      </c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596"/>
      <c r="R33" s="26"/>
    </row>
    <row r="34" spans="1:18" s="27" customFormat="1" ht="15" customHeight="1" thickBot="1">
      <c r="A34" s="26"/>
      <c r="B34" s="60"/>
      <c r="C34" s="52">
        <v>0.6</v>
      </c>
      <c r="D34" s="591" t="s">
        <v>189</v>
      </c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3"/>
      <c r="R34" s="26"/>
    </row>
    <row r="35" spans="1:18" s="1" customFormat="1" ht="15" customHeight="1" thickBot="1">
      <c r="B35" s="569" t="s">
        <v>88</v>
      </c>
      <c r="C35" s="570"/>
      <c r="D35" s="571">
        <v>1</v>
      </c>
      <c r="E35" s="572"/>
      <c r="F35" s="572"/>
      <c r="G35" s="572"/>
      <c r="H35" s="572"/>
      <c r="I35" s="572"/>
      <c r="J35" s="572"/>
      <c r="K35" s="572"/>
      <c r="L35" s="572"/>
      <c r="M35" s="572"/>
      <c r="N35" s="572"/>
      <c r="O35" s="573"/>
      <c r="R35" s="26"/>
    </row>
    <row r="36" spans="1:18" s="27" customFormat="1" ht="15" customHeight="1">
      <c r="A36" s="26"/>
      <c r="B36" s="29"/>
      <c r="C36" s="33" t="s">
        <v>105</v>
      </c>
      <c r="D36" s="348" t="s">
        <v>89</v>
      </c>
      <c r="E36" s="350"/>
      <c r="F36" s="350"/>
      <c r="G36" s="350"/>
      <c r="H36" s="350"/>
      <c r="I36" s="349"/>
      <c r="J36" s="601" t="s">
        <v>90</v>
      </c>
      <c r="K36" s="601"/>
      <c r="L36" s="601"/>
      <c r="M36" s="601"/>
      <c r="N36" s="601"/>
      <c r="O36" s="602"/>
      <c r="R36" s="26"/>
    </row>
    <row r="37" spans="1:18" s="27" customFormat="1" ht="15" customHeight="1">
      <c r="A37" s="26"/>
      <c r="B37" s="60"/>
      <c r="C37" s="52">
        <v>0.3</v>
      </c>
      <c r="D37" s="336" t="s">
        <v>240</v>
      </c>
      <c r="E37" s="337"/>
      <c r="F37" s="337"/>
      <c r="G37" s="337"/>
      <c r="H37" s="337"/>
      <c r="I37" s="353"/>
      <c r="J37" s="603"/>
      <c r="K37" s="599"/>
      <c r="L37" s="599"/>
      <c r="M37" s="599"/>
      <c r="N37" s="599"/>
      <c r="O37" s="604"/>
      <c r="Q37" s="53"/>
      <c r="R37" s="26"/>
    </row>
    <row r="38" spans="1:18" s="27" customFormat="1" ht="15" customHeight="1">
      <c r="A38" s="26"/>
      <c r="B38" s="60"/>
      <c r="C38" s="52">
        <v>0.4</v>
      </c>
      <c r="D38" s="336" t="s">
        <v>240</v>
      </c>
      <c r="E38" s="337"/>
      <c r="F38" s="337"/>
      <c r="G38" s="337"/>
      <c r="H38" s="337"/>
      <c r="I38" s="353"/>
      <c r="J38" s="603"/>
      <c r="K38" s="599"/>
      <c r="L38" s="599"/>
      <c r="M38" s="599"/>
      <c r="N38" s="599"/>
      <c r="O38" s="604"/>
      <c r="R38" s="26"/>
    </row>
    <row r="39" spans="1:18" s="27" customFormat="1" ht="15" customHeight="1">
      <c r="A39" s="26"/>
      <c r="B39" s="60"/>
      <c r="C39" s="52">
        <v>0.5</v>
      </c>
      <c r="D39" s="336" t="s">
        <v>240</v>
      </c>
      <c r="E39" s="337"/>
      <c r="F39" s="337"/>
      <c r="G39" s="337"/>
      <c r="H39" s="337"/>
      <c r="I39" s="353"/>
      <c r="J39" s="597" t="s">
        <v>240</v>
      </c>
      <c r="K39" s="337"/>
      <c r="L39" s="337"/>
      <c r="M39" s="337"/>
      <c r="N39" s="337"/>
      <c r="O39" s="338"/>
      <c r="R39" s="26"/>
    </row>
    <row r="40" spans="1:18" s="27" customFormat="1" ht="15" customHeight="1">
      <c r="A40" s="26"/>
      <c r="B40" s="60"/>
      <c r="C40" s="52">
        <v>0.6</v>
      </c>
      <c r="D40" s="336" t="s">
        <v>240</v>
      </c>
      <c r="E40" s="337"/>
      <c r="F40" s="337"/>
      <c r="G40" s="337"/>
      <c r="H40" s="337"/>
      <c r="I40" s="353"/>
      <c r="J40" s="597" t="s">
        <v>240</v>
      </c>
      <c r="K40" s="337"/>
      <c r="L40" s="337"/>
      <c r="M40" s="337"/>
      <c r="N40" s="337"/>
      <c r="O40" s="338"/>
      <c r="R40" s="26"/>
    </row>
    <row r="41" spans="1:18" s="27" customFormat="1" ht="15" customHeight="1">
      <c r="A41" s="26"/>
      <c r="B41" s="60"/>
      <c r="C41" s="52">
        <v>0.7</v>
      </c>
      <c r="D41" s="598"/>
      <c r="E41" s="599"/>
      <c r="F41" s="599"/>
      <c r="G41" s="599"/>
      <c r="H41" s="599"/>
      <c r="I41" s="600"/>
      <c r="J41" s="597" t="s">
        <v>240</v>
      </c>
      <c r="K41" s="337"/>
      <c r="L41" s="337"/>
      <c r="M41" s="337"/>
      <c r="N41" s="337"/>
      <c r="O41" s="338"/>
      <c r="R41" s="26"/>
    </row>
    <row r="42" spans="1:18" s="27" customFormat="1" ht="15" customHeight="1">
      <c r="A42" s="26"/>
      <c r="B42" s="29"/>
      <c r="C42" s="33" t="s">
        <v>106</v>
      </c>
      <c r="D42" s="608"/>
      <c r="E42" s="609"/>
      <c r="F42" s="609"/>
      <c r="G42" s="609"/>
      <c r="H42" s="609"/>
      <c r="I42" s="610"/>
      <c r="J42" s="603"/>
      <c r="K42" s="599"/>
      <c r="L42" s="599"/>
      <c r="M42" s="599"/>
      <c r="N42" s="599"/>
      <c r="O42" s="604"/>
      <c r="R42" s="26"/>
    </row>
    <row r="43" spans="1:18" s="27" customFormat="1" ht="15" customHeight="1">
      <c r="A43" s="26"/>
      <c r="B43" s="60"/>
      <c r="C43" s="52">
        <v>0.3</v>
      </c>
      <c r="D43" s="336" t="s">
        <v>240</v>
      </c>
      <c r="E43" s="337"/>
      <c r="F43" s="337"/>
      <c r="G43" s="337"/>
      <c r="H43" s="337"/>
      <c r="I43" s="353"/>
      <c r="J43" s="603"/>
      <c r="K43" s="599"/>
      <c r="L43" s="599"/>
      <c r="M43" s="599"/>
      <c r="N43" s="599"/>
      <c r="O43" s="604"/>
      <c r="R43" s="26"/>
    </row>
    <row r="44" spans="1:18" s="27" customFormat="1" ht="15" customHeight="1">
      <c r="A44" s="26"/>
      <c r="B44" s="60"/>
      <c r="C44" s="52">
        <v>0.4</v>
      </c>
      <c r="D44" s="336" t="s">
        <v>240</v>
      </c>
      <c r="E44" s="337"/>
      <c r="F44" s="337"/>
      <c r="G44" s="337"/>
      <c r="H44" s="337"/>
      <c r="I44" s="353"/>
      <c r="J44" s="603"/>
      <c r="K44" s="599"/>
      <c r="L44" s="599"/>
      <c r="M44" s="599"/>
      <c r="N44" s="599"/>
      <c r="O44" s="604"/>
      <c r="R44" s="26"/>
    </row>
    <row r="45" spans="1:18" s="27" customFormat="1" ht="15" customHeight="1">
      <c r="A45" s="26"/>
      <c r="B45" s="60"/>
      <c r="C45" s="52">
        <v>0.5</v>
      </c>
      <c r="D45" s="336" t="s">
        <v>240</v>
      </c>
      <c r="E45" s="337"/>
      <c r="F45" s="337"/>
      <c r="G45" s="337"/>
      <c r="H45" s="337"/>
      <c r="I45" s="353"/>
      <c r="J45" s="597" t="s">
        <v>240</v>
      </c>
      <c r="K45" s="337"/>
      <c r="L45" s="337"/>
      <c r="M45" s="337"/>
      <c r="N45" s="337"/>
      <c r="O45" s="338"/>
      <c r="R45" s="26"/>
    </row>
    <row r="46" spans="1:18" s="27" customFormat="1" ht="15" customHeight="1">
      <c r="A46" s="26"/>
      <c r="B46" s="60"/>
      <c r="C46" s="52">
        <v>0.6</v>
      </c>
      <c r="D46" s="336" t="s">
        <v>240</v>
      </c>
      <c r="E46" s="337"/>
      <c r="F46" s="337"/>
      <c r="G46" s="337"/>
      <c r="H46" s="337"/>
      <c r="I46" s="353"/>
      <c r="J46" s="597" t="s">
        <v>240</v>
      </c>
      <c r="K46" s="337"/>
      <c r="L46" s="337"/>
      <c r="M46" s="337"/>
      <c r="N46" s="337"/>
      <c r="O46" s="338"/>
      <c r="R46" s="26"/>
    </row>
    <row r="47" spans="1:18" s="27" customFormat="1" ht="15" customHeight="1" thickBot="1">
      <c r="A47" s="26"/>
      <c r="B47" s="60"/>
      <c r="C47" s="52">
        <v>0.7</v>
      </c>
      <c r="D47" s="605"/>
      <c r="E47" s="606"/>
      <c r="F47" s="606"/>
      <c r="G47" s="606"/>
      <c r="H47" s="606"/>
      <c r="I47" s="607"/>
      <c r="J47" s="597" t="s">
        <v>240</v>
      </c>
      <c r="K47" s="337"/>
      <c r="L47" s="337"/>
      <c r="M47" s="337"/>
      <c r="N47" s="337"/>
      <c r="O47" s="338"/>
      <c r="R47" s="26"/>
    </row>
    <row r="48" spans="1:18" s="1" customFormat="1" ht="15" customHeight="1" thickBot="1">
      <c r="B48" s="569" t="s">
        <v>91</v>
      </c>
      <c r="C48" s="570"/>
      <c r="D48" s="571">
        <v>0</v>
      </c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3"/>
      <c r="R48" s="26"/>
    </row>
    <row r="49" spans="1:18" s="1" customFormat="1" ht="15" customHeight="1" thickBot="1">
      <c r="B49" s="615"/>
      <c r="C49" s="616"/>
      <c r="D49" s="616"/>
      <c r="E49" s="616"/>
      <c r="F49" s="616"/>
      <c r="G49" s="616"/>
      <c r="H49" s="616"/>
      <c r="I49" s="616"/>
      <c r="J49" s="616"/>
      <c r="K49" s="616"/>
      <c r="L49" s="616"/>
      <c r="M49" s="616"/>
      <c r="N49" s="616"/>
      <c r="O49" s="617"/>
      <c r="R49" s="26"/>
    </row>
    <row r="50" spans="1:18" s="27" customFormat="1" ht="15" customHeight="1" thickBot="1">
      <c r="A50" s="26"/>
      <c r="B50" s="360" t="s">
        <v>92</v>
      </c>
      <c r="C50" s="361"/>
      <c r="D50" s="362">
        <v>1.75</v>
      </c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5"/>
      <c r="Q50" s="149"/>
      <c r="R50" s="26"/>
    </row>
    <row r="51" spans="1:18" s="27" customFormat="1" ht="15" customHeight="1" thickBot="1">
      <c r="A51" s="26"/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R51" s="26"/>
    </row>
    <row r="52" spans="1:18" s="27" customFormat="1" ht="15" customHeight="1">
      <c r="A52" s="26"/>
      <c r="B52" s="31" t="s">
        <v>93</v>
      </c>
      <c r="C52" s="32"/>
      <c r="D52" s="611" t="s">
        <v>96</v>
      </c>
      <c r="E52" s="612"/>
      <c r="F52" s="612"/>
      <c r="G52" s="612"/>
      <c r="H52" s="612"/>
      <c r="I52" s="613"/>
      <c r="J52" s="612" t="s">
        <v>97</v>
      </c>
      <c r="K52" s="612"/>
      <c r="L52" s="612"/>
      <c r="M52" s="612"/>
      <c r="N52" s="612"/>
      <c r="O52" s="614"/>
      <c r="Q52" s="53"/>
      <c r="R52" s="26"/>
    </row>
    <row r="53" spans="1:18" s="27" customFormat="1" ht="15" customHeight="1">
      <c r="A53" s="26"/>
      <c r="B53" s="29"/>
      <c r="C53" s="33"/>
      <c r="D53" s="564" t="s">
        <v>94</v>
      </c>
      <c r="E53" s="565"/>
      <c r="F53" s="566"/>
      <c r="G53" s="565" t="s">
        <v>95</v>
      </c>
      <c r="H53" s="565"/>
      <c r="I53" s="566"/>
      <c r="J53" s="565" t="s">
        <v>94</v>
      </c>
      <c r="K53" s="565"/>
      <c r="L53" s="566"/>
      <c r="M53" s="567" t="s">
        <v>95</v>
      </c>
      <c r="N53" s="565"/>
      <c r="O53" s="568"/>
      <c r="R53" s="26"/>
    </row>
    <row r="54" spans="1:18" s="27" customFormat="1" ht="15" customHeight="1">
      <c r="A54" s="26"/>
      <c r="B54" s="60"/>
      <c r="C54" s="52">
        <v>0.2</v>
      </c>
      <c r="D54" s="624">
        <v>0.18</v>
      </c>
      <c r="E54" s="557"/>
      <c r="F54" s="558"/>
      <c r="G54" s="556">
        <v>0.13</v>
      </c>
      <c r="H54" s="557"/>
      <c r="I54" s="558"/>
      <c r="J54" s="556">
        <v>0.19</v>
      </c>
      <c r="K54" s="557"/>
      <c r="L54" s="558"/>
      <c r="M54" s="556">
        <v>0.12</v>
      </c>
      <c r="N54" s="557"/>
      <c r="O54" s="559"/>
      <c r="R54" s="26"/>
    </row>
    <row r="55" spans="1:18" s="27" customFormat="1" ht="15" customHeight="1">
      <c r="A55" s="26"/>
      <c r="B55" s="60"/>
      <c r="C55" s="52">
        <v>0.3</v>
      </c>
      <c r="D55" s="618">
        <v>0.1</v>
      </c>
      <c r="E55" s="619"/>
      <c r="F55" s="620"/>
      <c r="G55" s="619">
        <v>0.19</v>
      </c>
      <c r="H55" s="619"/>
      <c r="I55" s="619"/>
      <c r="J55" s="621">
        <v>0.1</v>
      </c>
      <c r="K55" s="619"/>
      <c r="L55" s="620"/>
      <c r="M55" s="619">
        <v>0.17</v>
      </c>
      <c r="N55" s="619"/>
      <c r="O55" s="622"/>
      <c r="R55" s="26"/>
    </row>
    <row r="56" spans="1:18" s="27" customFormat="1" ht="15" customHeight="1">
      <c r="A56" s="26"/>
      <c r="B56" s="60"/>
      <c r="C56" s="52">
        <v>0.4</v>
      </c>
      <c r="D56" s="618">
        <v>0.02</v>
      </c>
      <c r="E56" s="619"/>
      <c r="F56" s="620"/>
      <c r="G56" s="619">
        <v>-0.03</v>
      </c>
      <c r="H56" s="619"/>
      <c r="I56" s="619"/>
      <c r="J56" s="621">
        <v>0.11</v>
      </c>
      <c r="K56" s="619"/>
      <c r="L56" s="620"/>
      <c r="M56" s="619">
        <v>0.09</v>
      </c>
      <c r="N56" s="619"/>
      <c r="O56" s="622"/>
      <c r="R56" s="26"/>
    </row>
    <row r="57" spans="1:18" s="27" customFormat="1" ht="15" customHeight="1" thickBot="1">
      <c r="A57" s="26"/>
      <c r="B57" s="29"/>
      <c r="C57" s="52">
        <v>0.5</v>
      </c>
      <c r="D57" s="623">
        <v>0.11</v>
      </c>
      <c r="E57" s="578"/>
      <c r="F57" s="579"/>
      <c r="G57" s="577">
        <v>0.04</v>
      </c>
      <c r="H57" s="578"/>
      <c r="I57" s="579"/>
      <c r="J57" s="577">
        <v>0.06</v>
      </c>
      <c r="K57" s="578"/>
      <c r="L57" s="579"/>
      <c r="M57" s="577">
        <v>-7.0000000000000007E-2</v>
      </c>
      <c r="N57" s="578"/>
      <c r="O57" s="580"/>
      <c r="R57" s="26"/>
    </row>
    <row r="58" spans="1:18" s="1" customFormat="1" ht="15" customHeight="1" thickBot="1">
      <c r="B58" s="569" t="s">
        <v>174</v>
      </c>
      <c r="C58" s="570"/>
      <c r="D58" s="571">
        <v>0.25</v>
      </c>
      <c r="E58" s="572"/>
      <c r="F58" s="572"/>
      <c r="G58" s="572"/>
      <c r="H58" s="572"/>
      <c r="I58" s="625"/>
      <c r="J58" s="572">
        <v>0.25</v>
      </c>
      <c r="K58" s="572"/>
      <c r="L58" s="572"/>
      <c r="M58" s="572"/>
      <c r="N58" s="572"/>
      <c r="O58" s="573"/>
      <c r="Q58" s="3"/>
      <c r="R58" s="26"/>
    </row>
    <row r="59" spans="1:18" s="1" customFormat="1" ht="15" customHeight="1" thickBot="1">
      <c r="B59" s="615"/>
      <c r="C59" s="616"/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7"/>
      <c r="R59" s="26"/>
    </row>
    <row r="60" spans="1:18" s="27" customFormat="1" ht="15" customHeight="1" thickBot="1">
      <c r="A60" s="26"/>
      <c r="B60" s="360" t="s">
        <v>98</v>
      </c>
      <c r="C60" s="366"/>
      <c r="D60" s="571">
        <v>0.5</v>
      </c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3"/>
      <c r="R60" s="26"/>
    </row>
    <row r="61" spans="1:18" s="27" customFormat="1" ht="15" customHeight="1" thickBot="1">
      <c r="A61" s="26"/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R61" s="26"/>
    </row>
    <row r="62" spans="1:18" s="27" customFormat="1" ht="15" customHeight="1">
      <c r="A62" s="26"/>
      <c r="B62" s="31" t="s">
        <v>15</v>
      </c>
      <c r="C62" s="32"/>
      <c r="D62" s="348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1"/>
      <c r="R62" s="26"/>
    </row>
    <row r="63" spans="1:18" s="27" customFormat="1" ht="15" customHeight="1">
      <c r="A63" s="26"/>
      <c r="B63" s="60">
        <v>1</v>
      </c>
      <c r="C63" s="40" t="s">
        <v>99</v>
      </c>
      <c r="D63" s="336" t="s">
        <v>189</v>
      </c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8"/>
      <c r="Q63" s="53"/>
      <c r="R63" s="26"/>
    </row>
    <row r="64" spans="1:18" s="27" customFormat="1" ht="15" customHeight="1" thickBot="1">
      <c r="A64" s="26"/>
      <c r="B64" s="60">
        <v>2</v>
      </c>
      <c r="C64" s="40" t="s">
        <v>52</v>
      </c>
      <c r="D64" s="336" t="s">
        <v>189</v>
      </c>
      <c r="E64" s="337"/>
      <c r="F64" s="337"/>
      <c r="G64" s="337"/>
      <c r="H64" s="337"/>
      <c r="I64" s="337"/>
      <c r="J64" s="337"/>
      <c r="K64" s="337"/>
      <c r="L64" s="337"/>
      <c r="M64" s="337"/>
      <c r="N64" s="337"/>
      <c r="O64" s="338"/>
      <c r="Q64" s="53"/>
      <c r="R64" s="26"/>
    </row>
    <row r="65" spans="1:18" s="27" customFormat="1" ht="15" customHeight="1" thickBot="1">
      <c r="A65" s="26"/>
      <c r="B65" s="360" t="s">
        <v>18</v>
      </c>
      <c r="C65" s="361"/>
      <c r="D65" s="362">
        <v>0.5</v>
      </c>
      <c r="E65" s="364"/>
      <c r="F65" s="364"/>
      <c r="G65" s="364"/>
      <c r="H65" s="364"/>
      <c r="I65" s="364"/>
      <c r="J65" s="364"/>
      <c r="K65" s="364"/>
      <c r="L65" s="364"/>
      <c r="M65" s="364"/>
      <c r="N65" s="364"/>
      <c r="O65" s="365"/>
      <c r="Q65" s="149"/>
      <c r="R65" s="26"/>
    </row>
    <row r="66" spans="1:18" s="27" customFormat="1" ht="15" customHeight="1" thickBot="1">
      <c r="A66" s="26"/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R66" s="26"/>
    </row>
    <row r="67" spans="1:18" s="27" customFormat="1" ht="15" customHeight="1" thickBot="1">
      <c r="A67" s="26"/>
      <c r="B67" s="327" t="s">
        <v>8</v>
      </c>
      <c r="C67" s="372"/>
      <c r="D67" s="373"/>
      <c r="E67" s="626"/>
      <c r="F67" s="626"/>
      <c r="G67" s="626"/>
      <c r="H67" s="626"/>
      <c r="I67" s="626"/>
      <c r="J67" s="626"/>
      <c r="K67" s="626"/>
      <c r="L67" s="626"/>
      <c r="M67" s="626"/>
      <c r="N67" s="626"/>
      <c r="O67" s="397"/>
      <c r="R67" s="26"/>
    </row>
    <row r="68" spans="1:18" s="27" customFormat="1" ht="15" customHeight="1">
      <c r="A68" s="26"/>
      <c r="B68" s="77"/>
      <c r="C68" s="76" t="s">
        <v>100</v>
      </c>
      <c r="D68" s="627">
        <v>1.75</v>
      </c>
      <c r="E68" s="628"/>
      <c r="F68" s="628"/>
      <c r="G68" s="628"/>
      <c r="H68" s="628"/>
      <c r="I68" s="628"/>
      <c r="J68" s="628"/>
      <c r="K68" s="628"/>
      <c r="L68" s="628"/>
      <c r="M68" s="628"/>
      <c r="N68" s="628"/>
      <c r="O68" s="629"/>
      <c r="R68" s="26"/>
    </row>
    <row r="69" spans="1:18" s="27" customFormat="1" ht="15" customHeight="1">
      <c r="A69" s="26"/>
      <c r="B69" s="34"/>
      <c r="C69" s="73" t="s">
        <v>54</v>
      </c>
      <c r="D69" s="630">
        <v>0.5</v>
      </c>
      <c r="E69" s="631"/>
      <c r="F69" s="631"/>
      <c r="G69" s="631"/>
      <c r="H69" s="631"/>
      <c r="I69" s="631"/>
      <c r="J69" s="631"/>
      <c r="K69" s="631"/>
      <c r="L69" s="631"/>
      <c r="M69" s="631"/>
      <c r="N69" s="631"/>
      <c r="O69" s="632"/>
      <c r="R69" s="26"/>
    </row>
    <row r="70" spans="1:18" ht="15" customHeight="1" thickBot="1">
      <c r="B70" s="36"/>
      <c r="C70" s="75" t="s">
        <v>15</v>
      </c>
      <c r="D70" s="633">
        <v>0.5</v>
      </c>
      <c r="E70" s="634"/>
      <c r="F70" s="634"/>
      <c r="G70" s="634"/>
      <c r="H70" s="634"/>
      <c r="I70" s="634"/>
      <c r="J70" s="634"/>
      <c r="K70" s="634"/>
      <c r="L70" s="634"/>
      <c r="M70" s="634"/>
      <c r="N70" s="634"/>
      <c r="O70" s="635"/>
    </row>
    <row r="71" spans="1:18" ht="15" customHeight="1" thickBot="1"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</row>
    <row r="72" spans="1:18" ht="21.75" thickBot="1">
      <c r="B72" s="383" t="s">
        <v>101</v>
      </c>
      <c r="C72" s="384"/>
      <c r="D72" s="385">
        <v>2.75</v>
      </c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7"/>
      <c r="R72" s="61"/>
    </row>
  </sheetData>
  <dataConsolidate/>
  <mergeCells count="134"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</mergeCells>
  <dataValidations count="5">
    <dataValidation type="list" allowBlank="1" showInputMessage="1" showErrorMessage="1" sqref="D8:O8" xr:uid="{71ACD737-D527-4EB2-8C99-E26D17A37B43}">
      <formula1>"LKA,LKA and ELK"</formula1>
    </dataValidation>
    <dataValidation type="list" allowBlank="1" showInputMessage="1" showErrorMessage="1" sqref="D13:G13 D7:O7" xr:uid="{9B6B36AB-585D-48A8-A6D4-74C47C92AFF1}">
      <formula1>"YES,NO"</formula1>
    </dataValidation>
    <dataValidation type="list" allowBlank="1" showInputMessage="1" showErrorMessage="1" sqref="D63:O64 D34:O34 D31:O31" xr:uid="{CCE4D60D-6AF8-4932-A5EA-917D3A573E31}">
      <formula1>"PASS,FAIL"</formula1>
    </dataValidation>
    <dataValidation allowBlank="1" showInputMessage="1" sqref="D6" xr:uid="{09AD78E9-211C-4732-BCB8-45DCE1DE400D}"/>
    <dataValidation type="list" allowBlank="1" showInputMessage="1" showErrorMessage="1" sqref="D32:O33 D43:I46 D37:I40 J39:O41 J45:O47" xr:uid="{6239BC0E-B190-4D0F-99AD-339234494B10}">
      <formula1>"PASS,FAIL,Not Tested"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1" customWidth="1"/>
    <col min="9" max="9" width="9.140625" style="43" customWidth="1"/>
    <col min="10" max="11" width="8.85546875" style="41"/>
    <col min="12" max="16384" width="8.85546875" style="1"/>
  </cols>
  <sheetData>
    <row r="1" spans="1:11" ht="13.5" thickBot="1"/>
    <row r="2" spans="1:11" s="3" customFormat="1" ht="12.75" customHeight="1">
      <c r="B2" s="302" t="s">
        <v>188</v>
      </c>
      <c r="C2" s="303"/>
      <c r="D2" s="641"/>
      <c r="E2" s="642"/>
      <c r="F2" s="42"/>
      <c r="G2" s="41"/>
      <c r="H2" s="42"/>
      <c r="I2" s="62"/>
      <c r="J2" s="42"/>
      <c r="K2" s="42"/>
    </row>
    <row r="3" spans="1:11" s="3" customFormat="1" ht="15" customHeight="1">
      <c r="B3" s="304"/>
      <c r="C3" s="305"/>
      <c r="D3" s="643"/>
      <c r="E3" s="644"/>
      <c r="F3" s="42"/>
      <c r="G3" s="42"/>
      <c r="H3" s="42"/>
      <c r="I3" s="62"/>
      <c r="J3" s="42"/>
      <c r="K3" s="42"/>
    </row>
    <row r="4" spans="1:11" ht="15" customHeight="1" thickBot="1">
      <c r="B4" s="306"/>
      <c r="C4" s="307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58"/>
      <c r="D5" s="524"/>
      <c r="E5" s="636"/>
      <c r="F5" s="41"/>
      <c r="G5" s="41"/>
      <c r="H5" s="41"/>
      <c r="I5" s="43"/>
      <c r="J5" s="41"/>
      <c r="K5" s="43"/>
    </row>
    <row r="6" spans="1:11" s="2" customFormat="1" ht="15" customHeight="1">
      <c r="A6" s="1"/>
      <c r="B6" s="5"/>
      <c r="C6" s="46" t="s">
        <v>31</v>
      </c>
      <c r="D6" s="645" t="s">
        <v>241</v>
      </c>
      <c r="E6" s="646"/>
      <c r="F6" s="41"/>
      <c r="G6" s="225" t="s">
        <v>153</v>
      </c>
      <c r="H6" s="41"/>
      <c r="I6" s="43"/>
      <c r="J6" s="41"/>
      <c r="K6" s="43"/>
    </row>
    <row r="7" spans="1:11" s="2" customFormat="1" ht="15" customHeight="1" thickBot="1">
      <c r="A7" s="1"/>
      <c r="B7" s="45"/>
      <c r="C7" s="59" t="s">
        <v>21</v>
      </c>
      <c r="D7" s="639" t="s">
        <v>242</v>
      </c>
      <c r="E7" s="640"/>
      <c r="F7" s="41"/>
      <c r="G7" s="226" t="s">
        <v>236</v>
      </c>
      <c r="H7" s="41"/>
      <c r="I7" s="43"/>
      <c r="J7" s="41"/>
      <c r="K7" s="43"/>
    </row>
    <row r="8" spans="1:11" s="2" customFormat="1" ht="15" customHeight="1" thickBot="1">
      <c r="A8" s="1"/>
      <c r="B8" s="1"/>
      <c r="C8" s="3"/>
      <c r="D8" s="1"/>
      <c r="E8" s="1"/>
      <c r="F8" s="41"/>
      <c r="G8" s="41"/>
      <c r="H8" s="63"/>
      <c r="I8" s="43"/>
      <c r="J8" s="41"/>
      <c r="K8" s="43"/>
    </row>
    <row r="9" spans="1:11" s="2" customFormat="1" ht="15" customHeight="1">
      <c r="A9" s="1"/>
      <c r="B9" s="9" t="s">
        <v>36</v>
      </c>
      <c r="C9" s="19"/>
      <c r="D9" s="524"/>
      <c r="E9" s="636"/>
      <c r="F9" s="41"/>
      <c r="G9" s="41"/>
      <c r="H9" s="41"/>
      <c r="I9" s="43"/>
      <c r="J9" s="41"/>
      <c r="K9" s="43"/>
    </row>
    <row r="10" spans="1:11" s="2" customFormat="1" ht="15" customHeight="1">
      <c r="A10" s="1"/>
      <c r="B10" s="7"/>
      <c r="C10" s="16" t="s">
        <v>6</v>
      </c>
      <c r="D10" s="645" t="s">
        <v>243</v>
      </c>
      <c r="E10" s="646"/>
      <c r="F10" s="64"/>
      <c r="G10" s="41"/>
      <c r="H10" s="41"/>
      <c r="I10" s="43"/>
      <c r="J10" s="41"/>
      <c r="K10" s="43"/>
    </row>
    <row r="11" spans="1:11" s="2" customFormat="1" ht="15" customHeight="1">
      <c r="A11" s="1"/>
      <c r="B11" s="7"/>
      <c r="C11" s="16" t="s">
        <v>57</v>
      </c>
      <c r="D11" s="66" t="s">
        <v>244</v>
      </c>
      <c r="E11" s="96">
        <v>0.5</v>
      </c>
      <c r="F11" s="41"/>
      <c r="G11" s="41"/>
      <c r="H11" s="41"/>
      <c r="I11" s="43"/>
      <c r="J11" s="41"/>
      <c r="K11" s="43"/>
    </row>
    <row r="12" spans="1:11" s="2" customFormat="1" ht="15" customHeight="1">
      <c r="A12" s="1"/>
      <c r="B12" s="5"/>
      <c r="C12" s="47" t="s">
        <v>58</v>
      </c>
      <c r="D12" s="647"/>
      <c r="E12" s="648"/>
      <c r="F12" s="41"/>
      <c r="G12" s="41"/>
      <c r="H12" s="41"/>
      <c r="I12" s="43"/>
      <c r="J12" s="41"/>
      <c r="K12" s="43"/>
    </row>
    <row r="13" spans="1:11" s="2" customFormat="1" ht="15" customHeight="1">
      <c r="A13" s="1"/>
      <c r="B13" s="7"/>
      <c r="C13" s="12" t="s">
        <v>59</v>
      </c>
      <c r="D13" s="265" t="s">
        <v>244</v>
      </c>
      <c r="E13" s="96">
        <v>0.05</v>
      </c>
      <c r="F13" s="41"/>
      <c r="G13" s="41"/>
      <c r="H13" s="41"/>
      <c r="I13" s="43"/>
      <c r="J13" s="41"/>
      <c r="K13" s="43"/>
    </row>
    <row r="14" spans="1:11" s="2" customFormat="1" ht="15" customHeight="1">
      <c r="A14" s="1"/>
      <c r="B14" s="7"/>
      <c r="C14" s="12" t="s">
        <v>60</v>
      </c>
      <c r="D14" s="265" t="s">
        <v>244</v>
      </c>
      <c r="E14" s="96">
        <v>0.05</v>
      </c>
      <c r="F14" s="41" t="s">
        <v>239</v>
      </c>
      <c r="G14" s="41"/>
      <c r="H14" s="41"/>
      <c r="I14" s="43"/>
      <c r="J14" s="41"/>
      <c r="K14" s="43"/>
    </row>
    <row r="15" spans="1:11" s="2" customFormat="1" ht="15" customHeight="1">
      <c r="A15" s="1"/>
      <c r="B15" s="7"/>
      <c r="C15" s="12" t="s">
        <v>61</v>
      </c>
      <c r="D15" s="265" t="s">
        <v>245</v>
      </c>
      <c r="E15" s="96">
        <v>0</v>
      </c>
      <c r="F15" s="41"/>
      <c r="G15" s="41"/>
      <c r="H15" s="41"/>
      <c r="I15" s="43"/>
      <c r="J15" s="41"/>
      <c r="K15" s="43"/>
    </row>
    <row r="16" spans="1:11" s="2" customFormat="1" ht="15" customHeight="1">
      <c r="A16" s="1"/>
      <c r="B16" s="7"/>
      <c r="C16" s="12" t="s">
        <v>66</v>
      </c>
      <c r="D16" s="265" t="s">
        <v>245</v>
      </c>
      <c r="E16" s="96">
        <v>0</v>
      </c>
      <c r="F16" s="41"/>
      <c r="G16" s="41"/>
      <c r="H16" s="41"/>
      <c r="I16" s="43"/>
      <c r="J16" s="41"/>
      <c r="K16" s="43"/>
    </row>
    <row r="17" spans="1:11" s="2" customFormat="1" ht="15" customHeight="1">
      <c r="A17" s="1"/>
      <c r="B17" s="7"/>
      <c r="C17" s="12" t="s">
        <v>62</v>
      </c>
      <c r="D17" s="265" t="s">
        <v>244</v>
      </c>
      <c r="E17" s="96">
        <v>2.5000000000000001E-2</v>
      </c>
      <c r="F17" s="41"/>
      <c r="G17" s="41"/>
      <c r="H17" s="41"/>
      <c r="I17" s="43"/>
      <c r="J17" s="41"/>
      <c r="K17" s="43"/>
    </row>
    <row r="18" spans="1:11" s="2" customFormat="1" ht="15" customHeight="1">
      <c r="A18" s="1"/>
      <c r="B18" s="7"/>
      <c r="C18" s="12" t="s">
        <v>67</v>
      </c>
      <c r="D18" s="265" t="s">
        <v>244</v>
      </c>
      <c r="E18" s="96">
        <v>2.5000000000000001E-2</v>
      </c>
      <c r="F18" s="41"/>
      <c r="G18" s="41"/>
      <c r="H18" s="41"/>
      <c r="I18" s="43"/>
      <c r="J18" s="41"/>
      <c r="K18" s="43"/>
    </row>
    <row r="19" spans="1:11" s="2" customFormat="1" ht="15" customHeight="1">
      <c r="A19" s="1"/>
      <c r="B19" s="7"/>
      <c r="C19" s="12" t="s">
        <v>63</v>
      </c>
      <c r="D19" s="265" t="s">
        <v>244</v>
      </c>
      <c r="E19" s="96">
        <v>0.05</v>
      </c>
      <c r="F19" s="41"/>
      <c r="G19" s="41"/>
      <c r="H19" s="41"/>
      <c r="I19" s="43"/>
      <c r="J19" s="41"/>
      <c r="K19" s="43"/>
    </row>
    <row r="20" spans="1:11" s="2" customFormat="1" ht="15" customHeight="1">
      <c r="A20" s="1"/>
      <c r="B20" s="7"/>
      <c r="C20" s="12" t="s">
        <v>64</v>
      </c>
      <c r="D20" s="265" t="s">
        <v>244</v>
      </c>
      <c r="E20" s="96">
        <v>7.4999999999999997E-2</v>
      </c>
      <c r="F20" s="41"/>
      <c r="G20" s="41"/>
      <c r="H20" s="41"/>
      <c r="I20" s="43"/>
      <c r="J20" s="41"/>
      <c r="K20" s="43"/>
    </row>
    <row r="21" spans="1:11" s="2" customFormat="1" ht="15" customHeight="1">
      <c r="A21" s="1"/>
      <c r="B21" s="7"/>
      <c r="C21" s="12" t="s">
        <v>65</v>
      </c>
      <c r="D21" s="265" t="s">
        <v>244</v>
      </c>
      <c r="E21" s="96">
        <v>0.05</v>
      </c>
      <c r="F21" s="41"/>
      <c r="G21" s="41"/>
      <c r="H21" s="41"/>
      <c r="I21" s="43"/>
      <c r="J21" s="41"/>
      <c r="K21" s="43"/>
    </row>
    <row r="22" spans="1:11" s="2" customFormat="1" ht="15" customHeight="1">
      <c r="A22" s="1"/>
      <c r="B22" s="7"/>
      <c r="C22" s="12" t="s">
        <v>68</v>
      </c>
      <c r="D22" s="265" t="s">
        <v>244</v>
      </c>
      <c r="E22" s="96">
        <v>7.4999999999999997E-2</v>
      </c>
      <c r="F22" s="41"/>
      <c r="G22" s="41"/>
      <c r="H22" s="41"/>
      <c r="I22" s="43"/>
      <c r="J22" s="41"/>
      <c r="K22" s="43"/>
    </row>
    <row r="23" spans="1:11" s="2" customFormat="1" ht="15" customHeight="1">
      <c r="A23" s="1"/>
      <c r="B23" s="7"/>
      <c r="C23" s="16" t="s">
        <v>69</v>
      </c>
      <c r="D23" s="54"/>
      <c r="E23" s="96">
        <v>0.25</v>
      </c>
      <c r="F23" s="41"/>
      <c r="G23" s="41"/>
      <c r="H23" s="41"/>
      <c r="I23" s="43"/>
      <c r="J23" s="41"/>
      <c r="K23" s="43"/>
    </row>
    <row r="24" spans="1:11" s="2" customFormat="1" ht="15" customHeight="1">
      <c r="A24" s="1"/>
      <c r="B24" s="5"/>
      <c r="C24" s="48" t="s">
        <v>175</v>
      </c>
      <c r="D24" s="266" t="s">
        <v>245</v>
      </c>
      <c r="E24" s="15" t="s">
        <v>244</v>
      </c>
      <c r="F24" s="6"/>
      <c r="G24" s="64"/>
      <c r="H24" s="41"/>
      <c r="I24" s="43"/>
      <c r="J24" s="41"/>
      <c r="K24" s="43"/>
    </row>
    <row r="25" spans="1:11" s="2" customFormat="1" ht="15" customHeight="1">
      <c r="A25" s="1"/>
      <c r="B25" s="7"/>
      <c r="C25" s="16" t="s">
        <v>7</v>
      </c>
      <c r="D25" s="54"/>
      <c r="E25" s="96">
        <v>0.25</v>
      </c>
      <c r="F25" s="41"/>
      <c r="G25" s="41"/>
      <c r="H25" s="41"/>
      <c r="I25" s="43"/>
      <c r="J25" s="41"/>
      <c r="K25" s="43"/>
    </row>
    <row r="26" spans="1:11" s="2" customFormat="1" ht="15" customHeight="1">
      <c r="A26" s="1"/>
      <c r="B26" s="5"/>
      <c r="C26" s="48" t="s">
        <v>41</v>
      </c>
      <c r="D26" s="265" t="s">
        <v>246</v>
      </c>
      <c r="E26" s="15" t="s">
        <v>244</v>
      </c>
      <c r="F26" s="41"/>
      <c r="G26" s="41"/>
      <c r="H26" s="41"/>
      <c r="I26" s="43"/>
      <c r="J26" s="41"/>
      <c r="K26" s="43"/>
    </row>
    <row r="27" spans="1:11" s="2" customFormat="1" ht="15" customHeight="1">
      <c r="A27" s="1"/>
      <c r="B27" s="5"/>
      <c r="C27" s="48" t="s">
        <v>39</v>
      </c>
      <c r="D27" s="265" t="s">
        <v>247</v>
      </c>
      <c r="E27" s="15" t="s">
        <v>244</v>
      </c>
      <c r="F27" s="41"/>
      <c r="G27" s="41"/>
      <c r="H27" s="41"/>
      <c r="I27" s="43"/>
      <c r="J27" s="41"/>
      <c r="K27" s="43"/>
    </row>
    <row r="28" spans="1:11" s="2" customFormat="1" ht="15" customHeight="1" thickBot="1">
      <c r="A28" s="1"/>
      <c r="B28" s="5"/>
      <c r="C28" s="48" t="s">
        <v>45</v>
      </c>
      <c r="D28" s="267" t="s">
        <v>248</v>
      </c>
      <c r="E28" s="15" t="s">
        <v>244</v>
      </c>
      <c r="F28" s="41"/>
      <c r="G28" s="41"/>
      <c r="H28" s="41"/>
      <c r="I28" s="43"/>
      <c r="J28" s="41"/>
      <c r="K28" s="43"/>
    </row>
    <row r="29" spans="1:11" s="2" customFormat="1" ht="15" customHeight="1" thickBot="1">
      <c r="A29" s="1"/>
      <c r="B29" s="308" t="s">
        <v>37</v>
      </c>
      <c r="C29" s="309"/>
      <c r="D29" s="637">
        <v>1.4000000000000001</v>
      </c>
      <c r="E29" s="638"/>
      <c r="F29" s="41"/>
      <c r="G29" s="41"/>
      <c r="H29" s="41"/>
      <c r="I29" s="43"/>
      <c r="J29" s="41"/>
      <c r="K29" s="43"/>
    </row>
    <row r="30" spans="1:11" s="2" customFormat="1" ht="15" customHeight="1" thickBot="1">
      <c r="A30" s="1"/>
      <c r="B30" s="1"/>
      <c r="C30" s="3"/>
      <c r="D30" s="1"/>
      <c r="E30" s="1"/>
      <c r="F30" s="41"/>
      <c r="G30" s="41"/>
      <c r="H30" s="63"/>
      <c r="I30" s="43"/>
      <c r="J30" s="41"/>
      <c r="K30" s="43"/>
    </row>
    <row r="31" spans="1:11" s="2" customFormat="1" ht="15" customHeight="1">
      <c r="A31" s="1"/>
      <c r="B31" s="9" t="s">
        <v>70</v>
      </c>
      <c r="C31" s="19"/>
      <c r="D31" s="524"/>
      <c r="E31" s="636"/>
      <c r="F31" s="41"/>
      <c r="G31" s="43"/>
      <c r="H31" s="41"/>
      <c r="I31" s="43"/>
      <c r="J31" s="41"/>
      <c r="K31" s="43"/>
    </row>
    <row r="32" spans="1:11" s="2" customFormat="1" ht="15" customHeight="1">
      <c r="A32" s="1"/>
      <c r="B32" s="5"/>
      <c r="C32" s="47" t="s">
        <v>40</v>
      </c>
      <c r="D32" s="656" t="s">
        <v>268</v>
      </c>
      <c r="E32" s="657"/>
      <c r="F32" s="268" t="s">
        <v>249</v>
      </c>
      <c r="G32" s="41"/>
      <c r="H32" s="41"/>
      <c r="I32" s="43"/>
      <c r="J32" s="41"/>
      <c r="K32" s="43"/>
    </row>
    <row r="33" spans="1:11" s="2" customFormat="1" ht="15" customHeight="1">
      <c r="A33" s="1"/>
      <c r="B33" s="5"/>
      <c r="C33" s="47"/>
      <c r="D33" s="647"/>
      <c r="E33" s="648"/>
      <c r="F33" s="41"/>
      <c r="G33" s="41"/>
      <c r="H33" s="41"/>
      <c r="I33" s="43"/>
      <c r="J33" s="41"/>
      <c r="K33" s="43"/>
    </row>
    <row r="34" spans="1:11" s="2" customFormat="1" ht="15" customHeight="1">
      <c r="A34" s="1"/>
      <c r="B34" s="5"/>
      <c r="C34" s="49" t="s">
        <v>42</v>
      </c>
      <c r="D34" s="647"/>
      <c r="E34" s="648"/>
      <c r="F34" s="41"/>
      <c r="G34" s="41"/>
      <c r="H34" s="41"/>
      <c r="I34" s="43"/>
      <c r="J34" s="41"/>
      <c r="K34" s="43"/>
    </row>
    <row r="35" spans="1:11" s="2" customFormat="1" ht="15" customHeight="1">
      <c r="A35" s="1"/>
      <c r="B35" s="5"/>
      <c r="C35" s="48" t="s">
        <v>46</v>
      </c>
      <c r="D35" s="269">
        <v>47.78</v>
      </c>
      <c r="E35" s="15" t="s">
        <v>244</v>
      </c>
      <c r="F35" s="41"/>
      <c r="G35" s="41"/>
      <c r="H35" s="41"/>
      <c r="I35" s="43"/>
      <c r="J35" s="41"/>
      <c r="K35" s="43"/>
    </row>
    <row r="36" spans="1:11" s="2" customFormat="1" ht="15" customHeight="1">
      <c r="A36" s="1"/>
      <c r="B36" s="5"/>
      <c r="C36" s="48" t="s">
        <v>53</v>
      </c>
      <c r="D36" s="54">
        <v>2.2199999999999989</v>
      </c>
      <c r="E36" s="15"/>
      <c r="F36" s="41"/>
      <c r="G36" s="41"/>
      <c r="H36" s="41"/>
      <c r="I36" s="43"/>
      <c r="J36" s="41"/>
      <c r="K36" s="43"/>
    </row>
    <row r="37" spans="1:11" s="2" customFormat="1" ht="15" customHeight="1">
      <c r="A37" s="1"/>
      <c r="B37" s="5"/>
      <c r="C37" s="49" t="s">
        <v>43</v>
      </c>
      <c r="D37" s="11"/>
      <c r="E37" s="8"/>
      <c r="F37" s="41"/>
      <c r="G37" s="41"/>
      <c r="H37" s="41"/>
      <c r="I37" s="43"/>
      <c r="J37" s="41"/>
      <c r="K37" s="43"/>
    </row>
    <row r="38" spans="1:11" s="2" customFormat="1" ht="15" customHeight="1">
      <c r="A38" s="1"/>
      <c r="B38" s="5"/>
      <c r="C38" s="48" t="s">
        <v>46</v>
      </c>
      <c r="D38" s="269">
        <v>77.540000000000006</v>
      </c>
      <c r="E38" s="15" t="s">
        <v>244</v>
      </c>
      <c r="F38" s="41"/>
      <c r="G38" s="41"/>
      <c r="H38" s="41"/>
      <c r="I38" s="43"/>
      <c r="J38" s="41"/>
      <c r="K38" s="43"/>
    </row>
    <row r="39" spans="1:11" s="2" customFormat="1" ht="15" customHeight="1">
      <c r="A39" s="1"/>
      <c r="B39" s="5"/>
      <c r="C39" s="48" t="s">
        <v>53</v>
      </c>
      <c r="D39" s="54">
        <v>2.4599999999999937</v>
      </c>
      <c r="E39" s="15"/>
      <c r="F39" s="41"/>
      <c r="G39" s="41"/>
      <c r="H39" s="41"/>
      <c r="I39" s="43"/>
      <c r="J39" s="41"/>
      <c r="K39" s="43"/>
    </row>
    <row r="40" spans="1:11" s="2" customFormat="1" ht="15" customHeight="1">
      <c r="A40" s="1"/>
      <c r="B40" s="5"/>
      <c r="C40" s="49" t="s">
        <v>44</v>
      </c>
      <c r="D40" s="11"/>
      <c r="E40" s="8"/>
      <c r="F40" s="41"/>
      <c r="G40" s="41"/>
      <c r="H40" s="41"/>
      <c r="I40" s="43"/>
      <c r="J40" s="41"/>
      <c r="K40" s="43"/>
    </row>
    <row r="41" spans="1:11" s="2" customFormat="1" ht="15" customHeight="1">
      <c r="A41" s="1"/>
      <c r="B41" s="5"/>
      <c r="C41" s="48" t="s">
        <v>46</v>
      </c>
      <c r="D41" s="269">
        <v>117.35</v>
      </c>
      <c r="E41" s="15" t="s">
        <v>244</v>
      </c>
      <c r="F41" s="41"/>
      <c r="G41" s="41"/>
      <c r="H41" s="41"/>
      <c r="I41" s="43"/>
      <c r="J41" s="41"/>
      <c r="K41" s="43"/>
    </row>
    <row r="42" spans="1:11" s="2" customFormat="1" ht="15" customHeight="1" thickBot="1">
      <c r="A42" s="1"/>
      <c r="B42" s="5"/>
      <c r="C42" s="48" t="s">
        <v>53</v>
      </c>
      <c r="D42" s="54">
        <v>2.6500000000000057</v>
      </c>
      <c r="E42" s="15"/>
      <c r="F42" s="41"/>
      <c r="G42" s="41"/>
      <c r="H42" s="41"/>
      <c r="I42" s="43"/>
      <c r="J42" s="41"/>
      <c r="K42" s="43"/>
    </row>
    <row r="43" spans="1:11" s="2" customFormat="1" ht="15" customHeight="1" thickBot="1">
      <c r="A43" s="1"/>
      <c r="B43" s="308" t="s">
        <v>71</v>
      </c>
      <c r="C43" s="309"/>
      <c r="D43" s="637">
        <v>1.5</v>
      </c>
      <c r="E43" s="638"/>
      <c r="F43" s="41"/>
      <c r="G43" s="41"/>
      <c r="H43" s="41"/>
      <c r="I43" s="43"/>
      <c r="J43" s="41"/>
      <c r="K43" s="43"/>
    </row>
    <row r="44" spans="1:11" s="2" customFormat="1" ht="15" customHeight="1" thickBot="1">
      <c r="A44" s="1"/>
      <c r="B44" s="1"/>
      <c r="C44" s="3"/>
      <c r="D44" s="1"/>
      <c r="E44" s="1"/>
      <c r="F44" s="41"/>
      <c r="G44" s="41"/>
      <c r="H44" s="63"/>
      <c r="I44" s="43"/>
      <c r="J44" s="41"/>
      <c r="K44" s="43"/>
    </row>
    <row r="45" spans="1:11" s="2" customFormat="1" ht="15" customHeight="1" thickBot="1">
      <c r="A45" s="1"/>
      <c r="B45" s="308" t="s">
        <v>8</v>
      </c>
      <c r="C45" s="309"/>
      <c r="D45" s="420"/>
      <c r="E45" s="655"/>
      <c r="F45" s="41"/>
      <c r="G45" s="41"/>
      <c r="H45" s="41"/>
      <c r="I45" s="43"/>
      <c r="J45" s="41"/>
      <c r="K45" s="43"/>
    </row>
    <row r="46" spans="1:11" s="2" customFormat="1" ht="15" customHeight="1">
      <c r="A46" s="1"/>
      <c r="B46" s="7"/>
      <c r="C46" s="18" t="s">
        <v>38</v>
      </c>
      <c r="D46" s="653">
        <v>1.4000000000000001</v>
      </c>
      <c r="E46" s="654"/>
      <c r="F46" s="41"/>
      <c r="G46" s="41"/>
      <c r="H46" s="41"/>
      <c r="I46" s="43"/>
      <c r="J46" s="41"/>
      <c r="K46" s="43"/>
    </row>
    <row r="47" spans="1:11" ht="15" customHeight="1" thickBot="1">
      <c r="B47" s="13"/>
      <c r="C47" s="14" t="s">
        <v>72</v>
      </c>
      <c r="D47" s="658">
        <v>1.5</v>
      </c>
      <c r="E47" s="659"/>
    </row>
    <row r="48" spans="1:11" ht="15" customHeight="1" thickBot="1"/>
    <row r="49" spans="2:6" ht="21.75" thickBot="1">
      <c r="B49" s="649" t="s">
        <v>5</v>
      </c>
      <c r="C49" s="650"/>
      <c r="D49" s="651">
        <v>2.9</v>
      </c>
      <c r="E49" s="652"/>
      <c r="F49" s="65"/>
    </row>
  </sheetData>
  <mergeCells count="22">
    <mergeCell ref="D31:E31"/>
    <mergeCell ref="D32:E32"/>
    <mergeCell ref="D47:E47"/>
    <mergeCell ref="D34:E34"/>
    <mergeCell ref="D33:E33"/>
    <mergeCell ref="B49:C49"/>
    <mergeCell ref="D49:E49"/>
    <mergeCell ref="B43:C43"/>
    <mergeCell ref="D43:E43"/>
    <mergeCell ref="D46:E46"/>
    <mergeCell ref="B45:C45"/>
    <mergeCell ref="D45:E45"/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7:E7" xr:uid="{53C1CAB2-C8CC-44EA-B0C3-E5B209D0238D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24 D13:D22" xr:uid="{D0232618-3DD2-4743-8165-E7BCE4B7A933}">
      <formula1>"Pass,Fail,N/A"</formula1>
    </dataValidation>
    <dataValidation type="list" allowBlank="1" showInputMessage="1" showErrorMessage="1" sqref="D27" xr:uid="{CFC6F3C1-AB22-492D-90E8-E75FAC703990}">
      <formula1>"Flashing Traffic Sign,Additional signal.Other"</formula1>
    </dataValidation>
    <dataValidation type="list" allowBlank="1" showInputMessage="1" showErrorMessage="1" sqref="D26" xr:uid="{BF4B1FCB-7F40-4071-9FC9-BF7BF78363B1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>
    <oddFooter>&amp;C_x000D_&amp;1#&amp;"Arial"&amp;10&amp;KD76600 Confidential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02" t="s">
        <v>114</v>
      </c>
      <c r="C2" s="303"/>
      <c r="D2" s="641" t="s">
        <v>10</v>
      </c>
      <c r="E2" s="685"/>
      <c r="F2" s="687" t="s">
        <v>34</v>
      </c>
      <c r="G2" s="642"/>
    </row>
    <row r="3" spans="1:9" s="3" customFormat="1" ht="15" customHeight="1">
      <c r="B3" s="304"/>
      <c r="C3" s="305"/>
      <c r="D3" s="643"/>
      <c r="E3" s="686"/>
      <c r="F3" s="688"/>
      <c r="G3" s="644"/>
    </row>
    <row r="4" spans="1:9" ht="15" customHeight="1" thickBot="1">
      <c r="B4" s="306"/>
      <c r="C4" s="307"/>
      <c r="D4" s="673" t="s">
        <v>13</v>
      </c>
      <c r="E4" s="674"/>
      <c r="F4" s="668" t="s">
        <v>13</v>
      </c>
      <c r="G4" s="669"/>
    </row>
    <row r="5" spans="1:9" ht="15" customHeight="1">
      <c r="B5" s="9" t="s">
        <v>116</v>
      </c>
      <c r="C5" s="10"/>
      <c r="D5" s="524"/>
      <c r="E5" s="525"/>
      <c r="F5" s="661"/>
      <c r="G5" s="636"/>
    </row>
    <row r="6" spans="1:9" ht="15" customHeight="1">
      <c r="B6" s="5"/>
      <c r="C6" s="6" t="s">
        <v>56</v>
      </c>
      <c r="D6" s="424"/>
      <c r="E6" s="684"/>
      <c r="F6" s="675" t="s">
        <v>244</v>
      </c>
      <c r="G6" s="676"/>
      <c r="I6" s="225" t="s">
        <v>153</v>
      </c>
    </row>
    <row r="7" spans="1:9" ht="15" customHeight="1">
      <c r="B7" s="7"/>
      <c r="C7" s="46" t="s">
        <v>32</v>
      </c>
      <c r="D7" s="682" t="s">
        <v>244</v>
      </c>
      <c r="E7" s="683"/>
      <c r="F7" s="675" t="s">
        <v>244</v>
      </c>
      <c r="G7" s="676"/>
      <c r="I7" s="226" t="s">
        <v>236</v>
      </c>
    </row>
    <row r="8" spans="1:9" ht="15" customHeight="1" thickBot="1">
      <c r="B8" s="7"/>
      <c r="C8" s="46" t="s">
        <v>33</v>
      </c>
      <c r="D8" s="680" t="s">
        <v>244</v>
      </c>
      <c r="E8" s="681"/>
      <c r="F8" s="675" t="s">
        <v>244</v>
      </c>
      <c r="G8" s="676"/>
    </row>
    <row r="9" spans="1:9" s="2" customFormat="1" ht="15" customHeight="1" thickBot="1">
      <c r="A9" s="1"/>
      <c r="B9" s="308" t="s">
        <v>35</v>
      </c>
      <c r="C9" s="309"/>
      <c r="D9" s="670">
        <v>1</v>
      </c>
      <c r="E9" s="671"/>
      <c r="F9" s="671">
        <v>1</v>
      </c>
      <c r="G9" s="672"/>
    </row>
    <row r="10" spans="1:9" ht="15" customHeight="1" thickBot="1"/>
    <row r="11" spans="1:9">
      <c r="B11" s="9" t="s">
        <v>117</v>
      </c>
      <c r="C11" s="82"/>
      <c r="D11" s="524"/>
      <c r="E11" s="525"/>
      <c r="F11" s="661"/>
      <c r="G11" s="636"/>
      <c r="I11" s="41"/>
    </row>
    <row r="12" spans="1:9">
      <c r="B12" s="5"/>
      <c r="C12" s="83" t="s">
        <v>51</v>
      </c>
      <c r="D12" s="662"/>
      <c r="E12" s="663"/>
      <c r="F12" s="664">
        <v>0</v>
      </c>
      <c r="G12" s="665"/>
      <c r="I12" s="41"/>
    </row>
    <row r="13" spans="1:9" ht="13.5" thickBot="1">
      <c r="B13" s="5"/>
      <c r="C13" s="83" t="s">
        <v>146</v>
      </c>
      <c r="D13" s="662"/>
      <c r="E13" s="663"/>
      <c r="F13" s="666"/>
      <c r="G13" s="667"/>
    </row>
    <row r="14" spans="1:9" s="2" customFormat="1" ht="15.75" thickBot="1">
      <c r="A14" s="1"/>
      <c r="B14" s="308" t="s">
        <v>118</v>
      </c>
      <c r="C14" s="309"/>
      <c r="D14" s="571">
        <v>0</v>
      </c>
      <c r="E14" s="572"/>
      <c r="F14" s="572"/>
      <c r="G14" s="573"/>
    </row>
    <row r="15" spans="1:9" ht="13.5" thickBot="1"/>
    <row r="16" spans="1:9" s="2" customFormat="1" ht="15.75" thickBot="1">
      <c r="A16" s="1"/>
      <c r="B16" s="308" t="s">
        <v>8</v>
      </c>
      <c r="C16" s="309"/>
      <c r="D16" s="420"/>
      <c r="E16" s="660"/>
      <c r="F16" s="660"/>
      <c r="G16" s="655"/>
      <c r="H16" s="43"/>
    </row>
    <row r="17" spans="1:8" s="2" customFormat="1">
      <c r="A17" s="1"/>
      <c r="B17" s="7"/>
      <c r="C17" s="18" t="s">
        <v>35</v>
      </c>
      <c r="D17" s="653">
        <v>2</v>
      </c>
      <c r="E17" s="679"/>
      <c r="F17" s="679"/>
      <c r="G17" s="654"/>
      <c r="H17" s="43"/>
    </row>
    <row r="18" spans="1:8" ht="13.5" thickBot="1">
      <c r="B18" s="13"/>
      <c r="C18" s="14" t="s">
        <v>118</v>
      </c>
      <c r="D18" s="658">
        <v>0</v>
      </c>
      <c r="E18" s="677"/>
      <c r="F18" s="677"/>
      <c r="G18" s="659"/>
      <c r="H18" s="41"/>
    </row>
    <row r="19" spans="1:8" ht="13.5" thickBot="1">
      <c r="F19" s="41"/>
      <c r="G19" s="41"/>
      <c r="H19" s="41"/>
    </row>
    <row r="20" spans="1:8" ht="21.75" thickBot="1">
      <c r="B20" s="649" t="s">
        <v>115</v>
      </c>
      <c r="C20" s="650"/>
      <c r="D20" s="651">
        <v>2</v>
      </c>
      <c r="E20" s="678"/>
      <c r="F20" s="678"/>
      <c r="G20" s="652"/>
    </row>
    <row r="21" spans="1:8">
      <c r="D21" s="51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2">
    <dataValidation type="list" allowBlank="1" showInputMessage="1" showErrorMessage="1" sqref="D12:E13" xr:uid="{47773E71-65F7-49BB-93D1-6B43342A4F51}">
      <formula1>"PASS,FAIL,-"</formula1>
    </dataValidation>
    <dataValidation type="list" allowBlank="1" showInputMessage="1" showErrorMessage="1" sqref="D7:G8 F6:G6" xr:uid="{7377AF5D-8430-483D-9D79-C01FAE02B621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>
    <oddFooter>&amp;C_x000D_&amp;1#&amp;"Arial"&amp;10&amp;KD76600 Confidential Document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yracuseOfficeCustomData>{"createMode":"plain_doc","forceRefresh":"0"}</SyracuseOfficeCustomDat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67A711-F4E9-431D-9145-60148D906631}">
  <ds:schemaRefs/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dcmitype/"/>
    <ds:schemaRef ds:uri="http://schemas.openxmlformats.org/package/2006/metadata/core-properties"/>
    <ds:schemaRef ds:uri="cdb0d05c-46bf-431a-8fac-6ec8e5617526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85ffb7c6-0cec-4ff6-b5fa-d924ad2672d6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A9EEA8BC-8466-4E4B-B774-B4603678944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OVERALL RATING</vt:lpstr>
      <vt:lpstr>FITMENT</vt:lpstr>
      <vt:lpstr>AEB Pedestrian</vt:lpstr>
      <vt:lpstr>AEB Cyclist</vt:lpstr>
      <vt:lpstr>AEB Car-to-Car</vt:lpstr>
      <vt:lpstr>LSS</vt:lpstr>
      <vt:lpstr>SAS 2020</vt:lpstr>
      <vt:lpstr>OSM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2024-03-20T14:28:45Z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0x0101007D5B04BAD9A6A242975299DC1DD81C85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MSIP_Label_6501eca1-87bf-404d-9090-4f3d6ac13224_Enabled">
    <vt:lpwstr>true</vt:lpwstr>
  </property>
  <property fmtid="{D5CDD505-2E9C-101B-9397-08002B2CF9AE}" pid="10" name="MSIP_Label_6501eca1-87bf-404d-9090-4f3d6ac13224_SetDate">
    <vt:lpwstr>2024-03-11T10:29:02Z</vt:lpwstr>
  </property>
  <property fmtid="{D5CDD505-2E9C-101B-9397-08002B2CF9AE}" pid="11" name="MSIP_Label_6501eca1-87bf-404d-9090-4f3d6ac13224_Method">
    <vt:lpwstr>Standard</vt:lpwstr>
  </property>
  <property fmtid="{D5CDD505-2E9C-101B-9397-08002B2CF9AE}" pid="12" name="MSIP_Label_6501eca1-87bf-404d-9090-4f3d6ac13224_Name">
    <vt:lpwstr>Confidential Standard</vt:lpwstr>
  </property>
  <property fmtid="{D5CDD505-2E9C-101B-9397-08002B2CF9AE}" pid="13" name="MSIP_Label_6501eca1-87bf-404d-9090-4f3d6ac13224_SiteId">
    <vt:lpwstr>95579480-b619-4d86-9f0d-74f0cdef4bfb</vt:lpwstr>
  </property>
  <property fmtid="{D5CDD505-2E9C-101B-9397-08002B2CF9AE}" pid="14" name="MSIP_Label_6501eca1-87bf-404d-9090-4f3d6ac13224_ActionId">
    <vt:lpwstr>8ee0687f-ee6e-4b8a-9121-3b24f69f24ec</vt:lpwstr>
  </property>
  <property fmtid="{D5CDD505-2E9C-101B-9397-08002B2CF9AE}" pid="15" name="MSIP_Label_6501eca1-87bf-404d-9090-4f3d6ac13224_ContentBits">
    <vt:lpwstr>2</vt:lpwstr>
  </property>
  <property fmtid="{D5CDD505-2E9C-101B-9397-08002B2CF9AE}" pid="16" name="Order">
    <vt:r8>12494200</vt:r8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</Properties>
</file>