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d04f23f7faf3ef/Bureau/PROFESSIONAL/CANADA/5_Cours/H25_MEC8211/0_Devoir 1/MEC8211_projet/data/"/>
    </mc:Choice>
  </mc:AlternateContent>
  <xr:revisionPtr revIDLastSave="335" documentId="8_{414DB0E0-9895-4DA5-A394-5A0BE4668337}" xr6:coauthVersionLast="47" xr6:coauthVersionMax="47" xr10:uidLastSave="{21B9F57F-8B6E-4ACA-9D81-E0362440D90E}"/>
  <bookViews>
    <workbookView xWindow="-110" yWindow="-110" windowWidth="25820" windowHeight="15500" activeTab="2" xr2:uid="{2E8EF390-6283-42AF-B763-8B5EF2A945E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" i="3" l="1"/>
  <c r="BM2" i="3"/>
  <c r="BL2" i="3"/>
  <c r="BK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1" i="3"/>
  <c r="BK82" i="3"/>
  <c r="BK83" i="3"/>
  <c r="BK84" i="3"/>
  <c r="BK85" i="3"/>
  <c r="BK86" i="3"/>
  <c r="BK87" i="3"/>
  <c r="BK88" i="3"/>
  <c r="BK89" i="3"/>
  <c r="BK90" i="3"/>
  <c r="BK91" i="3"/>
  <c r="BK92" i="3"/>
  <c r="BK93" i="3"/>
  <c r="BK94" i="3"/>
  <c r="BK95" i="3"/>
  <c r="BK96" i="3"/>
  <c r="BK97" i="3"/>
  <c r="BK98" i="3"/>
  <c r="BK99" i="3"/>
  <c r="BK100" i="3"/>
  <c r="BK101" i="3"/>
  <c r="BK102" i="3"/>
  <c r="BK103" i="3"/>
  <c r="BK104" i="3"/>
  <c r="BK105" i="3"/>
  <c r="BK106" i="3"/>
  <c r="BK107" i="3"/>
  <c r="BK108" i="3"/>
  <c r="BK109" i="3"/>
  <c r="BK110" i="3"/>
  <c r="BK111" i="3"/>
  <c r="BK112" i="3"/>
  <c r="BK113" i="3"/>
  <c r="BK114" i="3"/>
  <c r="BK115" i="3"/>
  <c r="BK116" i="3"/>
  <c r="BK117" i="3"/>
  <c r="BK118" i="3"/>
  <c r="BK119" i="3"/>
  <c r="BK120" i="3"/>
  <c r="BK121" i="3"/>
  <c r="BK122" i="3"/>
  <c r="BK123" i="3"/>
  <c r="BK124" i="3"/>
  <c r="BK125" i="3"/>
  <c r="BK126" i="3"/>
  <c r="BK127" i="3"/>
  <c r="BK128" i="3"/>
  <c r="BK129" i="3"/>
  <c r="BK130" i="3"/>
  <c r="BK131" i="3"/>
  <c r="BK132" i="3"/>
  <c r="BK133" i="3"/>
  <c r="BK134" i="3"/>
  <c r="BK135" i="3"/>
  <c r="BK136" i="3"/>
  <c r="BK137" i="3"/>
  <c r="BK138" i="3"/>
  <c r="BK139" i="3"/>
  <c r="BK140" i="3"/>
  <c r="BK141" i="3"/>
  <c r="BK142" i="3"/>
  <c r="BK143" i="3"/>
  <c r="BK144" i="3"/>
  <c r="BK145" i="3"/>
  <c r="BK146" i="3"/>
  <c r="BK147" i="3"/>
  <c r="BK148" i="3"/>
  <c r="BK149" i="3"/>
  <c r="BK150" i="3"/>
  <c r="BK151" i="3"/>
  <c r="BK152" i="3"/>
  <c r="BK153" i="3"/>
  <c r="BK154" i="3"/>
  <c r="BK155" i="3"/>
  <c r="BK156" i="3"/>
  <c r="BK157" i="3"/>
  <c r="BK158" i="3"/>
  <c r="BK159" i="3"/>
  <c r="BK160" i="3"/>
  <c r="BK161" i="3"/>
  <c r="BK162" i="3"/>
  <c r="BK163" i="3"/>
  <c r="BK164" i="3"/>
  <c r="BK165" i="3"/>
  <c r="BK166" i="3"/>
  <c r="BK167" i="3"/>
  <c r="BK168" i="3"/>
  <c r="BK169" i="3"/>
  <c r="BK170" i="3"/>
  <c r="BK171" i="3"/>
  <c r="BK172" i="3"/>
  <c r="BK173" i="3"/>
  <c r="BK174" i="3"/>
  <c r="BK175" i="3"/>
  <c r="BK176" i="3"/>
  <c r="BK177" i="3"/>
  <c r="BK178" i="3"/>
  <c r="BK179" i="3"/>
  <c r="BK180" i="3"/>
  <c r="BK181" i="3"/>
  <c r="BK182" i="3"/>
  <c r="BK183" i="3"/>
  <c r="BK184" i="3"/>
  <c r="BK185" i="3"/>
  <c r="BK186" i="3"/>
  <c r="BK187" i="3"/>
  <c r="BK188" i="3"/>
  <c r="BK189" i="3"/>
  <c r="BK190" i="3"/>
  <c r="BK191" i="3"/>
  <c r="BK192" i="3"/>
  <c r="BK193" i="3"/>
  <c r="BK194" i="3"/>
  <c r="BK195" i="3"/>
  <c r="BK196" i="3"/>
  <c r="BK197" i="3"/>
  <c r="BK198" i="3"/>
  <c r="BK199" i="3"/>
  <c r="BK200" i="3"/>
  <c r="BK201" i="3"/>
  <c r="BK202" i="3"/>
  <c r="BK203" i="3"/>
  <c r="BK204" i="3"/>
  <c r="BK205" i="3"/>
  <c r="BK206" i="3"/>
  <c r="BK207" i="3"/>
  <c r="BK208" i="3"/>
  <c r="BK209" i="3"/>
  <c r="BK210" i="3"/>
  <c r="BK211" i="3"/>
  <c r="BK212" i="3"/>
  <c r="BK213" i="3"/>
  <c r="BK214" i="3"/>
  <c r="BK215" i="3"/>
  <c r="BK216" i="3"/>
  <c r="BK217" i="3"/>
  <c r="BK218" i="3"/>
  <c r="BK219" i="3"/>
  <c r="BK220" i="3"/>
  <c r="BK221" i="3"/>
  <c r="BK222" i="3"/>
  <c r="BK223" i="3"/>
  <c r="BK224" i="3"/>
  <c r="BK225" i="3"/>
  <c r="BK226" i="3"/>
  <c r="BK227" i="3"/>
  <c r="BK228" i="3"/>
  <c r="BK229" i="3"/>
  <c r="BK230" i="3"/>
  <c r="BK231" i="3"/>
  <c r="BK232" i="3"/>
  <c r="BK233" i="3"/>
  <c r="BK234" i="3"/>
  <c r="BK235" i="3"/>
  <c r="BK236" i="3"/>
  <c r="BK237" i="3"/>
  <c r="BK238" i="3"/>
  <c r="BK239" i="3"/>
  <c r="BK240" i="3"/>
  <c r="BK241" i="3"/>
  <c r="BK242" i="3"/>
  <c r="BK243" i="3"/>
  <c r="BK244" i="3"/>
  <c r="BK245" i="3"/>
  <c r="BK246" i="3"/>
  <c r="BK247" i="3"/>
  <c r="BK248" i="3"/>
  <c r="BK249" i="3"/>
  <c r="BK250" i="3"/>
  <c r="BK251" i="3"/>
  <c r="BK252" i="3"/>
  <c r="BK253" i="3"/>
  <c r="BK254" i="3"/>
  <c r="BK255" i="3"/>
  <c r="BK256" i="3"/>
  <c r="BK257" i="3"/>
  <c r="BK258" i="3"/>
  <c r="BK259" i="3"/>
  <c r="BK260" i="3"/>
  <c r="BK261" i="3"/>
  <c r="BK262" i="3"/>
  <c r="BK263" i="3"/>
  <c r="BK264" i="3"/>
  <c r="BK265" i="3"/>
  <c r="BK266" i="3"/>
  <c r="BK267" i="3"/>
  <c r="BK268" i="3"/>
  <c r="BK269" i="3"/>
  <c r="BK270" i="3"/>
  <c r="BK271" i="3"/>
  <c r="BK272" i="3"/>
  <c r="BK273" i="3"/>
  <c r="BK274" i="3"/>
  <c r="BK275" i="3"/>
  <c r="BK276" i="3"/>
  <c r="BK277" i="3"/>
  <c r="BK278" i="3"/>
  <c r="BK279" i="3"/>
  <c r="BK280" i="3"/>
  <c r="BK281" i="3"/>
  <c r="BK282" i="3"/>
  <c r="BK283" i="3"/>
  <c r="BK284" i="3"/>
  <c r="BK285" i="3"/>
  <c r="BK286" i="3"/>
  <c r="BK287" i="3"/>
  <c r="BK288" i="3"/>
  <c r="BK289" i="3"/>
  <c r="BK290" i="3"/>
  <c r="BK291" i="3"/>
  <c r="BK292" i="3"/>
  <c r="BK293" i="3"/>
  <c r="BK294" i="3"/>
  <c r="BK295" i="3"/>
  <c r="BK296" i="3"/>
  <c r="BK297" i="3"/>
  <c r="BK298" i="3"/>
  <c r="BK299" i="3"/>
  <c r="BK300" i="3"/>
  <c r="BK301" i="3"/>
  <c r="BK302" i="3"/>
  <c r="BK303" i="3"/>
  <c r="BK304" i="3"/>
  <c r="BK305" i="3"/>
  <c r="BK306" i="3"/>
  <c r="BK307" i="3"/>
  <c r="BK308" i="3"/>
  <c r="BK309" i="3"/>
  <c r="BK310" i="3"/>
  <c r="BK311" i="3"/>
  <c r="BK312" i="3"/>
  <c r="BK313" i="3"/>
  <c r="BK314" i="3"/>
  <c r="BK315" i="3"/>
  <c r="BK316" i="3"/>
  <c r="BK317" i="3"/>
  <c r="BK318" i="3"/>
  <c r="BK319" i="3"/>
  <c r="BK320" i="3"/>
  <c r="BK321" i="3"/>
  <c r="BK322" i="3"/>
  <c r="BK323" i="3"/>
  <c r="BK324" i="3"/>
  <c r="BK325" i="3"/>
  <c r="BK326" i="3"/>
  <c r="BK327" i="3"/>
  <c r="BK328" i="3"/>
  <c r="BK329" i="3"/>
  <c r="BK330" i="3"/>
  <c r="BK331" i="3"/>
  <c r="BK332" i="3"/>
  <c r="BK333" i="3"/>
  <c r="BK334" i="3"/>
  <c r="BK335" i="3"/>
  <c r="BK336" i="3"/>
  <c r="BK337" i="3"/>
  <c r="BK338" i="3"/>
  <c r="BK339" i="3"/>
  <c r="BK340" i="3"/>
  <c r="BK341" i="3"/>
  <c r="BK342" i="3"/>
  <c r="BK343" i="3"/>
  <c r="BK344" i="3"/>
  <c r="BK345" i="3"/>
  <c r="BK346" i="3"/>
  <c r="BK347" i="3"/>
  <c r="BK348" i="3"/>
  <c r="BK349" i="3"/>
  <c r="BK350" i="3"/>
  <c r="BK351" i="3"/>
  <c r="BK352" i="3"/>
  <c r="BK353" i="3"/>
  <c r="BK354" i="3"/>
  <c r="BK355" i="3"/>
  <c r="BK356" i="3"/>
  <c r="BK357" i="3"/>
  <c r="BK358" i="3"/>
  <c r="BK359" i="3"/>
  <c r="BK360" i="3"/>
  <c r="BK361" i="3"/>
  <c r="BK362" i="3"/>
  <c r="BK363" i="3"/>
  <c r="BK364" i="3"/>
  <c r="BK365" i="3"/>
  <c r="BK366" i="3"/>
  <c r="BK367" i="3"/>
  <c r="BK368" i="3"/>
  <c r="BK369" i="3"/>
  <c r="BK370" i="3"/>
  <c r="BK371" i="3"/>
  <c r="BK372" i="3"/>
  <c r="BK373" i="3"/>
  <c r="BK374" i="3"/>
  <c r="BK375" i="3"/>
  <c r="BK376" i="3"/>
  <c r="BK377" i="3"/>
  <c r="BK378" i="3"/>
  <c r="BK379" i="3"/>
  <c r="BK380" i="3"/>
  <c r="BK381" i="3"/>
  <c r="BK382" i="3"/>
  <c r="BK383" i="3"/>
  <c r="BK384" i="3"/>
  <c r="BK385" i="3"/>
  <c r="BK386" i="3"/>
  <c r="BK387" i="3"/>
  <c r="BK388" i="3"/>
  <c r="BK389" i="3"/>
  <c r="BK390" i="3"/>
  <c r="BK391" i="3"/>
  <c r="BK392" i="3"/>
  <c r="BK393" i="3"/>
  <c r="BK394" i="3"/>
  <c r="BK395" i="3"/>
  <c r="BK396" i="3"/>
  <c r="BK397" i="3"/>
  <c r="BK398" i="3"/>
  <c r="BK399" i="3"/>
  <c r="BK400" i="3"/>
  <c r="BK401" i="3"/>
  <c r="BK402" i="3"/>
  <c r="BK403" i="3"/>
  <c r="BK404" i="3"/>
  <c r="BK405" i="3"/>
  <c r="BK406" i="3"/>
  <c r="BK407" i="3"/>
  <c r="BK408" i="3"/>
  <c r="BK409" i="3"/>
  <c r="BK410" i="3"/>
  <c r="BK411" i="3"/>
  <c r="BK412" i="3"/>
  <c r="BK413" i="3"/>
  <c r="BK414" i="3"/>
  <c r="BK415" i="3"/>
  <c r="BK416" i="3"/>
  <c r="BK417" i="3"/>
  <c r="BK418" i="3"/>
  <c r="BK419" i="3"/>
  <c r="BK420" i="3"/>
  <c r="BK421" i="3"/>
  <c r="BK422" i="3"/>
  <c r="BK423" i="3"/>
  <c r="BK424" i="3"/>
  <c r="BK425" i="3"/>
  <c r="BK426" i="3"/>
  <c r="BK427" i="3"/>
  <c r="BK428" i="3"/>
  <c r="BK429" i="3"/>
  <c r="BK430" i="3"/>
  <c r="BK431" i="3"/>
  <c r="BK432" i="3"/>
  <c r="BK433" i="3"/>
  <c r="BK434" i="3"/>
  <c r="BK435" i="3"/>
  <c r="BK436" i="3"/>
  <c r="BK437" i="3"/>
  <c r="BK438" i="3"/>
  <c r="BK439" i="3"/>
  <c r="BK440" i="3"/>
  <c r="BK441" i="3"/>
  <c r="BK442" i="3"/>
  <c r="BK443" i="3"/>
  <c r="BK444" i="3"/>
  <c r="BK445" i="3"/>
  <c r="BK446" i="3"/>
  <c r="BK447" i="3"/>
  <c r="BK448" i="3"/>
  <c r="BK449" i="3"/>
  <c r="BK450" i="3"/>
  <c r="BK451" i="3"/>
  <c r="BK452" i="3"/>
  <c r="BK453" i="3"/>
  <c r="BK454" i="3"/>
  <c r="BK455" i="3"/>
  <c r="BK456" i="3"/>
  <c r="BK457" i="3"/>
  <c r="BK458" i="3"/>
  <c r="BK459" i="3"/>
  <c r="BK460" i="3"/>
  <c r="BK461" i="3"/>
  <c r="BK462" i="3"/>
  <c r="BK463" i="3"/>
  <c r="BK464" i="3"/>
  <c r="BK465" i="3"/>
  <c r="BK466" i="3"/>
  <c r="BK467" i="3"/>
  <c r="BK468" i="3"/>
  <c r="BK469" i="3"/>
  <c r="BK470" i="3"/>
  <c r="BK471" i="3"/>
  <c r="BK472" i="3"/>
  <c r="BK473" i="3"/>
  <c r="BK474" i="3"/>
  <c r="BK475" i="3"/>
  <c r="BK476" i="3"/>
  <c r="BK477" i="3"/>
  <c r="BK478" i="3"/>
  <c r="BK479" i="3"/>
  <c r="BK480" i="3"/>
  <c r="BK481" i="3"/>
  <c r="BK482" i="3"/>
  <c r="BK483" i="3"/>
  <c r="BK484" i="3"/>
  <c r="BK485" i="3"/>
  <c r="BK486" i="3"/>
  <c r="BK487" i="3"/>
  <c r="BK488" i="3"/>
  <c r="BK489" i="3"/>
  <c r="BK490" i="3"/>
  <c r="BK491" i="3"/>
  <c r="BK492" i="3"/>
  <c r="BK493" i="3"/>
  <c r="BK494" i="3"/>
  <c r="BK495" i="3"/>
  <c r="BK496" i="3"/>
  <c r="BK497" i="3"/>
  <c r="BK498" i="3"/>
  <c r="BK499" i="3"/>
  <c r="BK500" i="3"/>
  <c r="BK501" i="3"/>
  <c r="BK502" i="3"/>
  <c r="BK503" i="3"/>
  <c r="BK504" i="3"/>
  <c r="BK505" i="3"/>
  <c r="BK506" i="3"/>
  <c r="BK507" i="3"/>
  <c r="BK508" i="3"/>
  <c r="BK509" i="3"/>
  <c r="BK510" i="3"/>
  <c r="BK511" i="3"/>
  <c r="BK512" i="3"/>
  <c r="BK513" i="3"/>
  <c r="BK514" i="3"/>
  <c r="BK515" i="3"/>
  <c r="BK516" i="3"/>
  <c r="BK517" i="3"/>
  <c r="BK518" i="3"/>
  <c r="BK519" i="3"/>
  <c r="BK520" i="3"/>
  <c r="BK521" i="3"/>
  <c r="BK522" i="3"/>
  <c r="BK523" i="3"/>
  <c r="BK524" i="3"/>
  <c r="BK525" i="3"/>
  <c r="BK526" i="3"/>
  <c r="BK527" i="3"/>
  <c r="BK528" i="3"/>
  <c r="BK529" i="3"/>
  <c r="BK530" i="3"/>
  <c r="BK531" i="3"/>
  <c r="BK532" i="3"/>
  <c r="BK533" i="3"/>
  <c r="BK534" i="3"/>
  <c r="BK535" i="3"/>
  <c r="BK536" i="3"/>
  <c r="BK537" i="3"/>
  <c r="BK538" i="3"/>
  <c r="BK539" i="3"/>
  <c r="BK540" i="3"/>
  <c r="BK541" i="3"/>
  <c r="BK542" i="3"/>
  <c r="BK543" i="3"/>
  <c r="BK544" i="3"/>
  <c r="BK545" i="3"/>
  <c r="BK546" i="3"/>
  <c r="BK547" i="3"/>
  <c r="BK548" i="3"/>
  <c r="BK549" i="3"/>
  <c r="BK550" i="3"/>
  <c r="BK551" i="3"/>
  <c r="BK552" i="3"/>
  <c r="BK553" i="3"/>
  <c r="BK554" i="3"/>
  <c r="BK555" i="3"/>
  <c r="BK556" i="3"/>
  <c r="BK557" i="3"/>
  <c r="BK558" i="3"/>
  <c r="BK559" i="3"/>
  <c r="BK560" i="3"/>
  <c r="BK561" i="3"/>
  <c r="BK562" i="3"/>
  <c r="BK563" i="3"/>
  <c r="BK564" i="3"/>
  <c r="BK565" i="3"/>
  <c r="BK566" i="3"/>
  <c r="BK567" i="3"/>
  <c r="BK568" i="3"/>
  <c r="BK569" i="3"/>
  <c r="BK570" i="3"/>
  <c r="BK571" i="3"/>
  <c r="BK572" i="3"/>
  <c r="BK573" i="3"/>
  <c r="BK574" i="3"/>
  <c r="BK575" i="3"/>
  <c r="BK576" i="3"/>
  <c r="BK577" i="3"/>
  <c r="BK578" i="3"/>
  <c r="BK579" i="3"/>
  <c r="BK580" i="3"/>
  <c r="BK581" i="3"/>
  <c r="BK582" i="3"/>
  <c r="BK583" i="3"/>
  <c r="BK584" i="3"/>
  <c r="BK585" i="3"/>
  <c r="BK586" i="3"/>
  <c r="BK587" i="3"/>
  <c r="BK588" i="3"/>
  <c r="BK589" i="3"/>
  <c r="BK590" i="3"/>
  <c r="BK591" i="3"/>
  <c r="BK592" i="3"/>
  <c r="BK593" i="3"/>
  <c r="BK594" i="3"/>
  <c r="BK595" i="3"/>
  <c r="BK596" i="3"/>
  <c r="BK597" i="3"/>
  <c r="BK598" i="3"/>
  <c r="BK599" i="3"/>
  <c r="BK600" i="3"/>
  <c r="BK601" i="3"/>
  <c r="BK602" i="3"/>
  <c r="BK603" i="3"/>
  <c r="BK604" i="3"/>
  <c r="BK605" i="3"/>
  <c r="BK606" i="3"/>
  <c r="BK607" i="3"/>
  <c r="BK608" i="3"/>
  <c r="BK609" i="3"/>
  <c r="BK610" i="3"/>
  <c r="BK611" i="3"/>
  <c r="BK612" i="3"/>
  <c r="BK613" i="3"/>
  <c r="BK614" i="3"/>
  <c r="BK615" i="3"/>
  <c r="BK616" i="3"/>
  <c r="BK617" i="3"/>
  <c r="BK618" i="3"/>
  <c r="BK619" i="3"/>
  <c r="BK620" i="3"/>
  <c r="BK621" i="3"/>
  <c r="BK622" i="3"/>
  <c r="BK623" i="3"/>
  <c r="BK624" i="3"/>
  <c r="BK625" i="3"/>
  <c r="BK626" i="3"/>
  <c r="BK627" i="3"/>
  <c r="BK628" i="3"/>
  <c r="BK629" i="3"/>
  <c r="BK630" i="3"/>
  <c r="BK631" i="3"/>
  <c r="BK632" i="3"/>
  <c r="BK633" i="3"/>
  <c r="BK634" i="3"/>
  <c r="BK635" i="3"/>
  <c r="BK636" i="3"/>
  <c r="BK637" i="3"/>
  <c r="BK638" i="3"/>
  <c r="BK639" i="3"/>
  <c r="BK640" i="3"/>
  <c r="BK641" i="3"/>
  <c r="BK642" i="3"/>
  <c r="BK643" i="3"/>
  <c r="BK644" i="3"/>
  <c r="BK645" i="3"/>
  <c r="BK646" i="3"/>
  <c r="BK647" i="3"/>
  <c r="BK648" i="3"/>
  <c r="BK649" i="3"/>
  <c r="BK650" i="3"/>
  <c r="BK651" i="3"/>
  <c r="BK652" i="3"/>
  <c r="BK653" i="3"/>
  <c r="BK654" i="3"/>
  <c r="BK655" i="3"/>
  <c r="BK656" i="3"/>
  <c r="BK657" i="3"/>
  <c r="BK658" i="3"/>
  <c r="BK659" i="3"/>
  <c r="BK660" i="3"/>
  <c r="BK661" i="3"/>
  <c r="BK662" i="3"/>
  <c r="BK663" i="3"/>
  <c r="BK664" i="3"/>
  <c r="BK665" i="3"/>
  <c r="BK666" i="3"/>
  <c r="BK667" i="3"/>
  <c r="BK668" i="3"/>
  <c r="BK669" i="3"/>
  <c r="BK670" i="3"/>
  <c r="BK671" i="3"/>
  <c r="BK672" i="3"/>
  <c r="BK673" i="3"/>
  <c r="BK674" i="3"/>
  <c r="BK675" i="3"/>
  <c r="BK676" i="3"/>
  <c r="BK677" i="3"/>
  <c r="BK678" i="3"/>
  <c r="BK679" i="3"/>
  <c r="BK680" i="3"/>
  <c r="BK681" i="3"/>
  <c r="BK682" i="3"/>
  <c r="BK683" i="3"/>
  <c r="BK684" i="3"/>
  <c r="BK685" i="3"/>
  <c r="BK686" i="3"/>
  <c r="BK687" i="3"/>
  <c r="BK688" i="3"/>
  <c r="BK689" i="3"/>
  <c r="BK690" i="3"/>
  <c r="BK691" i="3"/>
  <c r="BK692" i="3"/>
  <c r="BK693" i="3"/>
  <c r="BK694" i="3"/>
  <c r="BK695" i="3"/>
  <c r="BK696" i="3"/>
  <c r="BK697" i="3"/>
  <c r="BK698" i="3"/>
  <c r="BK699" i="3"/>
  <c r="BK700" i="3"/>
  <c r="BK701" i="3"/>
  <c r="BK702" i="3"/>
  <c r="BK703" i="3"/>
  <c r="BK704" i="3"/>
  <c r="BK705" i="3"/>
  <c r="BK706" i="3"/>
  <c r="BK707" i="3"/>
  <c r="BK708" i="3"/>
  <c r="BK709" i="3"/>
  <c r="BK710" i="3"/>
  <c r="BK711" i="3"/>
  <c r="BK712" i="3"/>
  <c r="BK713" i="3"/>
  <c r="BK714" i="3"/>
  <c r="BK715" i="3"/>
  <c r="BK716" i="3"/>
  <c r="BK717" i="3"/>
  <c r="BK718" i="3"/>
  <c r="BK719" i="3"/>
  <c r="BK720" i="3"/>
  <c r="BK721" i="3"/>
  <c r="BK722" i="3"/>
  <c r="BK723" i="3"/>
  <c r="BK724" i="3"/>
  <c r="BK725" i="3"/>
  <c r="BK726" i="3"/>
  <c r="BK727" i="3"/>
  <c r="BK728" i="3"/>
  <c r="BK729" i="3"/>
  <c r="BK730" i="3"/>
  <c r="BK731" i="3"/>
  <c r="BK732" i="3"/>
  <c r="BK733" i="3"/>
  <c r="BK734" i="3"/>
  <c r="BK735" i="3"/>
  <c r="BK736" i="3"/>
  <c r="BK737" i="3"/>
  <c r="BK738" i="3"/>
  <c r="BK739" i="3"/>
  <c r="BK740" i="3"/>
  <c r="BK741" i="3"/>
  <c r="BK742" i="3"/>
  <c r="BK743" i="3"/>
  <c r="BK744" i="3"/>
  <c r="BK745" i="3"/>
  <c r="BK746" i="3"/>
  <c r="BK747" i="3"/>
  <c r="BK748" i="3"/>
  <c r="BK749" i="3"/>
  <c r="BK750" i="3"/>
  <c r="BK751" i="3"/>
  <c r="BK752" i="3"/>
  <c r="BK753" i="3"/>
  <c r="BK754" i="3"/>
  <c r="BK755" i="3"/>
  <c r="BK756" i="3"/>
  <c r="BK757" i="3"/>
  <c r="BK758" i="3"/>
  <c r="BK759" i="3"/>
  <c r="BK760" i="3"/>
  <c r="BK761" i="3"/>
  <c r="BK762" i="3"/>
  <c r="BK763" i="3"/>
  <c r="BK764" i="3"/>
  <c r="BK765" i="3"/>
  <c r="BK766" i="3"/>
  <c r="BK767" i="3"/>
  <c r="BK768" i="3"/>
  <c r="BK769" i="3"/>
  <c r="BK770" i="3"/>
  <c r="BK771" i="3"/>
  <c r="BK772" i="3"/>
  <c r="BK773" i="3"/>
  <c r="BK774" i="3"/>
  <c r="BK775" i="3"/>
  <c r="BK776" i="3"/>
  <c r="BK777" i="3"/>
  <c r="BK778" i="3"/>
  <c r="BK779" i="3"/>
  <c r="BK780" i="3"/>
  <c r="BK781" i="3"/>
  <c r="BK782" i="3"/>
  <c r="BK783" i="3"/>
  <c r="BK784" i="3"/>
  <c r="BK785" i="3"/>
  <c r="BK786" i="3"/>
  <c r="BK787" i="3"/>
  <c r="BK788" i="3"/>
  <c r="BK789" i="3"/>
  <c r="BK790" i="3"/>
  <c r="BK791" i="3"/>
  <c r="BK792" i="3"/>
  <c r="BK793" i="3"/>
  <c r="BK794" i="3"/>
  <c r="BK795" i="3"/>
  <c r="BK796" i="3"/>
  <c r="BK797" i="3"/>
  <c r="BK798" i="3"/>
  <c r="BK799" i="3"/>
  <c r="BK800" i="3"/>
  <c r="BK801" i="3"/>
  <c r="BK802" i="3"/>
  <c r="BK803" i="3"/>
  <c r="BK804" i="3"/>
  <c r="BK805" i="3"/>
  <c r="BK806" i="3"/>
  <c r="BK807" i="3"/>
  <c r="BK808" i="3"/>
  <c r="BK809" i="3"/>
  <c r="BK810" i="3"/>
  <c r="BK811" i="3"/>
  <c r="BK812" i="3"/>
  <c r="BK813" i="3"/>
  <c r="BK814" i="3"/>
  <c r="BK815" i="3"/>
  <c r="BK816" i="3"/>
  <c r="BK817" i="3"/>
  <c r="BK818" i="3"/>
  <c r="BK819" i="3"/>
  <c r="BK820" i="3"/>
  <c r="BK821" i="3"/>
  <c r="BK822" i="3"/>
  <c r="BK823" i="3"/>
  <c r="BK824" i="3"/>
  <c r="BK825" i="3"/>
  <c r="BK826" i="3"/>
  <c r="BK827" i="3"/>
  <c r="BK828" i="3"/>
  <c r="BK829" i="3"/>
  <c r="BK830" i="3"/>
  <c r="BK831" i="3"/>
  <c r="BK832" i="3"/>
  <c r="BK833" i="3"/>
  <c r="BK834" i="3"/>
  <c r="BK835" i="3"/>
  <c r="BK836" i="3"/>
  <c r="BK837" i="3"/>
  <c r="BK838" i="3"/>
  <c r="BK839" i="3"/>
  <c r="BK840" i="3"/>
  <c r="BK841" i="3"/>
  <c r="BK842" i="3"/>
  <c r="BK843" i="3"/>
  <c r="BK844" i="3"/>
  <c r="BK845" i="3"/>
  <c r="BK846" i="3"/>
  <c r="BK847" i="3"/>
  <c r="BK848" i="3"/>
  <c r="BK849" i="3"/>
  <c r="BK850" i="3"/>
  <c r="BK851" i="3"/>
  <c r="BK852" i="3"/>
  <c r="BK853" i="3"/>
  <c r="BK854" i="3"/>
  <c r="BK855" i="3"/>
  <c r="BK856" i="3"/>
  <c r="BK857" i="3"/>
  <c r="BK858" i="3"/>
  <c r="BK859" i="3"/>
  <c r="BK860" i="3"/>
  <c r="BK861" i="3"/>
  <c r="BK862" i="3"/>
  <c r="BK863" i="3"/>
  <c r="BK864" i="3"/>
  <c r="BK865" i="3"/>
  <c r="BK866" i="3"/>
  <c r="BK867" i="3"/>
  <c r="BK868" i="3"/>
  <c r="BK869" i="3"/>
  <c r="BK870" i="3"/>
  <c r="BK871" i="3"/>
  <c r="BK872" i="3"/>
  <c r="BK873" i="3"/>
  <c r="BK874" i="3"/>
  <c r="BK875" i="3"/>
  <c r="BK876" i="3"/>
  <c r="BK877" i="3"/>
  <c r="BK878" i="3"/>
  <c r="BK879" i="3"/>
  <c r="BK880" i="3"/>
  <c r="BK881" i="3"/>
  <c r="BK882" i="3"/>
  <c r="BK883" i="3"/>
  <c r="BK884" i="3"/>
  <c r="BK885" i="3"/>
  <c r="BK886" i="3"/>
  <c r="BK887" i="3"/>
  <c r="BK888" i="3"/>
  <c r="BK889" i="3"/>
  <c r="BK890" i="3"/>
  <c r="BK891" i="3"/>
  <c r="BK892" i="3"/>
  <c r="BK893" i="3"/>
  <c r="BK894" i="3"/>
  <c r="BK895" i="3"/>
  <c r="BK896" i="3"/>
  <c r="BK897" i="3"/>
  <c r="BK898" i="3"/>
  <c r="BK899" i="3"/>
  <c r="BK900" i="3"/>
  <c r="BK901" i="3"/>
  <c r="BK902" i="3"/>
  <c r="BK903" i="3"/>
  <c r="BK904" i="3"/>
  <c r="BK905" i="3"/>
  <c r="BK906" i="3"/>
  <c r="BK907" i="3"/>
  <c r="BK908" i="3"/>
  <c r="BK909" i="3"/>
  <c r="BK910" i="3"/>
  <c r="BK911" i="3"/>
  <c r="BK912" i="3"/>
  <c r="BK913" i="3"/>
  <c r="BK914" i="3"/>
  <c r="BK915" i="3"/>
  <c r="BK916" i="3"/>
  <c r="BK917" i="3"/>
  <c r="BK918" i="3"/>
  <c r="BK919" i="3"/>
  <c r="BK920" i="3"/>
  <c r="BK921" i="3"/>
  <c r="BK922" i="3"/>
  <c r="BK923" i="3"/>
  <c r="BK924" i="3"/>
  <c r="BK925" i="3"/>
  <c r="BK926" i="3"/>
  <c r="BK927" i="3"/>
  <c r="BK928" i="3"/>
  <c r="BK929" i="3"/>
  <c r="BK930" i="3"/>
  <c r="BK931" i="3"/>
  <c r="BK932" i="3"/>
  <c r="BK933" i="3"/>
  <c r="BK934" i="3"/>
  <c r="BK935" i="3"/>
  <c r="BK936" i="3"/>
  <c r="BK937" i="3"/>
  <c r="BK938" i="3"/>
  <c r="BK939" i="3"/>
  <c r="BK940" i="3"/>
  <c r="BK941" i="3"/>
  <c r="BK942" i="3"/>
  <c r="BK943" i="3"/>
  <c r="BK944" i="3"/>
  <c r="BK945" i="3"/>
  <c r="BK946" i="3"/>
  <c r="BK947" i="3"/>
  <c r="BK948" i="3"/>
  <c r="BK949" i="3"/>
  <c r="BK950" i="3"/>
  <c r="BK951" i="3"/>
  <c r="BK952" i="3"/>
  <c r="BK953" i="3"/>
  <c r="BK954" i="3"/>
  <c r="BK955" i="3"/>
  <c r="BK956" i="3"/>
  <c r="BK957" i="3"/>
  <c r="BK958" i="3"/>
  <c r="BK959" i="3"/>
  <c r="BK960" i="3"/>
  <c r="BK961" i="3"/>
  <c r="BK962" i="3"/>
  <c r="BK963" i="3"/>
  <c r="BK964" i="3"/>
  <c r="BK965" i="3"/>
  <c r="BK966" i="3"/>
  <c r="BK967" i="3"/>
  <c r="BK968" i="3"/>
  <c r="BK969" i="3"/>
  <c r="BK970" i="3"/>
  <c r="BK971" i="3"/>
  <c r="BK972" i="3"/>
  <c r="BK973" i="3"/>
  <c r="BK974" i="3"/>
  <c r="BK975" i="3"/>
  <c r="BK976" i="3"/>
  <c r="BK977" i="3"/>
  <c r="BK978" i="3"/>
  <c r="BK979" i="3"/>
  <c r="BK980" i="3"/>
  <c r="BK981" i="3"/>
  <c r="BK982" i="3"/>
  <c r="BK983" i="3"/>
  <c r="BK984" i="3"/>
  <c r="BK985" i="3"/>
  <c r="BK986" i="3"/>
  <c r="BK987" i="3"/>
  <c r="BK988" i="3"/>
  <c r="BK989" i="3"/>
  <c r="BK990" i="3"/>
  <c r="BK991" i="3"/>
  <c r="BK992" i="3"/>
  <c r="BK993" i="3"/>
  <c r="BK994" i="3"/>
  <c r="BK995" i="3"/>
  <c r="BK996" i="3"/>
  <c r="BK997" i="3"/>
  <c r="BK998" i="3"/>
  <c r="BK999" i="3"/>
  <c r="BK1000" i="3"/>
  <c r="BK1001" i="3"/>
  <c r="BK1002" i="3"/>
  <c r="BJ3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133" i="3"/>
  <c r="BJ134" i="3"/>
  <c r="BJ135" i="3"/>
  <c r="BJ136" i="3"/>
  <c r="BJ137" i="3"/>
  <c r="BJ138" i="3"/>
  <c r="BJ139" i="3"/>
  <c r="BJ140" i="3"/>
  <c r="BJ141" i="3"/>
  <c r="BJ142" i="3"/>
  <c r="BJ143" i="3"/>
  <c r="BJ144" i="3"/>
  <c r="BJ145" i="3"/>
  <c r="BJ146" i="3"/>
  <c r="BJ147" i="3"/>
  <c r="BJ148" i="3"/>
  <c r="BJ149" i="3"/>
  <c r="BJ150" i="3"/>
  <c r="BJ151" i="3"/>
  <c r="BJ152" i="3"/>
  <c r="BJ153" i="3"/>
  <c r="BJ154" i="3"/>
  <c r="BJ155" i="3"/>
  <c r="BJ156" i="3"/>
  <c r="BJ157" i="3"/>
  <c r="BJ158" i="3"/>
  <c r="BJ159" i="3"/>
  <c r="BJ160" i="3"/>
  <c r="BJ161" i="3"/>
  <c r="BJ162" i="3"/>
  <c r="BJ163" i="3"/>
  <c r="BJ164" i="3"/>
  <c r="BJ165" i="3"/>
  <c r="BJ166" i="3"/>
  <c r="BJ167" i="3"/>
  <c r="BJ168" i="3"/>
  <c r="BJ169" i="3"/>
  <c r="BJ170" i="3"/>
  <c r="BJ171" i="3"/>
  <c r="BJ172" i="3"/>
  <c r="BJ173" i="3"/>
  <c r="BJ174" i="3"/>
  <c r="BJ175" i="3"/>
  <c r="BJ176" i="3"/>
  <c r="BJ177" i="3"/>
  <c r="BJ178" i="3"/>
  <c r="BJ179" i="3"/>
  <c r="BJ180" i="3"/>
  <c r="BJ181" i="3"/>
  <c r="BJ182" i="3"/>
  <c r="BJ183" i="3"/>
  <c r="BJ184" i="3"/>
  <c r="BJ185" i="3"/>
  <c r="BJ186" i="3"/>
  <c r="BJ187" i="3"/>
  <c r="BJ188" i="3"/>
  <c r="BJ189" i="3"/>
  <c r="BJ190" i="3"/>
  <c r="BJ191" i="3"/>
  <c r="BJ192" i="3"/>
  <c r="BJ193" i="3"/>
  <c r="BJ194" i="3"/>
  <c r="BJ195" i="3"/>
  <c r="BJ196" i="3"/>
  <c r="BJ197" i="3"/>
  <c r="BJ198" i="3"/>
  <c r="BJ199" i="3"/>
  <c r="BJ200" i="3"/>
  <c r="BJ201" i="3"/>
  <c r="BJ202" i="3"/>
  <c r="BJ203" i="3"/>
  <c r="BJ204" i="3"/>
  <c r="BJ205" i="3"/>
  <c r="BJ206" i="3"/>
  <c r="BJ207" i="3"/>
  <c r="BJ208" i="3"/>
  <c r="BJ209" i="3"/>
  <c r="BJ210" i="3"/>
  <c r="BJ211" i="3"/>
  <c r="BJ212" i="3"/>
  <c r="BJ213" i="3"/>
  <c r="BJ214" i="3"/>
  <c r="BJ215" i="3"/>
  <c r="BJ216" i="3"/>
  <c r="BJ217" i="3"/>
  <c r="BJ218" i="3"/>
  <c r="BJ219" i="3"/>
  <c r="BJ220" i="3"/>
  <c r="BJ221" i="3"/>
  <c r="BJ222" i="3"/>
  <c r="BJ223" i="3"/>
  <c r="BJ224" i="3"/>
  <c r="BJ225" i="3"/>
  <c r="BJ226" i="3"/>
  <c r="BJ227" i="3"/>
  <c r="BJ228" i="3"/>
  <c r="BJ229" i="3"/>
  <c r="BJ230" i="3"/>
  <c r="BJ231" i="3"/>
  <c r="BJ232" i="3"/>
  <c r="BJ233" i="3"/>
  <c r="BJ234" i="3"/>
  <c r="BJ235" i="3"/>
  <c r="BJ236" i="3"/>
  <c r="BJ237" i="3"/>
  <c r="BJ238" i="3"/>
  <c r="BJ239" i="3"/>
  <c r="BJ240" i="3"/>
  <c r="BJ241" i="3"/>
  <c r="BJ242" i="3"/>
  <c r="BJ243" i="3"/>
  <c r="BJ244" i="3"/>
  <c r="BJ245" i="3"/>
  <c r="BJ246" i="3"/>
  <c r="BJ247" i="3"/>
  <c r="BJ248" i="3"/>
  <c r="BJ249" i="3"/>
  <c r="BJ250" i="3"/>
  <c r="BJ251" i="3"/>
  <c r="BJ252" i="3"/>
  <c r="BJ253" i="3"/>
  <c r="BJ254" i="3"/>
  <c r="BJ255" i="3"/>
  <c r="BJ256" i="3"/>
  <c r="BJ257" i="3"/>
  <c r="BJ258" i="3"/>
  <c r="BJ259" i="3"/>
  <c r="BJ260" i="3"/>
  <c r="BJ261" i="3"/>
  <c r="BJ262" i="3"/>
  <c r="BJ263" i="3"/>
  <c r="BJ264" i="3"/>
  <c r="BJ265" i="3"/>
  <c r="BJ266" i="3"/>
  <c r="BJ267" i="3"/>
  <c r="BJ268" i="3"/>
  <c r="BJ269" i="3"/>
  <c r="BJ270" i="3"/>
  <c r="BJ271" i="3"/>
  <c r="BJ272" i="3"/>
  <c r="BJ273" i="3"/>
  <c r="BJ274" i="3"/>
  <c r="BJ275" i="3"/>
  <c r="BJ276" i="3"/>
  <c r="BJ277" i="3"/>
  <c r="BJ278" i="3"/>
  <c r="BJ279" i="3"/>
  <c r="BJ280" i="3"/>
  <c r="BJ281" i="3"/>
  <c r="BJ282" i="3"/>
  <c r="BJ283" i="3"/>
  <c r="BJ284" i="3"/>
  <c r="BJ285" i="3"/>
  <c r="BJ286" i="3"/>
  <c r="BJ287" i="3"/>
  <c r="BJ288" i="3"/>
  <c r="BJ289" i="3"/>
  <c r="BJ290" i="3"/>
  <c r="BJ291" i="3"/>
  <c r="BJ292" i="3"/>
  <c r="BJ293" i="3"/>
  <c r="BJ294" i="3"/>
  <c r="BJ295" i="3"/>
  <c r="BJ296" i="3"/>
  <c r="BJ297" i="3"/>
  <c r="BJ298" i="3"/>
  <c r="BJ299" i="3"/>
  <c r="BJ300" i="3"/>
  <c r="BJ301" i="3"/>
  <c r="BJ302" i="3"/>
  <c r="BJ303" i="3"/>
  <c r="BJ304" i="3"/>
  <c r="BJ305" i="3"/>
  <c r="BJ306" i="3"/>
  <c r="BJ307" i="3"/>
  <c r="BJ308" i="3"/>
  <c r="BJ309" i="3"/>
  <c r="BJ310" i="3"/>
  <c r="BJ311" i="3"/>
  <c r="BJ312" i="3"/>
  <c r="BJ313" i="3"/>
  <c r="BJ314" i="3"/>
  <c r="BJ315" i="3"/>
  <c r="BJ316" i="3"/>
  <c r="BJ317" i="3"/>
  <c r="BJ318" i="3"/>
  <c r="BJ319" i="3"/>
  <c r="BJ320" i="3"/>
  <c r="BJ321" i="3"/>
  <c r="BJ322" i="3"/>
  <c r="BJ323" i="3"/>
  <c r="BJ324" i="3"/>
  <c r="BJ325" i="3"/>
  <c r="BJ326" i="3"/>
  <c r="BJ327" i="3"/>
  <c r="BJ328" i="3"/>
  <c r="BJ329" i="3"/>
  <c r="BJ330" i="3"/>
  <c r="BJ331" i="3"/>
  <c r="BJ332" i="3"/>
  <c r="BJ333" i="3"/>
  <c r="BJ334" i="3"/>
  <c r="BJ335" i="3"/>
  <c r="BJ336" i="3"/>
  <c r="BJ337" i="3"/>
  <c r="BJ338" i="3"/>
  <c r="BJ339" i="3"/>
  <c r="BJ340" i="3"/>
  <c r="BJ341" i="3"/>
  <c r="BJ342" i="3"/>
  <c r="BJ343" i="3"/>
  <c r="BJ344" i="3"/>
  <c r="BJ345" i="3"/>
  <c r="BJ346" i="3"/>
  <c r="BJ347" i="3"/>
  <c r="BJ348" i="3"/>
  <c r="BJ349" i="3"/>
  <c r="BJ350" i="3"/>
  <c r="BJ351" i="3"/>
  <c r="BJ352" i="3"/>
  <c r="BJ353" i="3"/>
  <c r="BJ354" i="3"/>
  <c r="BJ355" i="3"/>
  <c r="BJ356" i="3"/>
  <c r="BJ357" i="3"/>
  <c r="BJ358" i="3"/>
  <c r="BJ359" i="3"/>
  <c r="BJ360" i="3"/>
  <c r="BJ361" i="3"/>
  <c r="BJ362" i="3"/>
  <c r="BJ363" i="3"/>
  <c r="BJ364" i="3"/>
  <c r="BJ365" i="3"/>
  <c r="BJ366" i="3"/>
  <c r="BJ367" i="3"/>
  <c r="BJ368" i="3"/>
  <c r="BJ369" i="3"/>
  <c r="BJ370" i="3"/>
  <c r="BJ371" i="3"/>
  <c r="BJ372" i="3"/>
  <c r="BJ373" i="3"/>
  <c r="BJ374" i="3"/>
  <c r="BJ375" i="3"/>
  <c r="BJ376" i="3"/>
  <c r="BJ377" i="3"/>
  <c r="BJ378" i="3"/>
  <c r="BJ379" i="3"/>
  <c r="BJ380" i="3"/>
  <c r="BJ381" i="3"/>
  <c r="BJ382" i="3"/>
  <c r="BJ383" i="3"/>
  <c r="BJ384" i="3"/>
  <c r="BJ385" i="3"/>
  <c r="BJ386" i="3"/>
  <c r="BJ387" i="3"/>
  <c r="BJ388" i="3"/>
  <c r="BJ389" i="3"/>
  <c r="BJ390" i="3"/>
  <c r="BJ391" i="3"/>
  <c r="BJ392" i="3"/>
  <c r="BJ393" i="3"/>
  <c r="BJ394" i="3"/>
  <c r="BJ395" i="3"/>
  <c r="BJ396" i="3"/>
  <c r="BJ397" i="3"/>
  <c r="BJ398" i="3"/>
  <c r="BJ399" i="3"/>
  <c r="BJ400" i="3"/>
  <c r="BJ401" i="3"/>
  <c r="BJ402" i="3"/>
  <c r="BJ403" i="3"/>
  <c r="BJ404" i="3"/>
  <c r="BJ405" i="3"/>
  <c r="BJ406" i="3"/>
  <c r="BJ407" i="3"/>
  <c r="BJ408" i="3"/>
  <c r="BJ409" i="3"/>
  <c r="BJ410" i="3"/>
  <c r="BJ411" i="3"/>
  <c r="BJ412" i="3"/>
  <c r="BJ413" i="3"/>
  <c r="BJ414" i="3"/>
  <c r="BJ415" i="3"/>
  <c r="BJ416" i="3"/>
  <c r="BJ417" i="3"/>
  <c r="BJ418" i="3"/>
  <c r="BJ419" i="3"/>
  <c r="BJ420" i="3"/>
  <c r="BJ421" i="3"/>
  <c r="BJ422" i="3"/>
  <c r="BJ423" i="3"/>
  <c r="BJ424" i="3"/>
  <c r="BJ425" i="3"/>
  <c r="BJ426" i="3"/>
  <c r="BJ427" i="3"/>
  <c r="BJ428" i="3"/>
  <c r="BJ429" i="3"/>
  <c r="BJ430" i="3"/>
  <c r="BJ431" i="3"/>
  <c r="BJ432" i="3"/>
  <c r="BJ433" i="3"/>
  <c r="BJ434" i="3"/>
  <c r="BJ435" i="3"/>
  <c r="BJ436" i="3"/>
  <c r="BJ437" i="3"/>
  <c r="BJ438" i="3"/>
  <c r="BJ439" i="3"/>
  <c r="BJ440" i="3"/>
  <c r="BJ441" i="3"/>
  <c r="BJ442" i="3"/>
  <c r="BJ443" i="3"/>
  <c r="BJ444" i="3"/>
  <c r="BJ445" i="3"/>
  <c r="BJ446" i="3"/>
  <c r="BJ447" i="3"/>
  <c r="BJ448" i="3"/>
  <c r="BJ449" i="3"/>
  <c r="BJ450" i="3"/>
  <c r="BJ451" i="3"/>
  <c r="BJ452" i="3"/>
  <c r="BJ453" i="3"/>
  <c r="BJ454" i="3"/>
  <c r="BJ455" i="3"/>
  <c r="BJ456" i="3"/>
  <c r="BJ457" i="3"/>
  <c r="BJ458" i="3"/>
  <c r="BJ459" i="3"/>
  <c r="BJ460" i="3"/>
  <c r="BJ461" i="3"/>
  <c r="BJ462" i="3"/>
  <c r="BJ463" i="3"/>
  <c r="BJ464" i="3"/>
  <c r="BJ465" i="3"/>
  <c r="BJ466" i="3"/>
  <c r="BJ467" i="3"/>
  <c r="BJ468" i="3"/>
  <c r="BJ469" i="3"/>
  <c r="BJ470" i="3"/>
  <c r="BJ471" i="3"/>
  <c r="BJ472" i="3"/>
  <c r="BJ473" i="3"/>
  <c r="BJ474" i="3"/>
  <c r="BJ475" i="3"/>
  <c r="BJ476" i="3"/>
  <c r="BJ477" i="3"/>
  <c r="BJ478" i="3"/>
  <c r="BJ479" i="3"/>
  <c r="BJ480" i="3"/>
  <c r="BJ481" i="3"/>
  <c r="BJ482" i="3"/>
  <c r="BJ483" i="3"/>
  <c r="BJ484" i="3"/>
  <c r="BJ485" i="3"/>
  <c r="BJ486" i="3"/>
  <c r="BJ487" i="3"/>
  <c r="BJ488" i="3"/>
  <c r="BJ489" i="3"/>
  <c r="BJ490" i="3"/>
  <c r="BJ491" i="3"/>
  <c r="BJ492" i="3"/>
  <c r="BJ493" i="3"/>
  <c r="BJ494" i="3"/>
  <c r="BJ495" i="3"/>
  <c r="BJ496" i="3"/>
  <c r="BJ497" i="3"/>
  <c r="BJ498" i="3"/>
  <c r="BJ499" i="3"/>
  <c r="BJ500" i="3"/>
  <c r="BJ501" i="3"/>
  <c r="BJ502" i="3"/>
  <c r="BJ503" i="3"/>
  <c r="BJ504" i="3"/>
  <c r="BJ505" i="3"/>
  <c r="BJ506" i="3"/>
  <c r="BJ507" i="3"/>
  <c r="BJ508" i="3"/>
  <c r="BJ509" i="3"/>
  <c r="BJ510" i="3"/>
  <c r="BJ511" i="3"/>
  <c r="BJ512" i="3"/>
  <c r="BJ513" i="3"/>
  <c r="BJ514" i="3"/>
  <c r="BJ515" i="3"/>
  <c r="BJ516" i="3"/>
  <c r="BJ517" i="3"/>
  <c r="BJ518" i="3"/>
  <c r="BJ519" i="3"/>
  <c r="BJ520" i="3"/>
  <c r="BJ521" i="3"/>
  <c r="BJ522" i="3"/>
  <c r="BJ523" i="3"/>
  <c r="BJ524" i="3"/>
  <c r="BJ525" i="3"/>
  <c r="BJ526" i="3"/>
  <c r="BJ527" i="3"/>
  <c r="BJ528" i="3"/>
  <c r="BJ529" i="3"/>
  <c r="BJ530" i="3"/>
  <c r="BJ531" i="3"/>
  <c r="BJ532" i="3"/>
  <c r="BJ533" i="3"/>
  <c r="BJ534" i="3"/>
  <c r="BJ535" i="3"/>
  <c r="BJ536" i="3"/>
  <c r="BJ537" i="3"/>
  <c r="BJ538" i="3"/>
  <c r="BJ539" i="3"/>
  <c r="BJ540" i="3"/>
  <c r="BJ541" i="3"/>
  <c r="BJ542" i="3"/>
  <c r="BJ543" i="3"/>
  <c r="BJ544" i="3"/>
  <c r="BJ545" i="3"/>
  <c r="BJ546" i="3"/>
  <c r="BJ547" i="3"/>
  <c r="BJ548" i="3"/>
  <c r="BJ549" i="3"/>
  <c r="BJ550" i="3"/>
  <c r="BJ551" i="3"/>
  <c r="BJ552" i="3"/>
  <c r="BJ553" i="3"/>
  <c r="BJ554" i="3"/>
  <c r="BJ555" i="3"/>
  <c r="BJ556" i="3"/>
  <c r="BJ557" i="3"/>
  <c r="BJ558" i="3"/>
  <c r="BJ559" i="3"/>
  <c r="BJ560" i="3"/>
  <c r="BJ561" i="3"/>
  <c r="BJ562" i="3"/>
  <c r="BJ563" i="3"/>
  <c r="BJ564" i="3"/>
  <c r="BJ565" i="3"/>
  <c r="BJ566" i="3"/>
  <c r="BJ567" i="3"/>
  <c r="BJ568" i="3"/>
  <c r="BJ569" i="3"/>
  <c r="BJ570" i="3"/>
  <c r="BJ571" i="3"/>
  <c r="BJ572" i="3"/>
  <c r="BJ573" i="3"/>
  <c r="BJ574" i="3"/>
  <c r="BJ575" i="3"/>
  <c r="BJ576" i="3"/>
  <c r="BJ577" i="3"/>
  <c r="BJ578" i="3"/>
  <c r="BJ579" i="3"/>
  <c r="BJ580" i="3"/>
  <c r="BJ581" i="3"/>
  <c r="BJ582" i="3"/>
  <c r="BJ583" i="3"/>
  <c r="BJ584" i="3"/>
  <c r="BJ585" i="3"/>
  <c r="BJ586" i="3"/>
  <c r="BJ587" i="3"/>
  <c r="BJ588" i="3"/>
  <c r="BJ589" i="3"/>
  <c r="BJ590" i="3"/>
  <c r="BJ591" i="3"/>
  <c r="BJ592" i="3"/>
  <c r="BJ593" i="3"/>
  <c r="BJ594" i="3"/>
  <c r="BJ595" i="3"/>
  <c r="BJ596" i="3"/>
  <c r="BJ597" i="3"/>
  <c r="BJ598" i="3"/>
  <c r="BJ599" i="3"/>
  <c r="BJ600" i="3"/>
  <c r="BJ601" i="3"/>
  <c r="BJ602" i="3"/>
  <c r="BJ603" i="3"/>
  <c r="BJ604" i="3"/>
  <c r="BJ605" i="3"/>
  <c r="BJ606" i="3"/>
  <c r="BJ607" i="3"/>
  <c r="BJ608" i="3"/>
  <c r="BJ609" i="3"/>
  <c r="BJ610" i="3"/>
  <c r="BJ611" i="3"/>
  <c r="BJ612" i="3"/>
  <c r="BJ613" i="3"/>
  <c r="BJ614" i="3"/>
  <c r="BJ615" i="3"/>
  <c r="BJ616" i="3"/>
  <c r="BJ617" i="3"/>
  <c r="BJ618" i="3"/>
  <c r="BJ619" i="3"/>
  <c r="BJ620" i="3"/>
  <c r="BJ621" i="3"/>
  <c r="BJ622" i="3"/>
  <c r="BJ623" i="3"/>
  <c r="BJ624" i="3"/>
  <c r="BJ625" i="3"/>
  <c r="BJ626" i="3"/>
  <c r="BJ627" i="3"/>
  <c r="BJ628" i="3"/>
  <c r="BJ629" i="3"/>
  <c r="BJ630" i="3"/>
  <c r="BJ631" i="3"/>
  <c r="BJ632" i="3"/>
  <c r="BJ633" i="3"/>
  <c r="BJ634" i="3"/>
  <c r="BJ635" i="3"/>
  <c r="BJ636" i="3"/>
  <c r="BJ637" i="3"/>
  <c r="BJ638" i="3"/>
  <c r="BJ639" i="3"/>
  <c r="BJ640" i="3"/>
  <c r="BJ641" i="3"/>
  <c r="BJ642" i="3"/>
  <c r="BJ643" i="3"/>
  <c r="BJ644" i="3"/>
  <c r="BJ645" i="3"/>
  <c r="BJ646" i="3"/>
  <c r="BJ647" i="3"/>
  <c r="BJ648" i="3"/>
  <c r="BJ649" i="3"/>
  <c r="BJ650" i="3"/>
  <c r="BJ651" i="3"/>
  <c r="BJ652" i="3"/>
  <c r="BJ653" i="3"/>
  <c r="BJ654" i="3"/>
  <c r="BJ655" i="3"/>
  <c r="BJ656" i="3"/>
  <c r="BJ657" i="3"/>
  <c r="BJ658" i="3"/>
  <c r="BJ659" i="3"/>
  <c r="BJ660" i="3"/>
  <c r="BJ661" i="3"/>
  <c r="BJ662" i="3"/>
  <c r="BJ663" i="3"/>
  <c r="BJ664" i="3"/>
  <c r="BJ665" i="3"/>
  <c r="BJ666" i="3"/>
  <c r="BJ667" i="3"/>
  <c r="BJ668" i="3"/>
  <c r="BJ669" i="3"/>
  <c r="BJ670" i="3"/>
  <c r="BJ671" i="3"/>
  <c r="BJ672" i="3"/>
  <c r="BJ673" i="3"/>
  <c r="BJ674" i="3"/>
  <c r="BJ675" i="3"/>
  <c r="BJ676" i="3"/>
  <c r="BJ677" i="3"/>
  <c r="BJ678" i="3"/>
  <c r="BJ679" i="3"/>
  <c r="BJ680" i="3"/>
  <c r="BJ681" i="3"/>
  <c r="BJ682" i="3"/>
  <c r="BJ683" i="3"/>
  <c r="BJ684" i="3"/>
  <c r="BJ685" i="3"/>
  <c r="BJ686" i="3"/>
  <c r="BJ687" i="3"/>
  <c r="BJ688" i="3"/>
  <c r="BJ689" i="3"/>
  <c r="BJ690" i="3"/>
  <c r="BJ691" i="3"/>
  <c r="BJ692" i="3"/>
  <c r="BJ693" i="3"/>
  <c r="BJ694" i="3"/>
  <c r="BJ695" i="3"/>
  <c r="BJ696" i="3"/>
  <c r="BJ697" i="3"/>
  <c r="BJ698" i="3"/>
  <c r="BJ699" i="3"/>
  <c r="BJ700" i="3"/>
  <c r="BJ701" i="3"/>
  <c r="BJ702" i="3"/>
  <c r="BJ703" i="3"/>
  <c r="BJ704" i="3"/>
  <c r="BJ705" i="3"/>
  <c r="BJ706" i="3"/>
  <c r="BJ707" i="3"/>
  <c r="BJ708" i="3"/>
  <c r="BJ709" i="3"/>
  <c r="BJ710" i="3"/>
  <c r="BJ711" i="3"/>
  <c r="BJ712" i="3"/>
  <c r="BJ713" i="3"/>
  <c r="BJ714" i="3"/>
  <c r="BJ715" i="3"/>
  <c r="BJ716" i="3"/>
  <c r="BJ717" i="3"/>
  <c r="BJ718" i="3"/>
  <c r="BJ719" i="3"/>
  <c r="BJ720" i="3"/>
  <c r="BJ721" i="3"/>
  <c r="BJ722" i="3"/>
  <c r="BJ723" i="3"/>
  <c r="BJ724" i="3"/>
  <c r="BJ725" i="3"/>
  <c r="BJ726" i="3"/>
  <c r="BJ727" i="3"/>
  <c r="BJ728" i="3"/>
  <c r="BJ729" i="3"/>
  <c r="BJ730" i="3"/>
  <c r="BJ731" i="3"/>
  <c r="BJ732" i="3"/>
  <c r="BJ733" i="3"/>
  <c r="BJ734" i="3"/>
  <c r="BJ735" i="3"/>
  <c r="BJ736" i="3"/>
  <c r="BJ737" i="3"/>
  <c r="BJ738" i="3"/>
  <c r="BJ739" i="3"/>
  <c r="BJ740" i="3"/>
  <c r="BJ741" i="3"/>
  <c r="BJ742" i="3"/>
  <c r="BJ743" i="3"/>
  <c r="BJ744" i="3"/>
  <c r="BJ745" i="3"/>
  <c r="BJ746" i="3"/>
  <c r="BJ747" i="3"/>
  <c r="BJ748" i="3"/>
  <c r="BJ749" i="3"/>
  <c r="BJ750" i="3"/>
  <c r="BJ751" i="3"/>
  <c r="BJ752" i="3"/>
  <c r="BJ753" i="3"/>
  <c r="BJ754" i="3"/>
  <c r="BJ755" i="3"/>
  <c r="BJ756" i="3"/>
  <c r="BJ757" i="3"/>
  <c r="BJ758" i="3"/>
  <c r="BJ759" i="3"/>
  <c r="BJ760" i="3"/>
  <c r="BJ761" i="3"/>
  <c r="BJ762" i="3"/>
  <c r="BJ763" i="3"/>
  <c r="BJ764" i="3"/>
  <c r="BJ765" i="3"/>
  <c r="BJ766" i="3"/>
  <c r="BJ767" i="3"/>
  <c r="BJ768" i="3"/>
  <c r="BJ769" i="3"/>
  <c r="BJ770" i="3"/>
  <c r="BJ771" i="3"/>
  <c r="BJ772" i="3"/>
  <c r="BJ773" i="3"/>
  <c r="BJ774" i="3"/>
  <c r="BJ775" i="3"/>
  <c r="BJ776" i="3"/>
  <c r="BJ777" i="3"/>
  <c r="BJ778" i="3"/>
  <c r="BJ779" i="3"/>
  <c r="BJ780" i="3"/>
  <c r="BJ781" i="3"/>
  <c r="BJ782" i="3"/>
  <c r="BJ783" i="3"/>
  <c r="BJ784" i="3"/>
  <c r="BJ785" i="3"/>
  <c r="BJ786" i="3"/>
  <c r="BJ787" i="3"/>
  <c r="BJ788" i="3"/>
  <c r="BJ789" i="3"/>
  <c r="BJ790" i="3"/>
  <c r="BJ791" i="3"/>
  <c r="BJ792" i="3"/>
  <c r="BJ793" i="3"/>
  <c r="BJ794" i="3"/>
  <c r="BJ795" i="3"/>
  <c r="BJ796" i="3"/>
  <c r="BJ797" i="3"/>
  <c r="BJ798" i="3"/>
  <c r="BJ799" i="3"/>
  <c r="BJ800" i="3"/>
  <c r="BJ801" i="3"/>
  <c r="BJ802" i="3"/>
  <c r="BJ803" i="3"/>
  <c r="BJ804" i="3"/>
  <c r="BJ805" i="3"/>
  <c r="BJ806" i="3"/>
  <c r="BJ807" i="3"/>
  <c r="BJ808" i="3"/>
  <c r="BJ809" i="3"/>
  <c r="BJ810" i="3"/>
  <c r="BJ811" i="3"/>
  <c r="BJ812" i="3"/>
  <c r="BJ813" i="3"/>
  <c r="BJ814" i="3"/>
  <c r="BJ815" i="3"/>
  <c r="BJ816" i="3"/>
  <c r="BJ817" i="3"/>
  <c r="BJ818" i="3"/>
  <c r="BJ819" i="3"/>
  <c r="BJ820" i="3"/>
  <c r="BJ821" i="3"/>
  <c r="BJ822" i="3"/>
  <c r="BJ823" i="3"/>
  <c r="BJ824" i="3"/>
  <c r="BJ825" i="3"/>
  <c r="BJ826" i="3"/>
  <c r="BJ827" i="3"/>
  <c r="BJ828" i="3"/>
  <c r="BJ829" i="3"/>
  <c r="BJ830" i="3"/>
  <c r="BJ831" i="3"/>
  <c r="BJ832" i="3"/>
  <c r="BJ833" i="3"/>
  <c r="BJ834" i="3"/>
  <c r="BJ835" i="3"/>
  <c r="BJ836" i="3"/>
  <c r="BJ837" i="3"/>
  <c r="BJ838" i="3"/>
  <c r="BJ839" i="3"/>
  <c r="BJ840" i="3"/>
  <c r="BJ841" i="3"/>
  <c r="BJ842" i="3"/>
  <c r="BJ843" i="3"/>
  <c r="BJ844" i="3"/>
  <c r="BJ845" i="3"/>
  <c r="BJ846" i="3"/>
  <c r="BJ847" i="3"/>
  <c r="BJ848" i="3"/>
  <c r="BJ849" i="3"/>
  <c r="BJ850" i="3"/>
  <c r="BJ851" i="3"/>
  <c r="BJ852" i="3"/>
  <c r="BJ853" i="3"/>
  <c r="BJ854" i="3"/>
  <c r="BJ855" i="3"/>
  <c r="BJ856" i="3"/>
  <c r="BJ857" i="3"/>
  <c r="BJ858" i="3"/>
  <c r="BJ859" i="3"/>
  <c r="BJ860" i="3"/>
  <c r="BJ861" i="3"/>
  <c r="BJ862" i="3"/>
  <c r="BJ863" i="3"/>
  <c r="BJ864" i="3"/>
  <c r="BJ865" i="3"/>
  <c r="BJ866" i="3"/>
  <c r="BJ867" i="3"/>
  <c r="BJ868" i="3"/>
  <c r="BJ869" i="3"/>
  <c r="BJ870" i="3"/>
  <c r="BJ871" i="3"/>
  <c r="BJ872" i="3"/>
  <c r="BJ873" i="3"/>
  <c r="BJ874" i="3"/>
  <c r="BJ875" i="3"/>
  <c r="BJ876" i="3"/>
  <c r="BJ877" i="3"/>
  <c r="BJ878" i="3"/>
  <c r="BJ879" i="3"/>
  <c r="BJ880" i="3"/>
  <c r="BJ881" i="3"/>
  <c r="BJ882" i="3"/>
  <c r="BJ883" i="3"/>
  <c r="BJ884" i="3"/>
  <c r="BJ885" i="3"/>
  <c r="BJ886" i="3"/>
  <c r="BJ887" i="3"/>
  <c r="BJ888" i="3"/>
  <c r="BJ889" i="3"/>
  <c r="BJ890" i="3"/>
  <c r="BJ891" i="3"/>
  <c r="BJ892" i="3"/>
  <c r="BJ893" i="3"/>
  <c r="BJ894" i="3"/>
  <c r="BJ895" i="3"/>
  <c r="BJ896" i="3"/>
  <c r="BJ897" i="3"/>
  <c r="BJ898" i="3"/>
  <c r="BJ899" i="3"/>
  <c r="BJ900" i="3"/>
  <c r="BJ901" i="3"/>
  <c r="BJ902" i="3"/>
  <c r="BJ903" i="3"/>
  <c r="BJ904" i="3"/>
  <c r="BJ905" i="3"/>
  <c r="BJ906" i="3"/>
  <c r="BJ907" i="3"/>
  <c r="BJ908" i="3"/>
  <c r="BJ909" i="3"/>
  <c r="BJ910" i="3"/>
  <c r="BJ911" i="3"/>
  <c r="BJ912" i="3"/>
  <c r="BJ913" i="3"/>
  <c r="BJ914" i="3"/>
  <c r="BJ915" i="3"/>
  <c r="BJ916" i="3"/>
  <c r="BJ917" i="3"/>
  <c r="BJ918" i="3"/>
  <c r="BJ919" i="3"/>
  <c r="BJ920" i="3"/>
  <c r="BJ921" i="3"/>
  <c r="BJ922" i="3"/>
  <c r="BJ923" i="3"/>
  <c r="BJ924" i="3"/>
  <c r="BJ925" i="3"/>
  <c r="BJ926" i="3"/>
  <c r="BJ927" i="3"/>
  <c r="BJ928" i="3"/>
  <c r="BJ929" i="3"/>
  <c r="BJ930" i="3"/>
  <c r="BJ931" i="3"/>
  <c r="BJ932" i="3"/>
  <c r="BJ933" i="3"/>
  <c r="BJ934" i="3"/>
  <c r="BJ935" i="3"/>
  <c r="BJ936" i="3"/>
  <c r="BJ937" i="3"/>
  <c r="BJ938" i="3"/>
  <c r="BJ939" i="3"/>
  <c r="BJ940" i="3"/>
  <c r="BJ941" i="3"/>
  <c r="BJ942" i="3"/>
  <c r="BJ943" i="3"/>
  <c r="BJ944" i="3"/>
  <c r="BJ945" i="3"/>
  <c r="BJ946" i="3"/>
  <c r="BJ947" i="3"/>
  <c r="BJ948" i="3"/>
  <c r="BJ949" i="3"/>
  <c r="BJ950" i="3"/>
  <c r="BJ951" i="3"/>
  <c r="BJ952" i="3"/>
  <c r="BJ953" i="3"/>
  <c r="BJ954" i="3"/>
  <c r="BJ955" i="3"/>
  <c r="BJ956" i="3"/>
  <c r="BJ957" i="3"/>
  <c r="BJ958" i="3"/>
  <c r="BJ959" i="3"/>
  <c r="BJ960" i="3"/>
  <c r="BJ961" i="3"/>
  <c r="BJ962" i="3"/>
  <c r="BJ963" i="3"/>
  <c r="BJ964" i="3"/>
  <c r="BJ965" i="3"/>
  <c r="BJ966" i="3"/>
  <c r="BJ967" i="3"/>
  <c r="BJ968" i="3"/>
  <c r="BJ969" i="3"/>
  <c r="BJ970" i="3"/>
  <c r="BJ971" i="3"/>
  <c r="BJ972" i="3"/>
  <c r="BJ973" i="3"/>
  <c r="BJ974" i="3"/>
  <c r="BJ975" i="3"/>
  <c r="BJ976" i="3"/>
  <c r="BJ977" i="3"/>
  <c r="BJ978" i="3"/>
  <c r="BJ979" i="3"/>
  <c r="BJ980" i="3"/>
  <c r="BJ981" i="3"/>
  <c r="BJ982" i="3"/>
  <c r="BJ983" i="3"/>
  <c r="BJ984" i="3"/>
  <c r="BJ985" i="3"/>
  <c r="BJ986" i="3"/>
  <c r="BJ987" i="3"/>
  <c r="BJ988" i="3"/>
  <c r="BJ989" i="3"/>
  <c r="BJ990" i="3"/>
  <c r="BJ991" i="3"/>
  <c r="BJ992" i="3"/>
  <c r="BJ993" i="3"/>
  <c r="BJ994" i="3"/>
  <c r="BJ995" i="3"/>
  <c r="BJ996" i="3"/>
  <c r="BJ997" i="3"/>
  <c r="BJ998" i="3"/>
  <c r="BJ999" i="3"/>
  <c r="BJ1000" i="3"/>
  <c r="BJ1001" i="3"/>
  <c r="BJ1002" i="3"/>
  <c r="BJ2" i="3"/>
  <c r="BE2" i="3"/>
  <c r="BC3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146" i="3"/>
  <c r="BC147" i="3"/>
  <c r="BC148" i="3"/>
  <c r="BC149" i="3"/>
  <c r="BC150" i="3"/>
  <c r="BC151" i="3"/>
  <c r="BC152" i="3"/>
  <c r="BC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215" i="3"/>
  <c r="BC216" i="3"/>
  <c r="BC217" i="3"/>
  <c r="BC218" i="3"/>
  <c r="BC219" i="3"/>
  <c r="BC220" i="3"/>
  <c r="BC221" i="3"/>
  <c r="BC222" i="3"/>
  <c r="BC223" i="3"/>
  <c r="BC224" i="3"/>
  <c r="BC225" i="3"/>
  <c r="BC226" i="3"/>
  <c r="BC227" i="3"/>
  <c r="BC228" i="3"/>
  <c r="BC229" i="3"/>
  <c r="BC230" i="3"/>
  <c r="BC231" i="3"/>
  <c r="BC232" i="3"/>
  <c r="BC233" i="3"/>
  <c r="BC234" i="3"/>
  <c r="BC235" i="3"/>
  <c r="BC236" i="3"/>
  <c r="BC237" i="3"/>
  <c r="BC238" i="3"/>
  <c r="BC239" i="3"/>
  <c r="BC240" i="3"/>
  <c r="BC241" i="3"/>
  <c r="BC242" i="3"/>
  <c r="BC243" i="3"/>
  <c r="BC244" i="3"/>
  <c r="BC245" i="3"/>
  <c r="BC246" i="3"/>
  <c r="BC247" i="3"/>
  <c r="BC248" i="3"/>
  <c r="BC249" i="3"/>
  <c r="BC250" i="3"/>
  <c r="BC251" i="3"/>
  <c r="BC252" i="3"/>
  <c r="BC253" i="3"/>
  <c r="BC254" i="3"/>
  <c r="BC255" i="3"/>
  <c r="BC256" i="3"/>
  <c r="BC257" i="3"/>
  <c r="BC258" i="3"/>
  <c r="BC259" i="3"/>
  <c r="BC260" i="3"/>
  <c r="BC261" i="3"/>
  <c r="BC262" i="3"/>
  <c r="BC263" i="3"/>
  <c r="BC264" i="3"/>
  <c r="BC265" i="3"/>
  <c r="BC266" i="3"/>
  <c r="BC267" i="3"/>
  <c r="BC268" i="3"/>
  <c r="BC269" i="3"/>
  <c r="BC270" i="3"/>
  <c r="BC271" i="3"/>
  <c r="BC272" i="3"/>
  <c r="BC273" i="3"/>
  <c r="BC274" i="3"/>
  <c r="BC275" i="3"/>
  <c r="BC276" i="3"/>
  <c r="BC277" i="3"/>
  <c r="BC278" i="3"/>
  <c r="BC279" i="3"/>
  <c r="BC280" i="3"/>
  <c r="BC281" i="3"/>
  <c r="BC282" i="3"/>
  <c r="BC283" i="3"/>
  <c r="BC284" i="3"/>
  <c r="BC285" i="3"/>
  <c r="BC286" i="3"/>
  <c r="BC287" i="3"/>
  <c r="BC288" i="3"/>
  <c r="BC289" i="3"/>
  <c r="BC290" i="3"/>
  <c r="BC291" i="3"/>
  <c r="BC292" i="3"/>
  <c r="BC293" i="3"/>
  <c r="BC294" i="3"/>
  <c r="BC295" i="3"/>
  <c r="BC296" i="3"/>
  <c r="BC297" i="3"/>
  <c r="BC298" i="3"/>
  <c r="BC299" i="3"/>
  <c r="BC300" i="3"/>
  <c r="BC301" i="3"/>
  <c r="BC302" i="3"/>
  <c r="BC303" i="3"/>
  <c r="BC304" i="3"/>
  <c r="BC305" i="3"/>
  <c r="BC306" i="3"/>
  <c r="BC307" i="3"/>
  <c r="BC308" i="3"/>
  <c r="BC309" i="3"/>
  <c r="BC310" i="3"/>
  <c r="BC311" i="3"/>
  <c r="BC312" i="3"/>
  <c r="BC313" i="3"/>
  <c r="BC314" i="3"/>
  <c r="BC315" i="3"/>
  <c r="BC316" i="3"/>
  <c r="BC317" i="3"/>
  <c r="BC318" i="3"/>
  <c r="BC319" i="3"/>
  <c r="BC320" i="3"/>
  <c r="BC321" i="3"/>
  <c r="BC322" i="3"/>
  <c r="BC323" i="3"/>
  <c r="BC324" i="3"/>
  <c r="BC325" i="3"/>
  <c r="BC326" i="3"/>
  <c r="BC327" i="3"/>
  <c r="BC328" i="3"/>
  <c r="BC329" i="3"/>
  <c r="BC330" i="3"/>
  <c r="BC331" i="3"/>
  <c r="BC332" i="3"/>
  <c r="BC333" i="3"/>
  <c r="BC334" i="3"/>
  <c r="BC335" i="3"/>
  <c r="BC336" i="3"/>
  <c r="BC337" i="3"/>
  <c r="BC338" i="3"/>
  <c r="BC339" i="3"/>
  <c r="BC340" i="3"/>
  <c r="BC341" i="3"/>
  <c r="BC342" i="3"/>
  <c r="BC343" i="3"/>
  <c r="BC344" i="3"/>
  <c r="BC345" i="3"/>
  <c r="BC346" i="3"/>
  <c r="BC347" i="3"/>
  <c r="BC348" i="3"/>
  <c r="BC349" i="3"/>
  <c r="BC350" i="3"/>
  <c r="BC351" i="3"/>
  <c r="BC352" i="3"/>
  <c r="BC353" i="3"/>
  <c r="BC354" i="3"/>
  <c r="BC355" i="3"/>
  <c r="BC356" i="3"/>
  <c r="BC357" i="3"/>
  <c r="BC358" i="3"/>
  <c r="BC359" i="3"/>
  <c r="BC360" i="3"/>
  <c r="BC361" i="3"/>
  <c r="BC362" i="3"/>
  <c r="BC363" i="3"/>
  <c r="BC364" i="3"/>
  <c r="BC365" i="3"/>
  <c r="BC366" i="3"/>
  <c r="BC367" i="3"/>
  <c r="BC368" i="3"/>
  <c r="BC369" i="3"/>
  <c r="BC370" i="3"/>
  <c r="BC371" i="3"/>
  <c r="BC372" i="3"/>
  <c r="BC373" i="3"/>
  <c r="BC374" i="3"/>
  <c r="BC375" i="3"/>
  <c r="BC376" i="3"/>
  <c r="BC377" i="3"/>
  <c r="BC378" i="3"/>
  <c r="BC379" i="3"/>
  <c r="BC380" i="3"/>
  <c r="BC381" i="3"/>
  <c r="BC382" i="3"/>
  <c r="BC383" i="3"/>
  <c r="BC384" i="3"/>
  <c r="BC385" i="3"/>
  <c r="BC386" i="3"/>
  <c r="BC387" i="3"/>
  <c r="BC388" i="3"/>
  <c r="BC389" i="3"/>
  <c r="BC390" i="3"/>
  <c r="BC391" i="3"/>
  <c r="BC392" i="3"/>
  <c r="BC393" i="3"/>
  <c r="BC394" i="3"/>
  <c r="BC395" i="3"/>
  <c r="BC396" i="3"/>
  <c r="BC397" i="3"/>
  <c r="BC398" i="3"/>
  <c r="BC399" i="3"/>
  <c r="BC400" i="3"/>
  <c r="BC401" i="3"/>
  <c r="BC402" i="3"/>
  <c r="BC403" i="3"/>
  <c r="BC404" i="3"/>
  <c r="BC405" i="3"/>
  <c r="BC406" i="3"/>
  <c r="BC407" i="3"/>
  <c r="BC408" i="3"/>
  <c r="BC409" i="3"/>
  <c r="BC410" i="3"/>
  <c r="BC411" i="3"/>
  <c r="BC412" i="3"/>
  <c r="BC413" i="3"/>
  <c r="BC414" i="3"/>
  <c r="BC415" i="3"/>
  <c r="BC416" i="3"/>
  <c r="BC417" i="3"/>
  <c r="BC418" i="3"/>
  <c r="BC419" i="3"/>
  <c r="BC420" i="3"/>
  <c r="BC421" i="3"/>
  <c r="BC422" i="3"/>
  <c r="BC423" i="3"/>
  <c r="BC424" i="3"/>
  <c r="BC425" i="3"/>
  <c r="BC426" i="3"/>
  <c r="BC427" i="3"/>
  <c r="BC428" i="3"/>
  <c r="BC429" i="3"/>
  <c r="BC430" i="3"/>
  <c r="BC431" i="3"/>
  <c r="BC432" i="3"/>
  <c r="BC433" i="3"/>
  <c r="BC434" i="3"/>
  <c r="BC435" i="3"/>
  <c r="BC436" i="3"/>
  <c r="BC437" i="3"/>
  <c r="BC438" i="3"/>
  <c r="BC439" i="3"/>
  <c r="BC440" i="3"/>
  <c r="BC441" i="3"/>
  <c r="BC442" i="3"/>
  <c r="BC443" i="3"/>
  <c r="BC444" i="3"/>
  <c r="BC445" i="3"/>
  <c r="BC446" i="3"/>
  <c r="BC447" i="3"/>
  <c r="BC448" i="3"/>
  <c r="BC449" i="3"/>
  <c r="BC450" i="3"/>
  <c r="BC451" i="3"/>
  <c r="BC452" i="3"/>
  <c r="BC453" i="3"/>
  <c r="BC454" i="3"/>
  <c r="BC455" i="3"/>
  <c r="BC456" i="3"/>
  <c r="BC457" i="3"/>
  <c r="BC458" i="3"/>
  <c r="BC459" i="3"/>
  <c r="BC460" i="3"/>
  <c r="BC461" i="3"/>
  <c r="BC462" i="3"/>
  <c r="BC463" i="3"/>
  <c r="BC464" i="3"/>
  <c r="BC465" i="3"/>
  <c r="BC466" i="3"/>
  <c r="BC467" i="3"/>
  <c r="BC468" i="3"/>
  <c r="BC469" i="3"/>
  <c r="BC470" i="3"/>
  <c r="BC471" i="3"/>
  <c r="BC472" i="3"/>
  <c r="BC473" i="3"/>
  <c r="BC474" i="3"/>
  <c r="BC475" i="3"/>
  <c r="BC476" i="3"/>
  <c r="BC477" i="3"/>
  <c r="BC478" i="3"/>
  <c r="BC479" i="3"/>
  <c r="BC480" i="3"/>
  <c r="BC481" i="3"/>
  <c r="BC482" i="3"/>
  <c r="BC483" i="3"/>
  <c r="BC484" i="3"/>
  <c r="BC485" i="3"/>
  <c r="BC486" i="3"/>
  <c r="BC487" i="3"/>
  <c r="BC488" i="3"/>
  <c r="BC489" i="3"/>
  <c r="BC490" i="3"/>
  <c r="BC491" i="3"/>
  <c r="BC492" i="3"/>
  <c r="BC493" i="3"/>
  <c r="BC494" i="3"/>
  <c r="BC495" i="3"/>
  <c r="BC496" i="3"/>
  <c r="BC497" i="3"/>
  <c r="BC498" i="3"/>
  <c r="BC499" i="3"/>
  <c r="BC500" i="3"/>
  <c r="BC501" i="3"/>
  <c r="BC502" i="3"/>
  <c r="BC503" i="3"/>
  <c r="BC504" i="3"/>
  <c r="BC505" i="3"/>
  <c r="BC506" i="3"/>
  <c r="BC507" i="3"/>
  <c r="BC508" i="3"/>
  <c r="BC509" i="3"/>
  <c r="BC510" i="3"/>
  <c r="BC511" i="3"/>
  <c r="BC512" i="3"/>
  <c r="BC513" i="3"/>
  <c r="BC514" i="3"/>
  <c r="BC515" i="3"/>
  <c r="BC516" i="3"/>
  <c r="BC517" i="3"/>
  <c r="BC518" i="3"/>
  <c r="BC519" i="3"/>
  <c r="BC520" i="3"/>
  <c r="BC521" i="3"/>
  <c r="BC522" i="3"/>
  <c r="BC523" i="3"/>
  <c r="BC524" i="3"/>
  <c r="BC525" i="3"/>
  <c r="BC526" i="3"/>
  <c r="BC527" i="3"/>
  <c r="BC528" i="3"/>
  <c r="BC529" i="3"/>
  <c r="BC530" i="3"/>
  <c r="BC531" i="3"/>
  <c r="BC532" i="3"/>
  <c r="BC533" i="3"/>
  <c r="BC534" i="3"/>
  <c r="BC535" i="3"/>
  <c r="BC536" i="3"/>
  <c r="BC537" i="3"/>
  <c r="BC538" i="3"/>
  <c r="BC539" i="3"/>
  <c r="BC540" i="3"/>
  <c r="BC541" i="3"/>
  <c r="BC542" i="3"/>
  <c r="BC543" i="3"/>
  <c r="BC544" i="3"/>
  <c r="BC545" i="3"/>
  <c r="BC546" i="3"/>
  <c r="BC547" i="3"/>
  <c r="BC548" i="3"/>
  <c r="BC549" i="3"/>
  <c r="BC550" i="3"/>
  <c r="BC551" i="3"/>
  <c r="BC552" i="3"/>
  <c r="BC553" i="3"/>
  <c r="BC554" i="3"/>
  <c r="BC555" i="3"/>
  <c r="BC556" i="3"/>
  <c r="BC557" i="3"/>
  <c r="BC558" i="3"/>
  <c r="BC559" i="3"/>
  <c r="BC560" i="3"/>
  <c r="BC561" i="3"/>
  <c r="BC562" i="3"/>
  <c r="BC563" i="3"/>
  <c r="BC564" i="3"/>
  <c r="BC565" i="3"/>
  <c r="BC566" i="3"/>
  <c r="BC567" i="3"/>
  <c r="BC568" i="3"/>
  <c r="BC569" i="3"/>
  <c r="BC570" i="3"/>
  <c r="BC571" i="3"/>
  <c r="BC572" i="3"/>
  <c r="BC573" i="3"/>
  <c r="BC574" i="3"/>
  <c r="BC575" i="3"/>
  <c r="BC576" i="3"/>
  <c r="BC577" i="3"/>
  <c r="BC578" i="3"/>
  <c r="BC579" i="3"/>
  <c r="BC580" i="3"/>
  <c r="BC581" i="3"/>
  <c r="BC582" i="3"/>
  <c r="BC583" i="3"/>
  <c r="BC584" i="3"/>
  <c r="BC585" i="3"/>
  <c r="BC586" i="3"/>
  <c r="BC587" i="3"/>
  <c r="BC588" i="3"/>
  <c r="BC589" i="3"/>
  <c r="BC590" i="3"/>
  <c r="BC591" i="3"/>
  <c r="BC592" i="3"/>
  <c r="BC593" i="3"/>
  <c r="BC594" i="3"/>
  <c r="BC595" i="3"/>
  <c r="BC596" i="3"/>
  <c r="BC597" i="3"/>
  <c r="BC598" i="3"/>
  <c r="BC599" i="3"/>
  <c r="BC600" i="3"/>
  <c r="BC601" i="3"/>
  <c r="BC602" i="3"/>
  <c r="BC603" i="3"/>
  <c r="BC604" i="3"/>
  <c r="BC605" i="3"/>
  <c r="BC606" i="3"/>
  <c r="BC607" i="3"/>
  <c r="BC608" i="3"/>
  <c r="BC609" i="3"/>
  <c r="BC610" i="3"/>
  <c r="BC611" i="3"/>
  <c r="BC612" i="3"/>
  <c r="BC613" i="3"/>
  <c r="BC614" i="3"/>
  <c r="BC615" i="3"/>
  <c r="BC616" i="3"/>
  <c r="BC617" i="3"/>
  <c r="BC618" i="3"/>
  <c r="BC619" i="3"/>
  <c r="BC620" i="3"/>
  <c r="BC621" i="3"/>
  <c r="BC622" i="3"/>
  <c r="BC623" i="3"/>
  <c r="BC624" i="3"/>
  <c r="BC625" i="3"/>
  <c r="BC626" i="3"/>
  <c r="BC627" i="3"/>
  <c r="BC628" i="3"/>
  <c r="BC629" i="3"/>
  <c r="BC630" i="3"/>
  <c r="BC631" i="3"/>
  <c r="BC632" i="3"/>
  <c r="BC633" i="3"/>
  <c r="BC634" i="3"/>
  <c r="BC635" i="3"/>
  <c r="BC636" i="3"/>
  <c r="BC637" i="3"/>
  <c r="BC638" i="3"/>
  <c r="BC639" i="3"/>
  <c r="BC640" i="3"/>
  <c r="BC641" i="3"/>
  <c r="BC642" i="3"/>
  <c r="BC643" i="3"/>
  <c r="BC644" i="3"/>
  <c r="BC645" i="3"/>
  <c r="BC646" i="3"/>
  <c r="BC647" i="3"/>
  <c r="BC648" i="3"/>
  <c r="BC649" i="3"/>
  <c r="BC650" i="3"/>
  <c r="BC651" i="3"/>
  <c r="BC652" i="3"/>
  <c r="BC653" i="3"/>
  <c r="BC654" i="3"/>
  <c r="BC655" i="3"/>
  <c r="BC656" i="3"/>
  <c r="BC657" i="3"/>
  <c r="BC658" i="3"/>
  <c r="BC659" i="3"/>
  <c r="BC660" i="3"/>
  <c r="BC661" i="3"/>
  <c r="BC662" i="3"/>
  <c r="BC663" i="3"/>
  <c r="BC664" i="3"/>
  <c r="BC665" i="3"/>
  <c r="BC666" i="3"/>
  <c r="BC667" i="3"/>
  <c r="BC668" i="3"/>
  <c r="BC669" i="3"/>
  <c r="BC670" i="3"/>
  <c r="BC671" i="3"/>
  <c r="BC672" i="3"/>
  <c r="BC673" i="3"/>
  <c r="BC674" i="3"/>
  <c r="BC675" i="3"/>
  <c r="BC676" i="3"/>
  <c r="BC677" i="3"/>
  <c r="BC678" i="3"/>
  <c r="BC679" i="3"/>
  <c r="BC680" i="3"/>
  <c r="BC681" i="3"/>
  <c r="BC682" i="3"/>
  <c r="BC683" i="3"/>
  <c r="BC684" i="3"/>
  <c r="BC685" i="3"/>
  <c r="BC686" i="3"/>
  <c r="BC687" i="3"/>
  <c r="BC688" i="3"/>
  <c r="BC689" i="3"/>
  <c r="BC690" i="3"/>
  <c r="BC691" i="3"/>
  <c r="BC692" i="3"/>
  <c r="BC693" i="3"/>
  <c r="BC694" i="3"/>
  <c r="BC695" i="3"/>
  <c r="BC696" i="3"/>
  <c r="BC697" i="3"/>
  <c r="BC698" i="3"/>
  <c r="BC699" i="3"/>
  <c r="BC700" i="3"/>
  <c r="BC701" i="3"/>
  <c r="BC702" i="3"/>
  <c r="BC703" i="3"/>
  <c r="BC704" i="3"/>
  <c r="BC705" i="3"/>
  <c r="BC706" i="3"/>
  <c r="BC707" i="3"/>
  <c r="BC708" i="3"/>
  <c r="BC709" i="3"/>
  <c r="BC710" i="3"/>
  <c r="BC711" i="3"/>
  <c r="BC712" i="3"/>
  <c r="BC713" i="3"/>
  <c r="BC714" i="3"/>
  <c r="BC715" i="3"/>
  <c r="BC716" i="3"/>
  <c r="BC717" i="3"/>
  <c r="BC718" i="3"/>
  <c r="BC719" i="3"/>
  <c r="BC720" i="3"/>
  <c r="BC721" i="3"/>
  <c r="BC722" i="3"/>
  <c r="BC723" i="3"/>
  <c r="BC724" i="3"/>
  <c r="BC725" i="3"/>
  <c r="BC726" i="3"/>
  <c r="BC727" i="3"/>
  <c r="BC728" i="3"/>
  <c r="BC729" i="3"/>
  <c r="BC730" i="3"/>
  <c r="BC731" i="3"/>
  <c r="BC732" i="3"/>
  <c r="BC733" i="3"/>
  <c r="BC734" i="3"/>
  <c r="BC735" i="3"/>
  <c r="BC736" i="3"/>
  <c r="BC737" i="3"/>
  <c r="BC738" i="3"/>
  <c r="BC739" i="3"/>
  <c r="BC740" i="3"/>
  <c r="BC741" i="3"/>
  <c r="BC742" i="3"/>
  <c r="BC743" i="3"/>
  <c r="BC744" i="3"/>
  <c r="BC745" i="3"/>
  <c r="BC746" i="3"/>
  <c r="BC747" i="3"/>
  <c r="BC748" i="3"/>
  <c r="BC749" i="3"/>
  <c r="BC750" i="3"/>
  <c r="BC751" i="3"/>
  <c r="BC752" i="3"/>
  <c r="BC753" i="3"/>
  <c r="BC754" i="3"/>
  <c r="BC755" i="3"/>
  <c r="BC756" i="3"/>
  <c r="BC757" i="3"/>
  <c r="BC758" i="3"/>
  <c r="BC759" i="3"/>
  <c r="BC760" i="3"/>
  <c r="BC761" i="3"/>
  <c r="BC762" i="3"/>
  <c r="BC763" i="3"/>
  <c r="BC764" i="3"/>
  <c r="BC765" i="3"/>
  <c r="BC766" i="3"/>
  <c r="BC767" i="3"/>
  <c r="BC768" i="3"/>
  <c r="BC769" i="3"/>
  <c r="BC770" i="3"/>
  <c r="BC771" i="3"/>
  <c r="BC772" i="3"/>
  <c r="BC773" i="3"/>
  <c r="BC774" i="3"/>
  <c r="BC775" i="3"/>
  <c r="BC776" i="3"/>
  <c r="BC777" i="3"/>
  <c r="BC778" i="3"/>
  <c r="BC779" i="3"/>
  <c r="BC780" i="3"/>
  <c r="BC781" i="3"/>
  <c r="BC782" i="3"/>
  <c r="BC783" i="3"/>
  <c r="BC784" i="3"/>
  <c r="BC785" i="3"/>
  <c r="BC786" i="3"/>
  <c r="BC787" i="3"/>
  <c r="BC788" i="3"/>
  <c r="BC789" i="3"/>
  <c r="BC790" i="3"/>
  <c r="BC791" i="3"/>
  <c r="BC792" i="3"/>
  <c r="BC793" i="3"/>
  <c r="BC794" i="3"/>
  <c r="BC795" i="3"/>
  <c r="BC796" i="3"/>
  <c r="BC797" i="3"/>
  <c r="BC798" i="3"/>
  <c r="BC799" i="3"/>
  <c r="BC800" i="3"/>
  <c r="BC801" i="3"/>
  <c r="BC802" i="3"/>
  <c r="BC803" i="3"/>
  <c r="BC804" i="3"/>
  <c r="BC805" i="3"/>
  <c r="BC806" i="3"/>
  <c r="BC807" i="3"/>
  <c r="BC808" i="3"/>
  <c r="BC809" i="3"/>
  <c r="BC810" i="3"/>
  <c r="BC811" i="3"/>
  <c r="BC812" i="3"/>
  <c r="BC813" i="3"/>
  <c r="BC814" i="3"/>
  <c r="BC815" i="3"/>
  <c r="BC816" i="3"/>
  <c r="BC817" i="3"/>
  <c r="BC818" i="3"/>
  <c r="BC819" i="3"/>
  <c r="BC820" i="3"/>
  <c r="BC821" i="3"/>
  <c r="BC822" i="3"/>
  <c r="BC823" i="3"/>
  <c r="BC824" i="3"/>
  <c r="BC825" i="3"/>
  <c r="BC826" i="3"/>
  <c r="BC827" i="3"/>
  <c r="BC828" i="3"/>
  <c r="BC829" i="3"/>
  <c r="BC830" i="3"/>
  <c r="BC831" i="3"/>
  <c r="BC832" i="3"/>
  <c r="BC833" i="3"/>
  <c r="BC834" i="3"/>
  <c r="BC835" i="3"/>
  <c r="BC836" i="3"/>
  <c r="BC837" i="3"/>
  <c r="BC838" i="3"/>
  <c r="BC839" i="3"/>
  <c r="BC840" i="3"/>
  <c r="BC841" i="3"/>
  <c r="BC842" i="3"/>
  <c r="BC843" i="3"/>
  <c r="BC844" i="3"/>
  <c r="BC845" i="3"/>
  <c r="BC846" i="3"/>
  <c r="BC847" i="3"/>
  <c r="BC848" i="3"/>
  <c r="BC849" i="3"/>
  <c r="BC850" i="3"/>
  <c r="BC851" i="3"/>
  <c r="BC852" i="3"/>
  <c r="BC853" i="3"/>
  <c r="BC854" i="3"/>
  <c r="BC855" i="3"/>
  <c r="BC856" i="3"/>
  <c r="BC857" i="3"/>
  <c r="BC858" i="3"/>
  <c r="BC859" i="3"/>
  <c r="BC860" i="3"/>
  <c r="BC861" i="3"/>
  <c r="BC862" i="3"/>
  <c r="BC863" i="3"/>
  <c r="BC864" i="3"/>
  <c r="BC865" i="3"/>
  <c r="BC866" i="3"/>
  <c r="BC867" i="3"/>
  <c r="BC868" i="3"/>
  <c r="BC869" i="3"/>
  <c r="BC870" i="3"/>
  <c r="BC871" i="3"/>
  <c r="BC872" i="3"/>
  <c r="BC873" i="3"/>
  <c r="BC874" i="3"/>
  <c r="BC875" i="3"/>
  <c r="BC876" i="3"/>
  <c r="BC877" i="3"/>
  <c r="BC878" i="3"/>
  <c r="BC879" i="3"/>
  <c r="BC880" i="3"/>
  <c r="BC881" i="3"/>
  <c r="BC882" i="3"/>
  <c r="BC883" i="3"/>
  <c r="BC884" i="3"/>
  <c r="BC885" i="3"/>
  <c r="BC886" i="3"/>
  <c r="BC887" i="3"/>
  <c r="BC888" i="3"/>
  <c r="BC889" i="3"/>
  <c r="BC890" i="3"/>
  <c r="BC891" i="3"/>
  <c r="BC892" i="3"/>
  <c r="BC893" i="3"/>
  <c r="BC894" i="3"/>
  <c r="BC895" i="3"/>
  <c r="BC896" i="3"/>
  <c r="BC897" i="3"/>
  <c r="BC898" i="3"/>
  <c r="BC899" i="3"/>
  <c r="BC900" i="3"/>
  <c r="BC901" i="3"/>
  <c r="BC902" i="3"/>
  <c r="BC903" i="3"/>
  <c r="BC904" i="3"/>
  <c r="BC905" i="3"/>
  <c r="BC906" i="3"/>
  <c r="BC907" i="3"/>
  <c r="BC908" i="3"/>
  <c r="BC909" i="3"/>
  <c r="BC910" i="3"/>
  <c r="BC911" i="3"/>
  <c r="BC912" i="3"/>
  <c r="BC913" i="3"/>
  <c r="BC914" i="3"/>
  <c r="BC915" i="3"/>
  <c r="BC916" i="3"/>
  <c r="BC917" i="3"/>
  <c r="BC918" i="3"/>
  <c r="BC919" i="3"/>
  <c r="BC920" i="3"/>
  <c r="BC921" i="3"/>
  <c r="BC922" i="3"/>
  <c r="BC923" i="3"/>
  <c r="BC924" i="3"/>
  <c r="BC925" i="3"/>
  <c r="BC926" i="3"/>
  <c r="BC927" i="3"/>
  <c r="BC928" i="3"/>
  <c r="BC929" i="3"/>
  <c r="BC930" i="3"/>
  <c r="BC931" i="3"/>
  <c r="BC932" i="3"/>
  <c r="BC933" i="3"/>
  <c r="BC934" i="3"/>
  <c r="BC935" i="3"/>
  <c r="BC936" i="3"/>
  <c r="BC937" i="3"/>
  <c r="BC938" i="3"/>
  <c r="BC939" i="3"/>
  <c r="BC940" i="3"/>
  <c r="BC941" i="3"/>
  <c r="BC942" i="3"/>
  <c r="BC943" i="3"/>
  <c r="BC944" i="3"/>
  <c r="BC945" i="3"/>
  <c r="BC946" i="3"/>
  <c r="BC947" i="3"/>
  <c r="BC948" i="3"/>
  <c r="BC949" i="3"/>
  <c r="BC950" i="3"/>
  <c r="BC951" i="3"/>
  <c r="BC952" i="3"/>
  <c r="BC953" i="3"/>
  <c r="BC954" i="3"/>
  <c r="BC955" i="3"/>
  <c r="BC956" i="3"/>
  <c r="BC957" i="3"/>
  <c r="BC958" i="3"/>
  <c r="BC959" i="3"/>
  <c r="BC960" i="3"/>
  <c r="BC961" i="3"/>
  <c r="BC962" i="3"/>
  <c r="BC963" i="3"/>
  <c r="BC964" i="3"/>
  <c r="BC965" i="3"/>
  <c r="BC966" i="3"/>
  <c r="BC967" i="3"/>
  <c r="BC968" i="3"/>
  <c r="BC969" i="3"/>
  <c r="BC970" i="3"/>
  <c r="BC971" i="3"/>
  <c r="BC972" i="3"/>
  <c r="BC973" i="3"/>
  <c r="BC974" i="3"/>
  <c r="BC975" i="3"/>
  <c r="BC976" i="3"/>
  <c r="BC977" i="3"/>
  <c r="BC978" i="3"/>
  <c r="BC979" i="3"/>
  <c r="BC980" i="3"/>
  <c r="BC981" i="3"/>
  <c r="BC982" i="3"/>
  <c r="BC983" i="3"/>
  <c r="BC984" i="3"/>
  <c r="BC985" i="3"/>
  <c r="BC986" i="3"/>
  <c r="BC987" i="3"/>
  <c r="BC988" i="3"/>
  <c r="BC989" i="3"/>
  <c r="BC990" i="3"/>
  <c r="BC991" i="3"/>
  <c r="BC992" i="3"/>
  <c r="BC993" i="3"/>
  <c r="BC994" i="3"/>
  <c r="BC995" i="3"/>
  <c r="BC996" i="3"/>
  <c r="BC997" i="3"/>
  <c r="BC998" i="3"/>
  <c r="BC999" i="3"/>
  <c r="BC1000" i="3"/>
  <c r="BC1001" i="3"/>
  <c r="BC1002" i="3"/>
  <c r="BC2" i="3"/>
  <c r="AU55" i="3"/>
  <c r="AU56" i="3"/>
  <c r="AU63" i="3"/>
  <c r="AU64" i="3"/>
  <c r="AU71" i="3"/>
  <c r="AU72" i="3"/>
  <c r="AU79" i="3"/>
  <c r="AU80" i="3"/>
  <c r="AU87" i="3"/>
  <c r="AU88" i="3"/>
  <c r="AU95" i="3"/>
  <c r="AU96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19" i="3"/>
  <c r="AU220" i="3"/>
  <c r="AU221" i="3"/>
  <c r="AU222" i="3"/>
  <c r="AU223" i="3"/>
  <c r="AU224" i="3"/>
  <c r="AU225" i="3"/>
  <c r="AU226" i="3"/>
  <c r="AU227" i="3"/>
  <c r="AU228" i="3"/>
  <c r="AU229" i="3"/>
  <c r="AU230" i="3"/>
  <c r="AU231" i="3"/>
  <c r="AU232" i="3"/>
  <c r="AU233" i="3"/>
  <c r="AU234" i="3"/>
  <c r="AU235" i="3"/>
  <c r="AU236" i="3"/>
  <c r="AU237" i="3"/>
  <c r="AU238" i="3"/>
  <c r="AU239" i="3"/>
  <c r="AU240" i="3"/>
  <c r="AU241" i="3"/>
  <c r="AU242" i="3"/>
  <c r="AU243" i="3"/>
  <c r="AU244" i="3"/>
  <c r="AU245" i="3"/>
  <c r="AU246" i="3"/>
  <c r="AU247" i="3"/>
  <c r="AU248" i="3"/>
  <c r="AU249" i="3"/>
  <c r="AU250" i="3"/>
  <c r="AU251" i="3"/>
  <c r="AU252" i="3"/>
  <c r="AU253" i="3"/>
  <c r="AU254" i="3"/>
  <c r="AU255" i="3"/>
  <c r="AU256" i="3"/>
  <c r="AU257" i="3"/>
  <c r="AU258" i="3"/>
  <c r="AU259" i="3"/>
  <c r="AU260" i="3"/>
  <c r="AU261" i="3"/>
  <c r="AU262" i="3"/>
  <c r="AU263" i="3"/>
  <c r="AU264" i="3"/>
  <c r="AU265" i="3"/>
  <c r="AU266" i="3"/>
  <c r="AU267" i="3"/>
  <c r="AU268" i="3"/>
  <c r="AU269" i="3"/>
  <c r="AU270" i="3"/>
  <c r="AU271" i="3"/>
  <c r="AU272" i="3"/>
  <c r="AU273" i="3"/>
  <c r="AU274" i="3"/>
  <c r="AU275" i="3"/>
  <c r="AU276" i="3"/>
  <c r="AU277" i="3"/>
  <c r="AU278" i="3"/>
  <c r="AU279" i="3"/>
  <c r="AU280" i="3"/>
  <c r="AU281" i="3"/>
  <c r="AU282" i="3"/>
  <c r="AU283" i="3"/>
  <c r="AU284" i="3"/>
  <c r="AU285" i="3"/>
  <c r="AU286" i="3"/>
  <c r="AU287" i="3"/>
  <c r="AU288" i="3"/>
  <c r="AU289" i="3"/>
  <c r="AU290" i="3"/>
  <c r="AU291" i="3"/>
  <c r="AU292" i="3"/>
  <c r="AU293" i="3"/>
  <c r="AU294" i="3"/>
  <c r="AU295" i="3"/>
  <c r="AU296" i="3"/>
  <c r="AU297" i="3"/>
  <c r="AU298" i="3"/>
  <c r="AU299" i="3"/>
  <c r="AU300" i="3"/>
  <c r="AU301" i="3"/>
  <c r="AU302" i="3"/>
  <c r="AU303" i="3"/>
  <c r="AU304" i="3"/>
  <c r="AU305" i="3"/>
  <c r="AU306" i="3"/>
  <c r="AU307" i="3"/>
  <c r="AU308" i="3"/>
  <c r="AU309" i="3"/>
  <c r="AU310" i="3"/>
  <c r="AU311" i="3"/>
  <c r="AU312" i="3"/>
  <c r="AU313" i="3"/>
  <c r="AU314" i="3"/>
  <c r="AU315" i="3"/>
  <c r="AU316" i="3"/>
  <c r="AU317" i="3"/>
  <c r="AU318" i="3"/>
  <c r="AU319" i="3"/>
  <c r="AU320" i="3"/>
  <c r="AU321" i="3"/>
  <c r="AU322" i="3"/>
  <c r="AU323" i="3"/>
  <c r="AU324" i="3"/>
  <c r="AU325" i="3"/>
  <c r="AU326" i="3"/>
  <c r="AU327" i="3"/>
  <c r="AU328" i="3"/>
  <c r="AU329" i="3"/>
  <c r="AU330" i="3"/>
  <c r="AU331" i="3"/>
  <c r="AU332" i="3"/>
  <c r="AU333" i="3"/>
  <c r="AU334" i="3"/>
  <c r="AU335" i="3"/>
  <c r="AU336" i="3"/>
  <c r="AU337" i="3"/>
  <c r="AU338" i="3"/>
  <c r="AU339" i="3"/>
  <c r="AU340" i="3"/>
  <c r="AU341" i="3"/>
  <c r="AU342" i="3"/>
  <c r="AU343" i="3"/>
  <c r="AU344" i="3"/>
  <c r="AU345" i="3"/>
  <c r="AU346" i="3"/>
  <c r="AU347" i="3"/>
  <c r="AU348" i="3"/>
  <c r="AU349" i="3"/>
  <c r="AU350" i="3"/>
  <c r="AU351" i="3"/>
  <c r="AU352" i="3"/>
  <c r="AU353" i="3"/>
  <c r="AU354" i="3"/>
  <c r="AU355" i="3"/>
  <c r="AU356" i="3"/>
  <c r="AU357" i="3"/>
  <c r="AU358" i="3"/>
  <c r="AU359" i="3"/>
  <c r="AU360" i="3"/>
  <c r="AU361" i="3"/>
  <c r="AU362" i="3"/>
  <c r="AU363" i="3"/>
  <c r="AU364" i="3"/>
  <c r="AU365" i="3"/>
  <c r="AU366" i="3"/>
  <c r="AU367" i="3"/>
  <c r="AU368" i="3"/>
  <c r="AU369" i="3"/>
  <c r="AU370" i="3"/>
  <c r="AU371" i="3"/>
  <c r="AU372" i="3"/>
  <c r="AU373" i="3"/>
  <c r="AU374" i="3"/>
  <c r="AU375" i="3"/>
  <c r="AU376" i="3"/>
  <c r="AU377" i="3"/>
  <c r="AU378" i="3"/>
  <c r="AU379" i="3"/>
  <c r="AU380" i="3"/>
  <c r="AU381" i="3"/>
  <c r="AU382" i="3"/>
  <c r="AU383" i="3"/>
  <c r="AU384" i="3"/>
  <c r="AU385" i="3"/>
  <c r="AU386" i="3"/>
  <c r="AU387" i="3"/>
  <c r="AU388" i="3"/>
  <c r="AU389" i="3"/>
  <c r="AU390" i="3"/>
  <c r="AU391" i="3"/>
  <c r="AU392" i="3"/>
  <c r="AU393" i="3"/>
  <c r="AU394" i="3"/>
  <c r="AU395" i="3"/>
  <c r="AU396" i="3"/>
  <c r="AU397" i="3"/>
  <c r="AU398" i="3"/>
  <c r="AU399" i="3"/>
  <c r="AU400" i="3"/>
  <c r="AU401" i="3"/>
  <c r="AU402" i="3"/>
  <c r="AU403" i="3"/>
  <c r="AU404" i="3"/>
  <c r="AU405" i="3"/>
  <c r="AU406" i="3"/>
  <c r="AU407" i="3"/>
  <c r="AU408" i="3"/>
  <c r="AU409" i="3"/>
  <c r="AU410" i="3"/>
  <c r="AU411" i="3"/>
  <c r="AU412" i="3"/>
  <c r="AU413" i="3"/>
  <c r="AU414" i="3"/>
  <c r="AU415" i="3"/>
  <c r="AU416" i="3"/>
  <c r="AU417" i="3"/>
  <c r="AU418" i="3"/>
  <c r="AU419" i="3"/>
  <c r="AU420" i="3"/>
  <c r="AU421" i="3"/>
  <c r="AU422" i="3"/>
  <c r="AU423" i="3"/>
  <c r="AU424" i="3"/>
  <c r="AU425" i="3"/>
  <c r="AU426" i="3"/>
  <c r="AU427" i="3"/>
  <c r="AU428" i="3"/>
  <c r="AU429" i="3"/>
  <c r="AU430" i="3"/>
  <c r="AU431" i="3"/>
  <c r="AU432" i="3"/>
  <c r="AU433" i="3"/>
  <c r="AU434" i="3"/>
  <c r="AU435" i="3"/>
  <c r="AU436" i="3"/>
  <c r="AU437" i="3"/>
  <c r="AU438" i="3"/>
  <c r="AU439" i="3"/>
  <c r="AU440" i="3"/>
  <c r="AU441" i="3"/>
  <c r="AU442" i="3"/>
  <c r="AU443" i="3"/>
  <c r="AU444" i="3"/>
  <c r="AU445" i="3"/>
  <c r="AU446" i="3"/>
  <c r="AU447" i="3"/>
  <c r="AU448" i="3"/>
  <c r="AU449" i="3"/>
  <c r="AU450" i="3"/>
  <c r="AU451" i="3"/>
  <c r="AU452" i="3"/>
  <c r="AU453" i="3"/>
  <c r="AU454" i="3"/>
  <c r="AU455" i="3"/>
  <c r="AU456" i="3"/>
  <c r="AU457" i="3"/>
  <c r="AU458" i="3"/>
  <c r="AU459" i="3"/>
  <c r="AU460" i="3"/>
  <c r="AU461" i="3"/>
  <c r="AU462" i="3"/>
  <c r="AU463" i="3"/>
  <c r="AU464" i="3"/>
  <c r="AU465" i="3"/>
  <c r="AU466" i="3"/>
  <c r="AU467" i="3"/>
  <c r="AU468" i="3"/>
  <c r="AU469" i="3"/>
  <c r="AU470" i="3"/>
  <c r="AU471" i="3"/>
  <c r="AU472" i="3"/>
  <c r="AU473" i="3"/>
  <c r="AU474" i="3"/>
  <c r="AU475" i="3"/>
  <c r="AU476" i="3"/>
  <c r="AU477" i="3"/>
  <c r="AU478" i="3"/>
  <c r="AU479" i="3"/>
  <c r="AU480" i="3"/>
  <c r="AU481" i="3"/>
  <c r="AU482" i="3"/>
  <c r="AU483" i="3"/>
  <c r="AU484" i="3"/>
  <c r="AU485" i="3"/>
  <c r="AU486" i="3"/>
  <c r="AU487" i="3"/>
  <c r="AU488" i="3"/>
  <c r="AU489" i="3"/>
  <c r="AU490" i="3"/>
  <c r="AU491" i="3"/>
  <c r="AU492" i="3"/>
  <c r="AU493" i="3"/>
  <c r="AU494" i="3"/>
  <c r="AU495" i="3"/>
  <c r="AU496" i="3"/>
  <c r="AU497" i="3"/>
  <c r="AU498" i="3"/>
  <c r="AU499" i="3"/>
  <c r="AU500" i="3"/>
  <c r="AU501" i="3"/>
  <c r="AU502" i="3"/>
  <c r="AU503" i="3"/>
  <c r="AU504" i="3"/>
  <c r="AU505" i="3"/>
  <c r="AU506" i="3"/>
  <c r="AU507" i="3"/>
  <c r="AU508" i="3"/>
  <c r="AU509" i="3"/>
  <c r="AU510" i="3"/>
  <c r="AU511" i="3"/>
  <c r="AU512" i="3"/>
  <c r="AU513" i="3"/>
  <c r="AU514" i="3"/>
  <c r="AU515" i="3"/>
  <c r="AU516" i="3"/>
  <c r="AU517" i="3"/>
  <c r="AU518" i="3"/>
  <c r="AU519" i="3"/>
  <c r="AU520" i="3"/>
  <c r="AU521" i="3"/>
  <c r="AU522" i="3"/>
  <c r="AU523" i="3"/>
  <c r="AU524" i="3"/>
  <c r="AU525" i="3"/>
  <c r="AU526" i="3"/>
  <c r="AU527" i="3"/>
  <c r="AU528" i="3"/>
  <c r="AU529" i="3"/>
  <c r="AU530" i="3"/>
  <c r="AU531" i="3"/>
  <c r="AU532" i="3"/>
  <c r="AU533" i="3"/>
  <c r="AU534" i="3"/>
  <c r="AU535" i="3"/>
  <c r="AU536" i="3"/>
  <c r="AU537" i="3"/>
  <c r="AU538" i="3"/>
  <c r="AU539" i="3"/>
  <c r="AU540" i="3"/>
  <c r="AU541" i="3"/>
  <c r="AU542" i="3"/>
  <c r="AU543" i="3"/>
  <c r="AU544" i="3"/>
  <c r="AU545" i="3"/>
  <c r="AU546" i="3"/>
  <c r="AU547" i="3"/>
  <c r="AU548" i="3"/>
  <c r="AU549" i="3"/>
  <c r="AU550" i="3"/>
  <c r="AU551" i="3"/>
  <c r="AU552" i="3"/>
  <c r="AU553" i="3"/>
  <c r="AU554" i="3"/>
  <c r="AU555" i="3"/>
  <c r="AU556" i="3"/>
  <c r="AU557" i="3"/>
  <c r="AU558" i="3"/>
  <c r="AU559" i="3"/>
  <c r="AU560" i="3"/>
  <c r="AU561" i="3"/>
  <c r="AU562" i="3"/>
  <c r="AU563" i="3"/>
  <c r="AU564" i="3"/>
  <c r="AU565" i="3"/>
  <c r="AU566" i="3"/>
  <c r="AU567" i="3"/>
  <c r="AU568" i="3"/>
  <c r="AU569" i="3"/>
  <c r="AU570" i="3"/>
  <c r="AU571" i="3"/>
  <c r="AU572" i="3"/>
  <c r="AU573" i="3"/>
  <c r="AU574" i="3"/>
  <c r="AU575" i="3"/>
  <c r="AU576" i="3"/>
  <c r="AU577" i="3"/>
  <c r="AU578" i="3"/>
  <c r="AU579" i="3"/>
  <c r="AU580" i="3"/>
  <c r="AU581" i="3"/>
  <c r="AU582" i="3"/>
  <c r="AU583" i="3"/>
  <c r="AU584" i="3"/>
  <c r="AU585" i="3"/>
  <c r="AU586" i="3"/>
  <c r="AU587" i="3"/>
  <c r="AU588" i="3"/>
  <c r="AU589" i="3"/>
  <c r="AU590" i="3"/>
  <c r="AU591" i="3"/>
  <c r="AU592" i="3"/>
  <c r="AU593" i="3"/>
  <c r="AU594" i="3"/>
  <c r="AU595" i="3"/>
  <c r="AU596" i="3"/>
  <c r="AU597" i="3"/>
  <c r="AU598" i="3"/>
  <c r="AU599" i="3"/>
  <c r="AU600" i="3"/>
  <c r="AU601" i="3"/>
  <c r="AU602" i="3"/>
  <c r="AU603" i="3"/>
  <c r="AU604" i="3"/>
  <c r="AU605" i="3"/>
  <c r="AU606" i="3"/>
  <c r="AU607" i="3"/>
  <c r="AU608" i="3"/>
  <c r="AU609" i="3"/>
  <c r="AU610" i="3"/>
  <c r="AU611" i="3"/>
  <c r="AU612" i="3"/>
  <c r="AU613" i="3"/>
  <c r="AU614" i="3"/>
  <c r="AU615" i="3"/>
  <c r="AU616" i="3"/>
  <c r="AU617" i="3"/>
  <c r="AU618" i="3"/>
  <c r="AU619" i="3"/>
  <c r="AU620" i="3"/>
  <c r="AU621" i="3"/>
  <c r="AU622" i="3"/>
  <c r="AU623" i="3"/>
  <c r="AU624" i="3"/>
  <c r="AU625" i="3"/>
  <c r="AU626" i="3"/>
  <c r="AU627" i="3"/>
  <c r="AU628" i="3"/>
  <c r="AU629" i="3"/>
  <c r="AU630" i="3"/>
  <c r="AU631" i="3"/>
  <c r="AU632" i="3"/>
  <c r="AU633" i="3"/>
  <c r="AU634" i="3"/>
  <c r="AU635" i="3"/>
  <c r="AU636" i="3"/>
  <c r="AU637" i="3"/>
  <c r="AU638" i="3"/>
  <c r="AU639" i="3"/>
  <c r="AU640" i="3"/>
  <c r="AU641" i="3"/>
  <c r="AU642" i="3"/>
  <c r="AU643" i="3"/>
  <c r="AU644" i="3"/>
  <c r="AU645" i="3"/>
  <c r="AU646" i="3"/>
  <c r="AU647" i="3"/>
  <c r="AU648" i="3"/>
  <c r="AU649" i="3"/>
  <c r="AU650" i="3"/>
  <c r="AU651" i="3"/>
  <c r="AU652" i="3"/>
  <c r="AU653" i="3"/>
  <c r="AU654" i="3"/>
  <c r="AU655" i="3"/>
  <c r="AU656" i="3"/>
  <c r="AU657" i="3"/>
  <c r="AU658" i="3"/>
  <c r="AU659" i="3"/>
  <c r="AU660" i="3"/>
  <c r="AU661" i="3"/>
  <c r="AU662" i="3"/>
  <c r="AU663" i="3"/>
  <c r="AU664" i="3"/>
  <c r="AU665" i="3"/>
  <c r="AU666" i="3"/>
  <c r="AU667" i="3"/>
  <c r="AU668" i="3"/>
  <c r="AU669" i="3"/>
  <c r="AU670" i="3"/>
  <c r="AU671" i="3"/>
  <c r="AU672" i="3"/>
  <c r="AU673" i="3"/>
  <c r="AU674" i="3"/>
  <c r="AU675" i="3"/>
  <c r="AU676" i="3"/>
  <c r="AU677" i="3"/>
  <c r="AU678" i="3"/>
  <c r="AU679" i="3"/>
  <c r="AU680" i="3"/>
  <c r="AU681" i="3"/>
  <c r="AU682" i="3"/>
  <c r="AU683" i="3"/>
  <c r="AU684" i="3"/>
  <c r="AU685" i="3"/>
  <c r="AU686" i="3"/>
  <c r="AU687" i="3"/>
  <c r="AU688" i="3"/>
  <c r="AU689" i="3"/>
  <c r="AU690" i="3"/>
  <c r="AU691" i="3"/>
  <c r="AU692" i="3"/>
  <c r="AU693" i="3"/>
  <c r="AU694" i="3"/>
  <c r="AU695" i="3"/>
  <c r="AU696" i="3"/>
  <c r="AU697" i="3"/>
  <c r="AU698" i="3"/>
  <c r="AU699" i="3"/>
  <c r="AU700" i="3"/>
  <c r="AU701" i="3"/>
  <c r="AU702" i="3"/>
  <c r="AU703" i="3"/>
  <c r="AU704" i="3"/>
  <c r="AU705" i="3"/>
  <c r="AU706" i="3"/>
  <c r="AU707" i="3"/>
  <c r="AU708" i="3"/>
  <c r="AU709" i="3"/>
  <c r="AU710" i="3"/>
  <c r="AU711" i="3"/>
  <c r="AU712" i="3"/>
  <c r="AU713" i="3"/>
  <c r="AU714" i="3"/>
  <c r="AU715" i="3"/>
  <c r="AU716" i="3"/>
  <c r="AU717" i="3"/>
  <c r="AU718" i="3"/>
  <c r="AU719" i="3"/>
  <c r="AU720" i="3"/>
  <c r="AU721" i="3"/>
  <c r="AU722" i="3"/>
  <c r="AU723" i="3"/>
  <c r="AU724" i="3"/>
  <c r="AU725" i="3"/>
  <c r="AU726" i="3"/>
  <c r="AU727" i="3"/>
  <c r="AU728" i="3"/>
  <c r="AU729" i="3"/>
  <c r="AU730" i="3"/>
  <c r="AU731" i="3"/>
  <c r="AU732" i="3"/>
  <c r="AU733" i="3"/>
  <c r="AU734" i="3"/>
  <c r="AU735" i="3"/>
  <c r="AU736" i="3"/>
  <c r="AU737" i="3"/>
  <c r="AU738" i="3"/>
  <c r="AU739" i="3"/>
  <c r="AU740" i="3"/>
  <c r="AU741" i="3"/>
  <c r="AU742" i="3"/>
  <c r="AU743" i="3"/>
  <c r="AU744" i="3"/>
  <c r="AU745" i="3"/>
  <c r="AU746" i="3"/>
  <c r="AU747" i="3"/>
  <c r="AU748" i="3"/>
  <c r="AU749" i="3"/>
  <c r="AU750" i="3"/>
  <c r="AU751" i="3"/>
  <c r="AU752" i="3"/>
  <c r="AU753" i="3"/>
  <c r="AU754" i="3"/>
  <c r="AU755" i="3"/>
  <c r="AU756" i="3"/>
  <c r="AU757" i="3"/>
  <c r="AU758" i="3"/>
  <c r="AU759" i="3"/>
  <c r="AU760" i="3"/>
  <c r="AU761" i="3"/>
  <c r="AU762" i="3"/>
  <c r="AU763" i="3"/>
  <c r="AU764" i="3"/>
  <c r="AU765" i="3"/>
  <c r="AU766" i="3"/>
  <c r="AU767" i="3"/>
  <c r="AU768" i="3"/>
  <c r="AU769" i="3"/>
  <c r="AU770" i="3"/>
  <c r="AU771" i="3"/>
  <c r="AU772" i="3"/>
  <c r="AU773" i="3"/>
  <c r="AU774" i="3"/>
  <c r="AU775" i="3"/>
  <c r="AU776" i="3"/>
  <c r="AU777" i="3"/>
  <c r="AU778" i="3"/>
  <c r="AU779" i="3"/>
  <c r="AU780" i="3"/>
  <c r="AU781" i="3"/>
  <c r="AU782" i="3"/>
  <c r="AU783" i="3"/>
  <c r="AU784" i="3"/>
  <c r="AU785" i="3"/>
  <c r="AU786" i="3"/>
  <c r="AU787" i="3"/>
  <c r="AU788" i="3"/>
  <c r="AU789" i="3"/>
  <c r="AU790" i="3"/>
  <c r="AU791" i="3"/>
  <c r="AU792" i="3"/>
  <c r="AU793" i="3"/>
  <c r="AU794" i="3"/>
  <c r="AU795" i="3"/>
  <c r="AU796" i="3"/>
  <c r="AU797" i="3"/>
  <c r="AU798" i="3"/>
  <c r="AU799" i="3"/>
  <c r="AU800" i="3"/>
  <c r="AU801" i="3"/>
  <c r="AU802" i="3"/>
  <c r="AU803" i="3"/>
  <c r="AU804" i="3"/>
  <c r="AU805" i="3"/>
  <c r="AU806" i="3"/>
  <c r="AU807" i="3"/>
  <c r="AU808" i="3"/>
  <c r="AU809" i="3"/>
  <c r="AU810" i="3"/>
  <c r="AU811" i="3"/>
  <c r="AU812" i="3"/>
  <c r="AU813" i="3"/>
  <c r="AU814" i="3"/>
  <c r="AU815" i="3"/>
  <c r="AU816" i="3"/>
  <c r="AU817" i="3"/>
  <c r="AU818" i="3"/>
  <c r="AU819" i="3"/>
  <c r="AU820" i="3"/>
  <c r="AU821" i="3"/>
  <c r="AU822" i="3"/>
  <c r="AU823" i="3"/>
  <c r="AU824" i="3"/>
  <c r="AU825" i="3"/>
  <c r="AU826" i="3"/>
  <c r="AU827" i="3"/>
  <c r="AU828" i="3"/>
  <c r="AU829" i="3"/>
  <c r="AU830" i="3"/>
  <c r="AU831" i="3"/>
  <c r="AU832" i="3"/>
  <c r="AU833" i="3"/>
  <c r="AU834" i="3"/>
  <c r="AU835" i="3"/>
  <c r="AU836" i="3"/>
  <c r="AU837" i="3"/>
  <c r="AU838" i="3"/>
  <c r="AU839" i="3"/>
  <c r="AU840" i="3"/>
  <c r="AU841" i="3"/>
  <c r="AU842" i="3"/>
  <c r="AU843" i="3"/>
  <c r="AU844" i="3"/>
  <c r="AU845" i="3"/>
  <c r="AU846" i="3"/>
  <c r="AU847" i="3"/>
  <c r="AU848" i="3"/>
  <c r="AU849" i="3"/>
  <c r="AU850" i="3"/>
  <c r="AU851" i="3"/>
  <c r="AU852" i="3"/>
  <c r="AU853" i="3"/>
  <c r="AU854" i="3"/>
  <c r="AU855" i="3"/>
  <c r="AU856" i="3"/>
  <c r="AU857" i="3"/>
  <c r="AU858" i="3"/>
  <c r="AU859" i="3"/>
  <c r="AU860" i="3"/>
  <c r="AU861" i="3"/>
  <c r="AU862" i="3"/>
  <c r="AU863" i="3"/>
  <c r="AU864" i="3"/>
  <c r="AU865" i="3"/>
  <c r="AU866" i="3"/>
  <c r="AU867" i="3"/>
  <c r="AU868" i="3"/>
  <c r="AU869" i="3"/>
  <c r="AU870" i="3"/>
  <c r="AU871" i="3"/>
  <c r="AU872" i="3"/>
  <c r="AU873" i="3"/>
  <c r="AU874" i="3"/>
  <c r="AU875" i="3"/>
  <c r="AU876" i="3"/>
  <c r="AU877" i="3"/>
  <c r="AU878" i="3"/>
  <c r="AU879" i="3"/>
  <c r="AU880" i="3"/>
  <c r="AU881" i="3"/>
  <c r="AU882" i="3"/>
  <c r="AU883" i="3"/>
  <c r="AU884" i="3"/>
  <c r="AU885" i="3"/>
  <c r="AU886" i="3"/>
  <c r="AU887" i="3"/>
  <c r="AU888" i="3"/>
  <c r="AU889" i="3"/>
  <c r="AU890" i="3"/>
  <c r="AU891" i="3"/>
  <c r="AU892" i="3"/>
  <c r="AU893" i="3"/>
  <c r="AU894" i="3"/>
  <c r="AU895" i="3"/>
  <c r="AU896" i="3"/>
  <c r="AU897" i="3"/>
  <c r="AU898" i="3"/>
  <c r="AU899" i="3"/>
  <c r="AU900" i="3"/>
  <c r="AU901" i="3"/>
  <c r="AU902" i="3"/>
  <c r="AU903" i="3"/>
  <c r="AU904" i="3"/>
  <c r="AU905" i="3"/>
  <c r="AU906" i="3"/>
  <c r="AU907" i="3"/>
  <c r="AU908" i="3"/>
  <c r="AU909" i="3"/>
  <c r="AU910" i="3"/>
  <c r="AU911" i="3"/>
  <c r="AU912" i="3"/>
  <c r="AU913" i="3"/>
  <c r="AU914" i="3"/>
  <c r="AU915" i="3"/>
  <c r="AU916" i="3"/>
  <c r="AU917" i="3"/>
  <c r="AU918" i="3"/>
  <c r="AU919" i="3"/>
  <c r="AU920" i="3"/>
  <c r="AU921" i="3"/>
  <c r="AU922" i="3"/>
  <c r="AU923" i="3"/>
  <c r="AU924" i="3"/>
  <c r="AU925" i="3"/>
  <c r="AU926" i="3"/>
  <c r="AU927" i="3"/>
  <c r="AU928" i="3"/>
  <c r="AU929" i="3"/>
  <c r="AU930" i="3"/>
  <c r="AU931" i="3"/>
  <c r="AU932" i="3"/>
  <c r="AU933" i="3"/>
  <c r="AU934" i="3"/>
  <c r="AU935" i="3"/>
  <c r="AU936" i="3"/>
  <c r="AU937" i="3"/>
  <c r="AU938" i="3"/>
  <c r="AU939" i="3"/>
  <c r="AU940" i="3"/>
  <c r="AU941" i="3"/>
  <c r="AU942" i="3"/>
  <c r="AU943" i="3"/>
  <c r="AU944" i="3"/>
  <c r="AU945" i="3"/>
  <c r="AU946" i="3"/>
  <c r="AU947" i="3"/>
  <c r="AU948" i="3"/>
  <c r="AU949" i="3"/>
  <c r="AU950" i="3"/>
  <c r="AU951" i="3"/>
  <c r="AU952" i="3"/>
  <c r="AU953" i="3"/>
  <c r="AU954" i="3"/>
  <c r="AU955" i="3"/>
  <c r="AU956" i="3"/>
  <c r="AU957" i="3"/>
  <c r="AU958" i="3"/>
  <c r="AU959" i="3"/>
  <c r="AU960" i="3"/>
  <c r="AU961" i="3"/>
  <c r="AU962" i="3"/>
  <c r="AU963" i="3"/>
  <c r="AU964" i="3"/>
  <c r="AU965" i="3"/>
  <c r="AU966" i="3"/>
  <c r="AU967" i="3"/>
  <c r="AU968" i="3"/>
  <c r="AU969" i="3"/>
  <c r="AU970" i="3"/>
  <c r="AU971" i="3"/>
  <c r="AU972" i="3"/>
  <c r="AU973" i="3"/>
  <c r="AU974" i="3"/>
  <c r="AU975" i="3"/>
  <c r="AU976" i="3"/>
  <c r="AU977" i="3"/>
  <c r="AU978" i="3"/>
  <c r="AU979" i="3"/>
  <c r="AU980" i="3"/>
  <c r="AU981" i="3"/>
  <c r="AU982" i="3"/>
  <c r="AU983" i="3"/>
  <c r="AU984" i="3"/>
  <c r="AU985" i="3"/>
  <c r="AU986" i="3"/>
  <c r="AU987" i="3"/>
  <c r="AU988" i="3"/>
  <c r="AU989" i="3"/>
  <c r="AU990" i="3"/>
  <c r="AU991" i="3"/>
  <c r="AU992" i="3"/>
  <c r="AU993" i="3"/>
  <c r="AU994" i="3"/>
  <c r="AU995" i="3"/>
  <c r="AU996" i="3"/>
  <c r="AU997" i="3"/>
  <c r="AU998" i="3"/>
  <c r="AU999" i="3"/>
  <c r="AU1000" i="3"/>
  <c r="AU1001" i="3"/>
  <c r="AU1002" i="3"/>
  <c r="AM41" i="3"/>
  <c r="AM46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636" i="3"/>
  <c r="AM637" i="3"/>
  <c r="AM638" i="3"/>
  <c r="AM639" i="3"/>
  <c r="AM640" i="3"/>
  <c r="AM641" i="3"/>
  <c r="AM642" i="3"/>
  <c r="AM643" i="3"/>
  <c r="AM644" i="3"/>
  <c r="AM645" i="3"/>
  <c r="AM646" i="3"/>
  <c r="AM647" i="3"/>
  <c r="AM648" i="3"/>
  <c r="AM649" i="3"/>
  <c r="AM650" i="3"/>
  <c r="AM651" i="3"/>
  <c r="AM652" i="3"/>
  <c r="AM653" i="3"/>
  <c r="AM654" i="3"/>
  <c r="AM655" i="3"/>
  <c r="AM656" i="3"/>
  <c r="AM657" i="3"/>
  <c r="AM658" i="3"/>
  <c r="AM659" i="3"/>
  <c r="AM660" i="3"/>
  <c r="AM661" i="3"/>
  <c r="AM662" i="3"/>
  <c r="AM663" i="3"/>
  <c r="AM664" i="3"/>
  <c r="AM665" i="3"/>
  <c r="AM666" i="3"/>
  <c r="AM667" i="3"/>
  <c r="AM668" i="3"/>
  <c r="AM669" i="3"/>
  <c r="AM670" i="3"/>
  <c r="AM671" i="3"/>
  <c r="AM672" i="3"/>
  <c r="AM673" i="3"/>
  <c r="AM674" i="3"/>
  <c r="AM675" i="3"/>
  <c r="AM676" i="3"/>
  <c r="AM677" i="3"/>
  <c r="AM678" i="3"/>
  <c r="AM679" i="3"/>
  <c r="AM680" i="3"/>
  <c r="AM681" i="3"/>
  <c r="AM682" i="3"/>
  <c r="AM683" i="3"/>
  <c r="AM684" i="3"/>
  <c r="AM685" i="3"/>
  <c r="AM686" i="3"/>
  <c r="AM687" i="3"/>
  <c r="AM688" i="3"/>
  <c r="AM689" i="3"/>
  <c r="AM690" i="3"/>
  <c r="AM691" i="3"/>
  <c r="AM692" i="3"/>
  <c r="AM693" i="3"/>
  <c r="AM694" i="3"/>
  <c r="AM695" i="3"/>
  <c r="AM696" i="3"/>
  <c r="AM697" i="3"/>
  <c r="AM698" i="3"/>
  <c r="AM699" i="3"/>
  <c r="AM700" i="3"/>
  <c r="AM701" i="3"/>
  <c r="AM702" i="3"/>
  <c r="AM703" i="3"/>
  <c r="AM704" i="3"/>
  <c r="AM705" i="3"/>
  <c r="AM706" i="3"/>
  <c r="AM707" i="3"/>
  <c r="AM708" i="3"/>
  <c r="AM709" i="3"/>
  <c r="AM710" i="3"/>
  <c r="AM711" i="3"/>
  <c r="AM712" i="3"/>
  <c r="AM713" i="3"/>
  <c r="AM714" i="3"/>
  <c r="AM715" i="3"/>
  <c r="AM716" i="3"/>
  <c r="AM717" i="3"/>
  <c r="AM718" i="3"/>
  <c r="AM719" i="3"/>
  <c r="AM720" i="3"/>
  <c r="AM721" i="3"/>
  <c r="AM722" i="3"/>
  <c r="AM723" i="3"/>
  <c r="AM724" i="3"/>
  <c r="AM725" i="3"/>
  <c r="AM726" i="3"/>
  <c r="AM727" i="3"/>
  <c r="AM728" i="3"/>
  <c r="AM729" i="3"/>
  <c r="AM730" i="3"/>
  <c r="AM731" i="3"/>
  <c r="AM732" i="3"/>
  <c r="AM733" i="3"/>
  <c r="AM734" i="3"/>
  <c r="AM735" i="3"/>
  <c r="AM736" i="3"/>
  <c r="AM737" i="3"/>
  <c r="AM738" i="3"/>
  <c r="AM739" i="3"/>
  <c r="AM740" i="3"/>
  <c r="AM741" i="3"/>
  <c r="AM742" i="3"/>
  <c r="AM743" i="3"/>
  <c r="AM744" i="3"/>
  <c r="AM745" i="3"/>
  <c r="AM746" i="3"/>
  <c r="AM747" i="3"/>
  <c r="AM748" i="3"/>
  <c r="AM749" i="3"/>
  <c r="AM750" i="3"/>
  <c r="AM751" i="3"/>
  <c r="AM752" i="3"/>
  <c r="AM753" i="3"/>
  <c r="AM754" i="3"/>
  <c r="AM755" i="3"/>
  <c r="AM756" i="3"/>
  <c r="AM757" i="3"/>
  <c r="AM758" i="3"/>
  <c r="AM759" i="3"/>
  <c r="AM760" i="3"/>
  <c r="AM761" i="3"/>
  <c r="AM762" i="3"/>
  <c r="AM763" i="3"/>
  <c r="AM764" i="3"/>
  <c r="AM765" i="3"/>
  <c r="AM766" i="3"/>
  <c r="AM767" i="3"/>
  <c r="AM768" i="3"/>
  <c r="AM769" i="3"/>
  <c r="AM770" i="3"/>
  <c r="AM771" i="3"/>
  <c r="AM772" i="3"/>
  <c r="AM773" i="3"/>
  <c r="AM774" i="3"/>
  <c r="AM775" i="3"/>
  <c r="AM776" i="3"/>
  <c r="AM777" i="3"/>
  <c r="AM778" i="3"/>
  <c r="AM779" i="3"/>
  <c r="AM780" i="3"/>
  <c r="AM781" i="3"/>
  <c r="AM782" i="3"/>
  <c r="AM783" i="3"/>
  <c r="AM784" i="3"/>
  <c r="AM785" i="3"/>
  <c r="AM786" i="3"/>
  <c r="AM787" i="3"/>
  <c r="AM788" i="3"/>
  <c r="AM789" i="3"/>
  <c r="AM790" i="3"/>
  <c r="AM791" i="3"/>
  <c r="AM792" i="3"/>
  <c r="AM793" i="3"/>
  <c r="AM794" i="3"/>
  <c r="AM795" i="3"/>
  <c r="AM796" i="3"/>
  <c r="AM797" i="3"/>
  <c r="AM798" i="3"/>
  <c r="AM799" i="3"/>
  <c r="AM800" i="3"/>
  <c r="AM801" i="3"/>
  <c r="AM802" i="3"/>
  <c r="AM803" i="3"/>
  <c r="AM804" i="3"/>
  <c r="AM805" i="3"/>
  <c r="AM806" i="3"/>
  <c r="AM807" i="3"/>
  <c r="AM808" i="3"/>
  <c r="AM809" i="3"/>
  <c r="AM810" i="3"/>
  <c r="AM811" i="3"/>
  <c r="AM812" i="3"/>
  <c r="AM813" i="3"/>
  <c r="AM814" i="3"/>
  <c r="AM815" i="3"/>
  <c r="AM816" i="3"/>
  <c r="AM817" i="3"/>
  <c r="AM818" i="3"/>
  <c r="AM819" i="3"/>
  <c r="AM820" i="3"/>
  <c r="AM821" i="3"/>
  <c r="AM822" i="3"/>
  <c r="AM823" i="3"/>
  <c r="AM824" i="3"/>
  <c r="AM825" i="3"/>
  <c r="AM826" i="3"/>
  <c r="AM827" i="3"/>
  <c r="AM828" i="3"/>
  <c r="AM829" i="3"/>
  <c r="AM830" i="3"/>
  <c r="AM831" i="3"/>
  <c r="AM832" i="3"/>
  <c r="AM833" i="3"/>
  <c r="AM834" i="3"/>
  <c r="AM835" i="3"/>
  <c r="AM836" i="3"/>
  <c r="AM837" i="3"/>
  <c r="AM838" i="3"/>
  <c r="AM839" i="3"/>
  <c r="AM840" i="3"/>
  <c r="AM841" i="3"/>
  <c r="AM842" i="3"/>
  <c r="AM843" i="3"/>
  <c r="AM844" i="3"/>
  <c r="AM845" i="3"/>
  <c r="AM846" i="3"/>
  <c r="AM847" i="3"/>
  <c r="AM848" i="3"/>
  <c r="AM849" i="3"/>
  <c r="AM850" i="3"/>
  <c r="AM851" i="3"/>
  <c r="AM852" i="3"/>
  <c r="AM853" i="3"/>
  <c r="AM854" i="3"/>
  <c r="AM855" i="3"/>
  <c r="AM856" i="3"/>
  <c r="AM857" i="3"/>
  <c r="AM858" i="3"/>
  <c r="AM859" i="3"/>
  <c r="AM860" i="3"/>
  <c r="AM861" i="3"/>
  <c r="AM862" i="3"/>
  <c r="AM863" i="3"/>
  <c r="AM864" i="3"/>
  <c r="AM865" i="3"/>
  <c r="AM866" i="3"/>
  <c r="AM867" i="3"/>
  <c r="AM868" i="3"/>
  <c r="AM869" i="3"/>
  <c r="AM870" i="3"/>
  <c r="AM871" i="3"/>
  <c r="AM872" i="3"/>
  <c r="AM873" i="3"/>
  <c r="AM874" i="3"/>
  <c r="AM875" i="3"/>
  <c r="AM876" i="3"/>
  <c r="AM877" i="3"/>
  <c r="AM878" i="3"/>
  <c r="AM879" i="3"/>
  <c r="AM880" i="3"/>
  <c r="AM881" i="3"/>
  <c r="AM882" i="3"/>
  <c r="AM883" i="3"/>
  <c r="AM884" i="3"/>
  <c r="AM885" i="3"/>
  <c r="AM886" i="3"/>
  <c r="AM887" i="3"/>
  <c r="AM888" i="3"/>
  <c r="AM889" i="3"/>
  <c r="AM890" i="3"/>
  <c r="AM891" i="3"/>
  <c r="AM892" i="3"/>
  <c r="AM893" i="3"/>
  <c r="AM894" i="3"/>
  <c r="AM895" i="3"/>
  <c r="AM896" i="3"/>
  <c r="AM897" i="3"/>
  <c r="AM898" i="3"/>
  <c r="AM899" i="3"/>
  <c r="AM900" i="3"/>
  <c r="AM901" i="3"/>
  <c r="AM902" i="3"/>
  <c r="AM903" i="3"/>
  <c r="AM904" i="3"/>
  <c r="AM905" i="3"/>
  <c r="AM906" i="3"/>
  <c r="AM907" i="3"/>
  <c r="AM908" i="3"/>
  <c r="AM909" i="3"/>
  <c r="AM910" i="3"/>
  <c r="AM911" i="3"/>
  <c r="AM912" i="3"/>
  <c r="AM913" i="3"/>
  <c r="AM914" i="3"/>
  <c r="AM915" i="3"/>
  <c r="AM916" i="3"/>
  <c r="AM917" i="3"/>
  <c r="AM918" i="3"/>
  <c r="AM919" i="3"/>
  <c r="AM920" i="3"/>
  <c r="AM921" i="3"/>
  <c r="AM922" i="3"/>
  <c r="AM923" i="3"/>
  <c r="AM924" i="3"/>
  <c r="AM925" i="3"/>
  <c r="AM926" i="3"/>
  <c r="AM927" i="3"/>
  <c r="AM928" i="3"/>
  <c r="AM929" i="3"/>
  <c r="AM930" i="3"/>
  <c r="AM931" i="3"/>
  <c r="AM932" i="3"/>
  <c r="AM933" i="3"/>
  <c r="AM934" i="3"/>
  <c r="AM935" i="3"/>
  <c r="AM936" i="3"/>
  <c r="AM937" i="3"/>
  <c r="AM938" i="3"/>
  <c r="AM939" i="3"/>
  <c r="AM940" i="3"/>
  <c r="AM941" i="3"/>
  <c r="AM942" i="3"/>
  <c r="AM943" i="3"/>
  <c r="AM944" i="3"/>
  <c r="AM945" i="3"/>
  <c r="AM946" i="3"/>
  <c r="AM947" i="3"/>
  <c r="AM948" i="3"/>
  <c r="AM949" i="3"/>
  <c r="AM950" i="3"/>
  <c r="AM951" i="3"/>
  <c r="AM952" i="3"/>
  <c r="AM953" i="3"/>
  <c r="AM954" i="3"/>
  <c r="AM955" i="3"/>
  <c r="AM956" i="3"/>
  <c r="AM957" i="3"/>
  <c r="AM958" i="3"/>
  <c r="AM959" i="3"/>
  <c r="AM960" i="3"/>
  <c r="AM961" i="3"/>
  <c r="AM962" i="3"/>
  <c r="AM963" i="3"/>
  <c r="AM964" i="3"/>
  <c r="AM965" i="3"/>
  <c r="AM966" i="3"/>
  <c r="AM967" i="3"/>
  <c r="AM968" i="3"/>
  <c r="AM969" i="3"/>
  <c r="AM970" i="3"/>
  <c r="AM971" i="3"/>
  <c r="AM972" i="3"/>
  <c r="AM973" i="3"/>
  <c r="AM974" i="3"/>
  <c r="AM975" i="3"/>
  <c r="AM976" i="3"/>
  <c r="AM977" i="3"/>
  <c r="AM978" i="3"/>
  <c r="AM979" i="3"/>
  <c r="AM980" i="3"/>
  <c r="AM981" i="3"/>
  <c r="AM982" i="3"/>
  <c r="AM983" i="3"/>
  <c r="AM984" i="3"/>
  <c r="AM985" i="3"/>
  <c r="AM986" i="3"/>
  <c r="AM987" i="3"/>
  <c r="AM988" i="3"/>
  <c r="AM989" i="3"/>
  <c r="AM990" i="3"/>
  <c r="AM991" i="3"/>
  <c r="AM992" i="3"/>
  <c r="AM993" i="3"/>
  <c r="AM994" i="3"/>
  <c r="AM995" i="3"/>
  <c r="AM996" i="3"/>
  <c r="AM997" i="3"/>
  <c r="AM998" i="3"/>
  <c r="AM999" i="3"/>
  <c r="AM1000" i="3"/>
  <c r="AM1001" i="3"/>
  <c r="AM100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AE574" i="3"/>
  <c r="AE575" i="3"/>
  <c r="AE576" i="3"/>
  <c r="AE577" i="3"/>
  <c r="AE578" i="3"/>
  <c r="AE579" i="3"/>
  <c r="AE580" i="3"/>
  <c r="AE581" i="3"/>
  <c r="AE582" i="3"/>
  <c r="AE583" i="3"/>
  <c r="AE584" i="3"/>
  <c r="AE585" i="3"/>
  <c r="AE586" i="3"/>
  <c r="AE587" i="3"/>
  <c r="AE588" i="3"/>
  <c r="AE589" i="3"/>
  <c r="AE590" i="3"/>
  <c r="AE591" i="3"/>
  <c r="AE592" i="3"/>
  <c r="AE593" i="3"/>
  <c r="AE594" i="3"/>
  <c r="AE595" i="3"/>
  <c r="AE596" i="3"/>
  <c r="AE597" i="3"/>
  <c r="AE598" i="3"/>
  <c r="AE599" i="3"/>
  <c r="AE600" i="3"/>
  <c r="AE601" i="3"/>
  <c r="AE602" i="3"/>
  <c r="AE603" i="3"/>
  <c r="AE604" i="3"/>
  <c r="AE605" i="3"/>
  <c r="AE606" i="3"/>
  <c r="AE607" i="3"/>
  <c r="AE608" i="3"/>
  <c r="AE609" i="3"/>
  <c r="AE610" i="3"/>
  <c r="AE611" i="3"/>
  <c r="AE612" i="3"/>
  <c r="AE613" i="3"/>
  <c r="AE614" i="3"/>
  <c r="AE615" i="3"/>
  <c r="AE616" i="3"/>
  <c r="AE617" i="3"/>
  <c r="AE618" i="3"/>
  <c r="AE619" i="3"/>
  <c r="AE620" i="3"/>
  <c r="AE621" i="3"/>
  <c r="AE622" i="3"/>
  <c r="AE623" i="3"/>
  <c r="AE624" i="3"/>
  <c r="AE625" i="3"/>
  <c r="AE626" i="3"/>
  <c r="AE627" i="3"/>
  <c r="AE628" i="3"/>
  <c r="AE629" i="3"/>
  <c r="AE630" i="3"/>
  <c r="AE631" i="3"/>
  <c r="AE632" i="3"/>
  <c r="AE633" i="3"/>
  <c r="AE634" i="3"/>
  <c r="AE635" i="3"/>
  <c r="AE636" i="3"/>
  <c r="AE637" i="3"/>
  <c r="AE638" i="3"/>
  <c r="AE639" i="3"/>
  <c r="AE640" i="3"/>
  <c r="AE641" i="3"/>
  <c r="AE642" i="3"/>
  <c r="AE643" i="3"/>
  <c r="AE644" i="3"/>
  <c r="AE645" i="3"/>
  <c r="AE646" i="3"/>
  <c r="AE647" i="3"/>
  <c r="AE648" i="3"/>
  <c r="AE649" i="3"/>
  <c r="AE650" i="3"/>
  <c r="AE651" i="3"/>
  <c r="AE652" i="3"/>
  <c r="AE653" i="3"/>
  <c r="AE654" i="3"/>
  <c r="AE655" i="3"/>
  <c r="AE656" i="3"/>
  <c r="AE657" i="3"/>
  <c r="AE658" i="3"/>
  <c r="AE659" i="3"/>
  <c r="AE660" i="3"/>
  <c r="AE661" i="3"/>
  <c r="AE662" i="3"/>
  <c r="AE663" i="3"/>
  <c r="AE664" i="3"/>
  <c r="AE665" i="3"/>
  <c r="AE666" i="3"/>
  <c r="AE667" i="3"/>
  <c r="AE668" i="3"/>
  <c r="AE669" i="3"/>
  <c r="AE670" i="3"/>
  <c r="AE671" i="3"/>
  <c r="AE672" i="3"/>
  <c r="AE673" i="3"/>
  <c r="AE674" i="3"/>
  <c r="AE675" i="3"/>
  <c r="AE676" i="3"/>
  <c r="AE677" i="3"/>
  <c r="AE678" i="3"/>
  <c r="AE679" i="3"/>
  <c r="AE680" i="3"/>
  <c r="AE681" i="3"/>
  <c r="AE682" i="3"/>
  <c r="AE683" i="3"/>
  <c r="AE684" i="3"/>
  <c r="AE685" i="3"/>
  <c r="AE686" i="3"/>
  <c r="AE687" i="3"/>
  <c r="AE688" i="3"/>
  <c r="AE689" i="3"/>
  <c r="AE690" i="3"/>
  <c r="AE691" i="3"/>
  <c r="AE692" i="3"/>
  <c r="AE693" i="3"/>
  <c r="AE694" i="3"/>
  <c r="AE695" i="3"/>
  <c r="AE696" i="3"/>
  <c r="AE697" i="3"/>
  <c r="AE698" i="3"/>
  <c r="AE699" i="3"/>
  <c r="AE700" i="3"/>
  <c r="AE701" i="3"/>
  <c r="AE702" i="3"/>
  <c r="AE703" i="3"/>
  <c r="AE704" i="3"/>
  <c r="AE705" i="3"/>
  <c r="AE706" i="3"/>
  <c r="AE707" i="3"/>
  <c r="AE708" i="3"/>
  <c r="AE709" i="3"/>
  <c r="AE710" i="3"/>
  <c r="AE711" i="3"/>
  <c r="AE712" i="3"/>
  <c r="AE713" i="3"/>
  <c r="AE714" i="3"/>
  <c r="AE715" i="3"/>
  <c r="AE716" i="3"/>
  <c r="AE717" i="3"/>
  <c r="AE718" i="3"/>
  <c r="AE719" i="3"/>
  <c r="AE720" i="3"/>
  <c r="AE721" i="3"/>
  <c r="AE722" i="3"/>
  <c r="AE723" i="3"/>
  <c r="AE724" i="3"/>
  <c r="AE725" i="3"/>
  <c r="AE726" i="3"/>
  <c r="AE727" i="3"/>
  <c r="AE728" i="3"/>
  <c r="AE729" i="3"/>
  <c r="AE730" i="3"/>
  <c r="AE731" i="3"/>
  <c r="AE732" i="3"/>
  <c r="AE733" i="3"/>
  <c r="AE734" i="3"/>
  <c r="AE735" i="3"/>
  <c r="AE736" i="3"/>
  <c r="AE737" i="3"/>
  <c r="AE738" i="3"/>
  <c r="AE739" i="3"/>
  <c r="AE740" i="3"/>
  <c r="AE741" i="3"/>
  <c r="AE742" i="3"/>
  <c r="AE743" i="3"/>
  <c r="AE744" i="3"/>
  <c r="AE745" i="3"/>
  <c r="AE746" i="3"/>
  <c r="AE747" i="3"/>
  <c r="AE748" i="3"/>
  <c r="AE749" i="3"/>
  <c r="AE750" i="3"/>
  <c r="AE751" i="3"/>
  <c r="AE752" i="3"/>
  <c r="AE753" i="3"/>
  <c r="AE754" i="3"/>
  <c r="AE755" i="3"/>
  <c r="AE756" i="3"/>
  <c r="AE757" i="3"/>
  <c r="AE758" i="3"/>
  <c r="AE759" i="3"/>
  <c r="AE760" i="3"/>
  <c r="AE761" i="3"/>
  <c r="AE762" i="3"/>
  <c r="AE763" i="3"/>
  <c r="AE764" i="3"/>
  <c r="AE765" i="3"/>
  <c r="AE766" i="3"/>
  <c r="AE767" i="3"/>
  <c r="AE768" i="3"/>
  <c r="AE769" i="3"/>
  <c r="AE770" i="3"/>
  <c r="AE771" i="3"/>
  <c r="AE772" i="3"/>
  <c r="AE773" i="3"/>
  <c r="AE774" i="3"/>
  <c r="AE775" i="3"/>
  <c r="AE776" i="3"/>
  <c r="AE777" i="3"/>
  <c r="AE778" i="3"/>
  <c r="AE779" i="3"/>
  <c r="AE780" i="3"/>
  <c r="AE781" i="3"/>
  <c r="AE782" i="3"/>
  <c r="AE783" i="3"/>
  <c r="AE784" i="3"/>
  <c r="AE785" i="3"/>
  <c r="AE786" i="3"/>
  <c r="AE787" i="3"/>
  <c r="AE788" i="3"/>
  <c r="AE789" i="3"/>
  <c r="AE790" i="3"/>
  <c r="AE791" i="3"/>
  <c r="AE792" i="3"/>
  <c r="AE793" i="3"/>
  <c r="AE794" i="3"/>
  <c r="AE795" i="3"/>
  <c r="AE796" i="3"/>
  <c r="AE797" i="3"/>
  <c r="AE798" i="3"/>
  <c r="AE799" i="3"/>
  <c r="AE800" i="3"/>
  <c r="AE801" i="3"/>
  <c r="AE802" i="3"/>
  <c r="AE803" i="3"/>
  <c r="AE804" i="3"/>
  <c r="AE805" i="3"/>
  <c r="AE806" i="3"/>
  <c r="AE807" i="3"/>
  <c r="AE808" i="3"/>
  <c r="AE809" i="3"/>
  <c r="AE810" i="3"/>
  <c r="AE811" i="3"/>
  <c r="AE812" i="3"/>
  <c r="AE813" i="3"/>
  <c r="AE814" i="3"/>
  <c r="AE815" i="3"/>
  <c r="AE816" i="3"/>
  <c r="AE817" i="3"/>
  <c r="AE818" i="3"/>
  <c r="AE819" i="3"/>
  <c r="AE820" i="3"/>
  <c r="AE821" i="3"/>
  <c r="AE822" i="3"/>
  <c r="AE823" i="3"/>
  <c r="AE824" i="3"/>
  <c r="AE825" i="3"/>
  <c r="AE826" i="3"/>
  <c r="AE827" i="3"/>
  <c r="AE828" i="3"/>
  <c r="AE829" i="3"/>
  <c r="AE830" i="3"/>
  <c r="AE831" i="3"/>
  <c r="AE832" i="3"/>
  <c r="AE833" i="3"/>
  <c r="AE834" i="3"/>
  <c r="AE835" i="3"/>
  <c r="AE836" i="3"/>
  <c r="AE837" i="3"/>
  <c r="AE838" i="3"/>
  <c r="AE839" i="3"/>
  <c r="AE840" i="3"/>
  <c r="AE841" i="3"/>
  <c r="AE842" i="3"/>
  <c r="AE843" i="3"/>
  <c r="AE844" i="3"/>
  <c r="AE845" i="3"/>
  <c r="AE846" i="3"/>
  <c r="AE847" i="3"/>
  <c r="AE848" i="3"/>
  <c r="AE849" i="3"/>
  <c r="AE850" i="3"/>
  <c r="AE851" i="3"/>
  <c r="AE852" i="3"/>
  <c r="AE853" i="3"/>
  <c r="AE854" i="3"/>
  <c r="AE855" i="3"/>
  <c r="AE856" i="3"/>
  <c r="AE857" i="3"/>
  <c r="AE858" i="3"/>
  <c r="AE859" i="3"/>
  <c r="AE860" i="3"/>
  <c r="AE861" i="3"/>
  <c r="AE862" i="3"/>
  <c r="AE863" i="3"/>
  <c r="AE864" i="3"/>
  <c r="AE865" i="3"/>
  <c r="AE866" i="3"/>
  <c r="AE867" i="3"/>
  <c r="AE868" i="3"/>
  <c r="AE869" i="3"/>
  <c r="AE870" i="3"/>
  <c r="AE871" i="3"/>
  <c r="AE872" i="3"/>
  <c r="AE873" i="3"/>
  <c r="AE874" i="3"/>
  <c r="AE875" i="3"/>
  <c r="AE876" i="3"/>
  <c r="AE877" i="3"/>
  <c r="AE878" i="3"/>
  <c r="AE879" i="3"/>
  <c r="AE880" i="3"/>
  <c r="AE881" i="3"/>
  <c r="AE882" i="3"/>
  <c r="AE883" i="3"/>
  <c r="AE884" i="3"/>
  <c r="AE885" i="3"/>
  <c r="AE886" i="3"/>
  <c r="AE887" i="3"/>
  <c r="AE888" i="3"/>
  <c r="AE889" i="3"/>
  <c r="AE890" i="3"/>
  <c r="AE891" i="3"/>
  <c r="AE892" i="3"/>
  <c r="AE893" i="3"/>
  <c r="AE894" i="3"/>
  <c r="AE895" i="3"/>
  <c r="AE896" i="3"/>
  <c r="AE897" i="3"/>
  <c r="AE898" i="3"/>
  <c r="AE899" i="3"/>
  <c r="AE900" i="3"/>
  <c r="AE901" i="3"/>
  <c r="AE902" i="3"/>
  <c r="AE903" i="3"/>
  <c r="AE904" i="3"/>
  <c r="AE905" i="3"/>
  <c r="AE906" i="3"/>
  <c r="AE907" i="3"/>
  <c r="AE908" i="3"/>
  <c r="AE909" i="3"/>
  <c r="AE910" i="3"/>
  <c r="AE911" i="3"/>
  <c r="AE912" i="3"/>
  <c r="AE913" i="3"/>
  <c r="AE914" i="3"/>
  <c r="AE915" i="3"/>
  <c r="AE916" i="3"/>
  <c r="AE917" i="3"/>
  <c r="AE918" i="3"/>
  <c r="AE919" i="3"/>
  <c r="AE920" i="3"/>
  <c r="AE921" i="3"/>
  <c r="AE922" i="3"/>
  <c r="AE923" i="3"/>
  <c r="AE924" i="3"/>
  <c r="AE925" i="3"/>
  <c r="AE926" i="3"/>
  <c r="AE927" i="3"/>
  <c r="AE928" i="3"/>
  <c r="AE929" i="3"/>
  <c r="AE930" i="3"/>
  <c r="AE931" i="3"/>
  <c r="AE932" i="3"/>
  <c r="AE933" i="3"/>
  <c r="AE934" i="3"/>
  <c r="AE935" i="3"/>
  <c r="AE936" i="3"/>
  <c r="AE937" i="3"/>
  <c r="AE938" i="3"/>
  <c r="AE939" i="3"/>
  <c r="AE940" i="3"/>
  <c r="AE941" i="3"/>
  <c r="AE942" i="3"/>
  <c r="AE943" i="3"/>
  <c r="AE944" i="3"/>
  <c r="AE945" i="3"/>
  <c r="AE946" i="3"/>
  <c r="AE947" i="3"/>
  <c r="AE948" i="3"/>
  <c r="AE949" i="3"/>
  <c r="AE950" i="3"/>
  <c r="AE951" i="3"/>
  <c r="AE952" i="3"/>
  <c r="AE953" i="3"/>
  <c r="AE954" i="3"/>
  <c r="AE955" i="3"/>
  <c r="AE956" i="3"/>
  <c r="AE957" i="3"/>
  <c r="AE958" i="3"/>
  <c r="AE959" i="3"/>
  <c r="AE960" i="3"/>
  <c r="AE961" i="3"/>
  <c r="AE962" i="3"/>
  <c r="AE963" i="3"/>
  <c r="AE964" i="3"/>
  <c r="AE965" i="3"/>
  <c r="AE966" i="3"/>
  <c r="AE967" i="3"/>
  <c r="AE968" i="3"/>
  <c r="AE969" i="3"/>
  <c r="AE970" i="3"/>
  <c r="AE971" i="3"/>
  <c r="AE972" i="3"/>
  <c r="AE973" i="3"/>
  <c r="AE974" i="3"/>
  <c r="AE975" i="3"/>
  <c r="AE976" i="3"/>
  <c r="AE977" i="3"/>
  <c r="AE978" i="3"/>
  <c r="AE979" i="3"/>
  <c r="AE980" i="3"/>
  <c r="AE981" i="3"/>
  <c r="AE982" i="3"/>
  <c r="AE983" i="3"/>
  <c r="AE984" i="3"/>
  <c r="AE985" i="3"/>
  <c r="AE986" i="3"/>
  <c r="AE987" i="3"/>
  <c r="AE988" i="3"/>
  <c r="AE989" i="3"/>
  <c r="AE990" i="3"/>
  <c r="AE991" i="3"/>
  <c r="AE992" i="3"/>
  <c r="AE993" i="3"/>
  <c r="AE994" i="3"/>
  <c r="AE995" i="3"/>
  <c r="AE996" i="3"/>
  <c r="AE997" i="3"/>
  <c r="AE998" i="3"/>
  <c r="AE999" i="3"/>
  <c r="AE1000" i="3"/>
  <c r="AE1001" i="3"/>
  <c r="AE1002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146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81" i="3"/>
  <c r="BB182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205" i="3"/>
  <c r="BB206" i="3"/>
  <c r="BB207" i="3"/>
  <c r="BB208" i="3"/>
  <c r="BB209" i="3"/>
  <c r="BB210" i="3"/>
  <c r="BB211" i="3"/>
  <c r="BB212" i="3"/>
  <c r="BB213" i="3"/>
  <c r="BB214" i="3"/>
  <c r="BB215" i="3"/>
  <c r="BB216" i="3"/>
  <c r="BB217" i="3"/>
  <c r="BB218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64" i="3"/>
  <c r="BB265" i="3"/>
  <c r="BB266" i="3"/>
  <c r="BB267" i="3"/>
  <c r="BB268" i="3"/>
  <c r="BB269" i="3"/>
  <c r="BB270" i="3"/>
  <c r="BB271" i="3"/>
  <c r="BB272" i="3"/>
  <c r="BB273" i="3"/>
  <c r="BB274" i="3"/>
  <c r="BB275" i="3"/>
  <c r="BB276" i="3"/>
  <c r="BB277" i="3"/>
  <c r="BB278" i="3"/>
  <c r="BB279" i="3"/>
  <c r="BB280" i="3"/>
  <c r="BB281" i="3"/>
  <c r="BB282" i="3"/>
  <c r="BB283" i="3"/>
  <c r="BB284" i="3"/>
  <c r="BB285" i="3"/>
  <c r="BB286" i="3"/>
  <c r="BB287" i="3"/>
  <c r="BB288" i="3"/>
  <c r="BB289" i="3"/>
  <c r="BB290" i="3"/>
  <c r="BB291" i="3"/>
  <c r="BB292" i="3"/>
  <c r="BB293" i="3"/>
  <c r="BB294" i="3"/>
  <c r="BB295" i="3"/>
  <c r="BB296" i="3"/>
  <c r="BB297" i="3"/>
  <c r="BB298" i="3"/>
  <c r="BB299" i="3"/>
  <c r="BB300" i="3"/>
  <c r="BB301" i="3"/>
  <c r="BB302" i="3"/>
  <c r="BB303" i="3"/>
  <c r="BB304" i="3"/>
  <c r="BB305" i="3"/>
  <c r="BB306" i="3"/>
  <c r="BB307" i="3"/>
  <c r="BB308" i="3"/>
  <c r="BB309" i="3"/>
  <c r="BB310" i="3"/>
  <c r="BB311" i="3"/>
  <c r="BB312" i="3"/>
  <c r="BB313" i="3"/>
  <c r="BB314" i="3"/>
  <c r="BB315" i="3"/>
  <c r="BB316" i="3"/>
  <c r="BB317" i="3"/>
  <c r="BB318" i="3"/>
  <c r="BB319" i="3"/>
  <c r="BB320" i="3"/>
  <c r="BB321" i="3"/>
  <c r="BB322" i="3"/>
  <c r="BB323" i="3"/>
  <c r="BB324" i="3"/>
  <c r="BB325" i="3"/>
  <c r="BB326" i="3"/>
  <c r="BB327" i="3"/>
  <c r="BB328" i="3"/>
  <c r="BB329" i="3"/>
  <c r="BB330" i="3"/>
  <c r="BB331" i="3"/>
  <c r="BB332" i="3"/>
  <c r="BB333" i="3"/>
  <c r="BB334" i="3"/>
  <c r="BB335" i="3"/>
  <c r="BB336" i="3"/>
  <c r="BB337" i="3"/>
  <c r="BB338" i="3"/>
  <c r="BB339" i="3"/>
  <c r="BB340" i="3"/>
  <c r="BB341" i="3"/>
  <c r="BB342" i="3"/>
  <c r="BB343" i="3"/>
  <c r="BB344" i="3"/>
  <c r="BB345" i="3"/>
  <c r="BB346" i="3"/>
  <c r="BB347" i="3"/>
  <c r="BB348" i="3"/>
  <c r="BB349" i="3"/>
  <c r="BB350" i="3"/>
  <c r="BB351" i="3"/>
  <c r="BB352" i="3"/>
  <c r="BB353" i="3"/>
  <c r="BB354" i="3"/>
  <c r="BB355" i="3"/>
  <c r="BB356" i="3"/>
  <c r="BB357" i="3"/>
  <c r="BB358" i="3"/>
  <c r="BB359" i="3"/>
  <c r="BB360" i="3"/>
  <c r="BB361" i="3"/>
  <c r="BB362" i="3"/>
  <c r="BB363" i="3"/>
  <c r="BB364" i="3"/>
  <c r="BB365" i="3"/>
  <c r="BB366" i="3"/>
  <c r="BB367" i="3"/>
  <c r="BB368" i="3"/>
  <c r="BB369" i="3"/>
  <c r="BB370" i="3"/>
  <c r="BB371" i="3"/>
  <c r="BB372" i="3"/>
  <c r="BB373" i="3"/>
  <c r="BB374" i="3"/>
  <c r="BB375" i="3"/>
  <c r="BB376" i="3"/>
  <c r="BB377" i="3"/>
  <c r="BB378" i="3"/>
  <c r="BB379" i="3"/>
  <c r="BB380" i="3"/>
  <c r="BB381" i="3"/>
  <c r="BB382" i="3"/>
  <c r="BB383" i="3"/>
  <c r="BB384" i="3"/>
  <c r="BB385" i="3"/>
  <c r="BB386" i="3"/>
  <c r="BB387" i="3"/>
  <c r="BB388" i="3"/>
  <c r="BB389" i="3"/>
  <c r="BB390" i="3"/>
  <c r="BB391" i="3"/>
  <c r="BB392" i="3"/>
  <c r="BB393" i="3"/>
  <c r="BB394" i="3"/>
  <c r="BB395" i="3"/>
  <c r="BB396" i="3"/>
  <c r="BB397" i="3"/>
  <c r="BB398" i="3"/>
  <c r="BB399" i="3"/>
  <c r="BB400" i="3"/>
  <c r="BB401" i="3"/>
  <c r="BB402" i="3"/>
  <c r="BB403" i="3"/>
  <c r="BB404" i="3"/>
  <c r="BB405" i="3"/>
  <c r="BB406" i="3"/>
  <c r="BB407" i="3"/>
  <c r="BB408" i="3"/>
  <c r="BB409" i="3"/>
  <c r="BB410" i="3"/>
  <c r="BB411" i="3"/>
  <c r="BB412" i="3"/>
  <c r="BB413" i="3"/>
  <c r="BB414" i="3"/>
  <c r="BB415" i="3"/>
  <c r="BB416" i="3"/>
  <c r="BB417" i="3"/>
  <c r="BB418" i="3"/>
  <c r="BB419" i="3"/>
  <c r="BB420" i="3"/>
  <c r="BB421" i="3"/>
  <c r="BB422" i="3"/>
  <c r="BB423" i="3"/>
  <c r="BB424" i="3"/>
  <c r="BB425" i="3"/>
  <c r="BB426" i="3"/>
  <c r="BB427" i="3"/>
  <c r="BB428" i="3"/>
  <c r="BB429" i="3"/>
  <c r="BB430" i="3"/>
  <c r="BB431" i="3"/>
  <c r="BB432" i="3"/>
  <c r="BB433" i="3"/>
  <c r="BB434" i="3"/>
  <c r="BB435" i="3"/>
  <c r="BB436" i="3"/>
  <c r="BB437" i="3"/>
  <c r="BB438" i="3"/>
  <c r="BB439" i="3"/>
  <c r="BB440" i="3"/>
  <c r="BB441" i="3"/>
  <c r="BB442" i="3"/>
  <c r="BB443" i="3"/>
  <c r="BB444" i="3"/>
  <c r="BB445" i="3"/>
  <c r="BB446" i="3"/>
  <c r="BB447" i="3"/>
  <c r="BB448" i="3"/>
  <c r="BB449" i="3"/>
  <c r="BB450" i="3"/>
  <c r="BB451" i="3"/>
  <c r="BB452" i="3"/>
  <c r="BB453" i="3"/>
  <c r="BB454" i="3"/>
  <c r="BB455" i="3"/>
  <c r="BB456" i="3"/>
  <c r="BB457" i="3"/>
  <c r="BB458" i="3"/>
  <c r="BB459" i="3"/>
  <c r="BB460" i="3"/>
  <c r="BB461" i="3"/>
  <c r="BB462" i="3"/>
  <c r="BB463" i="3"/>
  <c r="BB464" i="3"/>
  <c r="BB465" i="3"/>
  <c r="BB466" i="3"/>
  <c r="BB467" i="3"/>
  <c r="BB468" i="3"/>
  <c r="BB469" i="3"/>
  <c r="BB470" i="3"/>
  <c r="BB471" i="3"/>
  <c r="BB472" i="3"/>
  <c r="BB473" i="3"/>
  <c r="BB474" i="3"/>
  <c r="BB475" i="3"/>
  <c r="BB476" i="3"/>
  <c r="BB477" i="3"/>
  <c r="BB478" i="3"/>
  <c r="BB479" i="3"/>
  <c r="BB480" i="3"/>
  <c r="BB481" i="3"/>
  <c r="BB482" i="3"/>
  <c r="BB483" i="3"/>
  <c r="BB484" i="3"/>
  <c r="BB485" i="3"/>
  <c r="BB486" i="3"/>
  <c r="BB487" i="3"/>
  <c r="BB488" i="3"/>
  <c r="BB489" i="3"/>
  <c r="BB490" i="3"/>
  <c r="BB491" i="3"/>
  <c r="BB492" i="3"/>
  <c r="BB493" i="3"/>
  <c r="BB494" i="3"/>
  <c r="BB495" i="3"/>
  <c r="BB496" i="3"/>
  <c r="BB497" i="3"/>
  <c r="BB498" i="3"/>
  <c r="BB499" i="3"/>
  <c r="BB500" i="3"/>
  <c r="BB501" i="3"/>
  <c r="BB502" i="3"/>
  <c r="BB503" i="3"/>
  <c r="BB504" i="3"/>
  <c r="BB505" i="3"/>
  <c r="BB506" i="3"/>
  <c r="BB507" i="3"/>
  <c r="BB508" i="3"/>
  <c r="BB509" i="3"/>
  <c r="BB510" i="3"/>
  <c r="BB511" i="3"/>
  <c r="BB512" i="3"/>
  <c r="BB513" i="3"/>
  <c r="BB514" i="3"/>
  <c r="BB515" i="3"/>
  <c r="BB516" i="3"/>
  <c r="BB517" i="3"/>
  <c r="BB518" i="3"/>
  <c r="BB519" i="3"/>
  <c r="BB520" i="3"/>
  <c r="BB521" i="3"/>
  <c r="BB522" i="3"/>
  <c r="BB523" i="3"/>
  <c r="BB524" i="3"/>
  <c r="BB525" i="3"/>
  <c r="BB526" i="3"/>
  <c r="BB527" i="3"/>
  <c r="BB528" i="3"/>
  <c r="BB529" i="3"/>
  <c r="BB530" i="3"/>
  <c r="BB531" i="3"/>
  <c r="BB532" i="3"/>
  <c r="BB533" i="3"/>
  <c r="BB534" i="3"/>
  <c r="BB535" i="3"/>
  <c r="BB536" i="3"/>
  <c r="BB537" i="3"/>
  <c r="BB538" i="3"/>
  <c r="BB539" i="3"/>
  <c r="BB540" i="3"/>
  <c r="BB541" i="3"/>
  <c r="BB542" i="3"/>
  <c r="BB543" i="3"/>
  <c r="BB544" i="3"/>
  <c r="BB545" i="3"/>
  <c r="BB546" i="3"/>
  <c r="BB547" i="3"/>
  <c r="BB548" i="3"/>
  <c r="BB549" i="3"/>
  <c r="BB550" i="3"/>
  <c r="BB551" i="3"/>
  <c r="BB552" i="3"/>
  <c r="BB553" i="3"/>
  <c r="BB554" i="3"/>
  <c r="BB555" i="3"/>
  <c r="BB556" i="3"/>
  <c r="BB557" i="3"/>
  <c r="BB558" i="3"/>
  <c r="BB559" i="3"/>
  <c r="BB560" i="3"/>
  <c r="BB561" i="3"/>
  <c r="BB562" i="3"/>
  <c r="BB563" i="3"/>
  <c r="BB564" i="3"/>
  <c r="BB565" i="3"/>
  <c r="BB566" i="3"/>
  <c r="BB567" i="3"/>
  <c r="BB568" i="3"/>
  <c r="BB569" i="3"/>
  <c r="BB570" i="3"/>
  <c r="BB571" i="3"/>
  <c r="BB572" i="3"/>
  <c r="BB573" i="3"/>
  <c r="BB574" i="3"/>
  <c r="BB575" i="3"/>
  <c r="BB576" i="3"/>
  <c r="BB577" i="3"/>
  <c r="BB578" i="3"/>
  <c r="BB579" i="3"/>
  <c r="BB580" i="3"/>
  <c r="BB581" i="3"/>
  <c r="BB582" i="3"/>
  <c r="BB583" i="3"/>
  <c r="BB584" i="3"/>
  <c r="BB585" i="3"/>
  <c r="BB586" i="3"/>
  <c r="BB587" i="3"/>
  <c r="BB588" i="3"/>
  <c r="BB589" i="3"/>
  <c r="BB590" i="3"/>
  <c r="BB591" i="3"/>
  <c r="BB592" i="3"/>
  <c r="BB593" i="3"/>
  <c r="BB594" i="3"/>
  <c r="BB595" i="3"/>
  <c r="BB596" i="3"/>
  <c r="BB597" i="3"/>
  <c r="BB598" i="3"/>
  <c r="BB599" i="3"/>
  <c r="BB600" i="3"/>
  <c r="BB601" i="3"/>
  <c r="BB602" i="3"/>
  <c r="BB603" i="3"/>
  <c r="BB604" i="3"/>
  <c r="BB605" i="3"/>
  <c r="BB606" i="3"/>
  <c r="BB607" i="3"/>
  <c r="BB608" i="3"/>
  <c r="BB609" i="3"/>
  <c r="BB610" i="3"/>
  <c r="BB611" i="3"/>
  <c r="BB612" i="3"/>
  <c r="BB613" i="3"/>
  <c r="BB614" i="3"/>
  <c r="BB615" i="3"/>
  <c r="BB616" i="3"/>
  <c r="BB617" i="3"/>
  <c r="BB618" i="3"/>
  <c r="BB619" i="3"/>
  <c r="BB620" i="3"/>
  <c r="BB621" i="3"/>
  <c r="BB622" i="3"/>
  <c r="BB623" i="3"/>
  <c r="BB624" i="3"/>
  <c r="BB625" i="3"/>
  <c r="BB626" i="3"/>
  <c r="BB627" i="3"/>
  <c r="BB628" i="3"/>
  <c r="BB629" i="3"/>
  <c r="BB630" i="3"/>
  <c r="BB631" i="3"/>
  <c r="BB632" i="3"/>
  <c r="BB633" i="3"/>
  <c r="BB634" i="3"/>
  <c r="BB635" i="3"/>
  <c r="BB636" i="3"/>
  <c r="BB637" i="3"/>
  <c r="BB638" i="3"/>
  <c r="BB639" i="3"/>
  <c r="BB640" i="3"/>
  <c r="BB641" i="3"/>
  <c r="BB642" i="3"/>
  <c r="BB643" i="3"/>
  <c r="BB644" i="3"/>
  <c r="BB645" i="3"/>
  <c r="BB646" i="3"/>
  <c r="BB647" i="3"/>
  <c r="BB648" i="3"/>
  <c r="BB649" i="3"/>
  <c r="BB650" i="3"/>
  <c r="BB651" i="3"/>
  <c r="BB652" i="3"/>
  <c r="BB653" i="3"/>
  <c r="BB654" i="3"/>
  <c r="BB655" i="3"/>
  <c r="BB656" i="3"/>
  <c r="BB657" i="3"/>
  <c r="BB658" i="3"/>
  <c r="BB659" i="3"/>
  <c r="BB660" i="3"/>
  <c r="BB661" i="3"/>
  <c r="BB662" i="3"/>
  <c r="BB663" i="3"/>
  <c r="BB664" i="3"/>
  <c r="BB665" i="3"/>
  <c r="BB666" i="3"/>
  <c r="BB667" i="3"/>
  <c r="BB668" i="3"/>
  <c r="BB669" i="3"/>
  <c r="BB670" i="3"/>
  <c r="BB671" i="3"/>
  <c r="BB672" i="3"/>
  <c r="BB673" i="3"/>
  <c r="BB674" i="3"/>
  <c r="BB675" i="3"/>
  <c r="BB676" i="3"/>
  <c r="BB677" i="3"/>
  <c r="BB678" i="3"/>
  <c r="BB679" i="3"/>
  <c r="BB680" i="3"/>
  <c r="BB681" i="3"/>
  <c r="BB682" i="3"/>
  <c r="BB683" i="3"/>
  <c r="BB684" i="3"/>
  <c r="BB685" i="3"/>
  <c r="BB686" i="3"/>
  <c r="BB687" i="3"/>
  <c r="BB688" i="3"/>
  <c r="BB689" i="3"/>
  <c r="BB690" i="3"/>
  <c r="BB691" i="3"/>
  <c r="BB692" i="3"/>
  <c r="BB693" i="3"/>
  <c r="BB694" i="3"/>
  <c r="BB695" i="3"/>
  <c r="BB696" i="3"/>
  <c r="BB697" i="3"/>
  <c r="BB698" i="3"/>
  <c r="BB699" i="3"/>
  <c r="BB700" i="3"/>
  <c r="BB701" i="3"/>
  <c r="BB702" i="3"/>
  <c r="BB703" i="3"/>
  <c r="BB704" i="3"/>
  <c r="BB705" i="3"/>
  <c r="BB706" i="3"/>
  <c r="BB707" i="3"/>
  <c r="BB708" i="3"/>
  <c r="BB709" i="3"/>
  <c r="BB710" i="3"/>
  <c r="BB711" i="3"/>
  <c r="BB712" i="3"/>
  <c r="BB713" i="3"/>
  <c r="BB714" i="3"/>
  <c r="BB715" i="3"/>
  <c r="BB716" i="3"/>
  <c r="BB717" i="3"/>
  <c r="BB718" i="3"/>
  <c r="BB719" i="3"/>
  <c r="BB720" i="3"/>
  <c r="BB721" i="3"/>
  <c r="BB722" i="3"/>
  <c r="BB723" i="3"/>
  <c r="BB724" i="3"/>
  <c r="BB725" i="3"/>
  <c r="BB726" i="3"/>
  <c r="BB727" i="3"/>
  <c r="BB728" i="3"/>
  <c r="BB729" i="3"/>
  <c r="BB730" i="3"/>
  <c r="BB731" i="3"/>
  <c r="BB732" i="3"/>
  <c r="BB733" i="3"/>
  <c r="BB734" i="3"/>
  <c r="BB735" i="3"/>
  <c r="BB736" i="3"/>
  <c r="BB737" i="3"/>
  <c r="BB738" i="3"/>
  <c r="BB739" i="3"/>
  <c r="BB740" i="3"/>
  <c r="BB741" i="3"/>
  <c r="BB742" i="3"/>
  <c r="BB743" i="3"/>
  <c r="BB744" i="3"/>
  <c r="BB745" i="3"/>
  <c r="BB746" i="3"/>
  <c r="BB747" i="3"/>
  <c r="BB748" i="3"/>
  <c r="BB749" i="3"/>
  <c r="BB750" i="3"/>
  <c r="BB751" i="3"/>
  <c r="BB752" i="3"/>
  <c r="BB753" i="3"/>
  <c r="BB754" i="3"/>
  <c r="BB755" i="3"/>
  <c r="BB756" i="3"/>
  <c r="BB757" i="3"/>
  <c r="BB758" i="3"/>
  <c r="BB759" i="3"/>
  <c r="BB760" i="3"/>
  <c r="BB761" i="3"/>
  <c r="BB762" i="3"/>
  <c r="BB763" i="3"/>
  <c r="BB764" i="3"/>
  <c r="BB765" i="3"/>
  <c r="BB766" i="3"/>
  <c r="BB767" i="3"/>
  <c r="BB768" i="3"/>
  <c r="BB769" i="3"/>
  <c r="BB770" i="3"/>
  <c r="BB771" i="3"/>
  <c r="BB772" i="3"/>
  <c r="BB773" i="3"/>
  <c r="BB774" i="3"/>
  <c r="BB775" i="3"/>
  <c r="BB776" i="3"/>
  <c r="BB777" i="3"/>
  <c r="BB778" i="3"/>
  <c r="BB779" i="3"/>
  <c r="BB780" i="3"/>
  <c r="BB781" i="3"/>
  <c r="BB782" i="3"/>
  <c r="BB783" i="3"/>
  <c r="BB784" i="3"/>
  <c r="BB785" i="3"/>
  <c r="BB786" i="3"/>
  <c r="BB787" i="3"/>
  <c r="BB788" i="3"/>
  <c r="BB789" i="3"/>
  <c r="BB790" i="3"/>
  <c r="BB791" i="3"/>
  <c r="BB792" i="3"/>
  <c r="BB793" i="3"/>
  <c r="BB794" i="3"/>
  <c r="BB795" i="3"/>
  <c r="BB796" i="3"/>
  <c r="BB797" i="3"/>
  <c r="BB798" i="3"/>
  <c r="BB799" i="3"/>
  <c r="BB800" i="3"/>
  <c r="BB801" i="3"/>
  <c r="BB802" i="3"/>
  <c r="BB803" i="3"/>
  <c r="BB804" i="3"/>
  <c r="BB805" i="3"/>
  <c r="BB806" i="3"/>
  <c r="BB807" i="3"/>
  <c r="BB808" i="3"/>
  <c r="BB809" i="3"/>
  <c r="BB810" i="3"/>
  <c r="BB811" i="3"/>
  <c r="BB812" i="3"/>
  <c r="BB813" i="3"/>
  <c r="BB814" i="3"/>
  <c r="BB815" i="3"/>
  <c r="BB816" i="3"/>
  <c r="BB817" i="3"/>
  <c r="BB818" i="3"/>
  <c r="BB819" i="3"/>
  <c r="BB820" i="3"/>
  <c r="BB821" i="3"/>
  <c r="BB822" i="3"/>
  <c r="BB823" i="3"/>
  <c r="BB824" i="3"/>
  <c r="BB825" i="3"/>
  <c r="BB826" i="3"/>
  <c r="BB827" i="3"/>
  <c r="BB828" i="3"/>
  <c r="BB829" i="3"/>
  <c r="BB830" i="3"/>
  <c r="BB831" i="3"/>
  <c r="BB832" i="3"/>
  <c r="BB833" i="3"/>
  <c r="BB834" i="3"/>
  <c r="BB835" i="3"/>
  <c r="BB836" i="3"/>
  <c r="BB837" i="3"/>
  <c r="BB838" i="3"/>
  <c r="BB839" i="3"/>
  <c r="BB840" i="3"/>
  <c r="BB841" i="3"/>
  <c r="BB842" i="3"/>
  <c r="BB843" i="3"/>
  <c r="BB844" i="3"/>
  <c r="BB845" i="3"/>
  <c r="BB846" i="3"/>
  <c r="BB847" i="3"/>
  <c r="BB848" i="3"/>
  <c r="BB849" i="3"/>
  <c r="BB850" i="3"/>
  <c r="BB851" i="3"/>
  <c r="BB852" i="3"/>
  <c r="BB853" i="3"/>
  <c r="BB854" i="3"/>
  <c r="BB855" i="3"/>
  <c r="BB856" i="3"/>
  <c r="BB857" i="3"/>
  <c r="BB858" i="3"/>
  <c r="BB859" i="3"/>
  <c r="BB860" i="3"/>
  <c r="BB861" i="3"/>
  <c r="BB862" i="3"/>
  <c r="BB863" i="3"/>
  <c r="BB864" i="3"/>
  <c r="BB865" i="3"/>
  <c r="BB866" i="3"/>
  <c r="BB867" i="3"/>
  <c r="BB868" i="3"/>
  <c r="BB869" i="3"/>
  <c r="BB870" i="3"/>
  <c r="BB871" i="3"/>
  <c r="BB872" i="3"/>
  <c r="BB873" i="3"/>
  <c r="BB874" i="3"/>
  <c r="BB875" i="3"/>
  <c r="BB876" i="3"/>
  <c r="BB877" i="3"/>
  <c r="BB878" i="3"/>
  <c r="BB879" i="3"/>
  <c r="BB880" i="3"/>
  <c r="BB881" i="3"/>
  <c r="BB882" i="3"/>
  <c r="BB883" i="3"/>
  <c r="BB884" i="3"/>
  <c r="BB885" i="3"/>
  <c r="BB886" i="3"/>
  <c r="BB887" i="3"/>
  <c r="BB888" i="3"/>
  <c r="BB889" i="3"/>
  <c r="BB890" i="3"/>
  <c r="BB891" i="3"/>
  <c r="BB892" i="3"/>
  <c r="BB893" i="3"/>
  <c r="BB894" i="3"/>
  <c r="BB895" i="3"/>
  <c r="BB896" i="3"/>
  <c r="BB897" i="3"/>
  <c r="BB898" i="3"/>
  <c r="BB899" i="3"/>
  <c r="BB900" i="3"/>
  <c r="BB901" i="3"/>
  <c r="BB902" i="3"/>
  <c r="BB903" i="3"/>
  <c r="BB904" i="3"/>
  <c r="BB905" i="3"/>
  <c r="BB906" i="3"/>
  <c r="BB907" i="3"/>
  <c r="BB908" i="3"/>
  <c r="BB909" i="3"/>
  <c r="BB910" i="3"/>
  <c r="BB911" i="3"/>
  <c r="BB912" i="3"/>
  <c r="BB913" i="3"/>
  <c r="BB914" i="3"/>
  <c r="BB915" i="3"/>
  <c r="BB916" i="3"/>
  <c r="BB917" i="3"/>
  <c r="BB918" i="3"/>
  <c r="BB919" i="3"/>
  <c r="BB920" i="3"/>
  <c r="BB921" i="3"/>
  <c r="BB922" i="3"/>
  <c r="BB923" i="3"/>
  <c r="BB924" i="3"/>
  <c r="BB925" i="3"/>
  <c r="BB926" i="3"/>
  <c r="BB927" i="3"/>
  <c r="BB928" i="3"/>
  <c r="BB929" i="3"/>
  <c r="BB930" i="3"/>
  <c r="BB931" i="3"/>
  <c r="BB932" i="3"/>
  <c r="BB933" i="3"/>
  <c r="BB934" i="3"/>
  <c r="BB935" i="3"/>
  <c r="BB936" i="3"/>
  <c r="BB937" i="3"/>
  <c r="BB938" i="3"/>
  <c r="BB939" i="3"/>
  <c r="BB940" i="3"/>
  <c r="BB941" i="3"/>
  <c r="BB942" i="3"/>
  <c r="BB943" i="3"/>
  <c r="BB944" i="3"/>
  <c r="BB945" i="3"/>
  <c r="BB946" i="3"/>
  <c r="BB947" i="3"/>
  <c r="BB948" i="3"/>
  <c r="BB949" i="3"/>
  <c r="BB950" i="3"/>
  <c r="BB951" i="3"/>
  <c r="BB952" i="3"/>
  <c r="BB953" i="3"/>
  <c r="BB954" i="3"/>
  <c r="BB955" i="3"/>
  <c r="BB956" i="3"/>
  <c r="BB957" i="3"/>
  <c r="BB958" i="3"/>
  <c r="BB959" i="3"/>
  <c r="BB960" i="3"/>
  <c r="BB961" i="3"/>
  <c r="BB962" i="3"/>
  <c r="BB963" i="3"/>
  <c r="BB964" i="3"/>
  <c r="BB965" i="3"/>
  <c r="BB966" i="3"/>
  <c r="BB967" i="3"/>
  <c r="BB968" i="3"/>
  <c r="BB969" i="3"/>
  <c r="BB970" i="3"/>
  <c r="BB971" i="3"/>
  <c r="BB972" i="3"/>
  <c r="BB973" i="3"/>
  <c r="BB974" i="3"/>
  <c r="BB975" i="3"/>
  <c r="BB976" i="3"/>
  <c r="BB977" i="3"/>
  <c r="BB978" i="3"/>
  <c r="BB979" i="3"/>
  <c r="BB980" i="3"/>
  <c r="BB981" i="3"/>
  <c r="BB982" i="3"/>
  <c r="BB983" i="3"/>
  <c r="BB984" i="3"/>
  <c r="BB985" i="3"/>
  <c r="BB986" i="3"/>
  <c r="BB987" i="3"/>
  <c r="BB988" i="3"/>
  <c r="BB989" i="3"/>
  <c r="BB990" i="3"/>
  <c r="BB991" i="3"/>
  <c r="BB992" i="3"/>
  <c r="BB993" i="3"/>
  <c r="BB994" i="3"/>
  <c r="BB995" i="3"/>
  <c r="BB996" i="3"/>
  <c r="BB997" i="3"/>
  <c r="BB998" i="3"/>
  <c r="BB999" i="3"/>
  <c r="BB1000" i="3"/>
  <c r="BB1001" i="3"/>
  <c r="BB1002" i="3"/>
  <c r="AT53" i="3"/>
  <c r="AU53" i="3" s="1"/>
  <c r="AT54" i="3"/>
  <c r="AU54" i="3" s="1"/>
  <c r="AT55" i="3"/>
  <c r="AT56" i="3"/>
  <c r="AT57" i="3"/>
  <c r="AU57" i="3" s="1"/>
  <c r="AT58" i="3"/>
  <c r="AU58" i="3" s="1"/>
  <c r="AT59" i="3"/>
  <c r="AU59" i="3" s="1"/>
  <c r="AT60" i="3"/>
  <c r="AU60" i="3" s="1"/>
  <c r="AT61" i="3"/>
  <c r="AU61" i="3" s="1"/>
  <c r="AT62" i="3"/>
  <c r="AU62" i="3" s="1"/>
  <c r="AT63" i="3"/>
  <c r="AT64" i="3"/>
  <c r="AT65" i="3"/>
  <c r="AU65" i="3" s="1"/>
  <c r="AT66" i="3"/>
  <c r="AU66" i="3" s="1"/>
  <c r="AT67" i="3"/>
  <c r="AU67" i="3" s="1"/>
  <c r="AT68" i="3"/>
  <c r="AU68" i="3" s="1"/>
  <c r="AT69" i="3"/>
  <c r="AU69" i="3" s="1"/>
  <c r="AT70" i="3"/>
  <c r="AU70" i="3" s="1"/>
  <c r="AT71" i="3"/>
  <c r="AT72" i="3"/>
  <c r="AT73" i="3"/>
  <c r="AU73" i="3" s="1"/>
  <c r="AT74" i="3"/>
  <c r="AU74" i="3" s="1"/>
  <c r="AT75" i="3"/>
  <c r="AU75" i="3" s="1"/>
  <c r="AT76" i="3"/>
  <c r="AU76" i="3" s="1"/>
  <c r="AT77" i="3"/>
  <c r="AU77" i="3" s="1"/>
  <c r="AT78" i="3"/>
  <c r="AU78" i="3" s="1"/>
  <c r="AT79" i="3"/>
  <c r="AT80" i="3"/>
  <c r="AT81" i="3"/>
  <c r="AU81" i="3" s="1"/>
  <c r="AT82" i="3"/>
  <c r="AU82" i="3" s="1"/>
  <c r="AT83" i="3"/>
  <c r="AU83" i="3" s="1"/>
  <c r="AT84" i="3"/>
  <c r="AU84" i="3" s="1"/>
  <c r="AT85" i="3"/>
  <c r="AU85" i="3" s="1"/>
  <c r="AT86" i="3"/>
  <c r="AU86" i="3" s="1"/>
  <c r="AT87" i="3"/>
  <c r="AT88" i="3"/>
  <c r="AT89" i="3"/>
  <c r="AU89" i="3" s="1"/>
  <c r="AT90" i="3"/>
  <c r="AU90" i="3" s="1"/>
  <c r="AT91" i="3"/>
  <c r="AU91" i="3" s="1"/>
  <c r="AT92" i="3"/>
  <c r="AU92" i="3" s="1"/>
  <c r="AT93" i="3"/>
  <c r="AU93" i="3" s="1"/>
  <c r="AT94" i="3"/>
  <c r="AU94" i="3" s="1"/>
  <c r="AT95" i="3"/>
  <c r="AT96" i="3"/>
  <c r="AT97" i="3"/>
  <c r="AU97" i="3" s="1"/>
  <c r="AT98" i="3"/>
  <c r="AU98" i="3" s="1"/>
  <c r="AT99" i="3"/>
  <c r="AU99" i="3" s="1"/>
  <c r="AT100" i="3"/>
  <c r="AU100" i="3" s="1"/>
  <c r="AT101" i="3"/>
  <c r="AU101" i="3" s="1"/>
  <c r="AT102" i="3"/>
  <c r="AU102" i="3" s="1"/>
  <c r="AL28" i="3"/>
  <c r="AM28" i="3" s="1"/>
  <c r="AL29" i="3"/>
  <c r="AM29" i="3" s="1"/>
  <c r="AL30" i="3"/>
  <c r="AM30" i="3" s="1"/>
  <c r="AL31" i="3"/>
  <c r="AM31" i="3" s="1"/>
  <c r="AL32" i="3"/>
  <c r="AM32" i="3" s="1"/>
  <c r="AL33" i="3"/>
  <c r="AM33" i="3" s="1"/>
  <c r="AL34" i="3"/>
  <c r="AM34" i="3" s="1"/>
  <c r="AL35" i="3"/>
  <c r="AM35" i="3" s="1"/>
  <c r="AL36" i="3"/>
  <c r="AM36" i="3" s="1"/>
  <c r="AL37" i="3"/>
  <c r="AM37" i="3" s="1"/>
  <c r="AL38" i="3"/>
  <c r="AM38" i="3" s="1"/>
  <c r="AL39" i="3"/>
  <c r="AM39" i="3" s="1"/>
  <c r="AL40" i="3"/>
  <c r="AM40" i="3" s="1"/>
  <c r="AL41" i="3"/>
  <c r="AL42" i="3"/>
  <c r="AM42" i="3" s="1"/>
  <c r="AL43" i="3"/>
  <c r="AM43" i="3" s="1"/>
  <c r="AL44" i="3"/>
  <c r="AM44" i="3" s="1"/>
  <c r="AL45" i="3"/>
  <c r="AM45" i="3" s="1"/>
  <c r="AL46" i="3"/>
  <c r="AL47" i="3"/>
  <c r="AM47" i="3" s="1"/>
  <c r="AL48" i="3"/>
  <c r="AM48" i="3" s="1"/>
  <c r="AL49" i="3"/>
  <c r="AM49" i="3" s="1"/>
  <c r="AL50" i="3"/>
  <c r="AM50" i="3" s="1"/>
  <c r="AL51" i="3"/>
  <c r="AM51" i="3" s="1"/>
  <c r="AL52" i="3"/>
  <c r="AM52" i="3" s="1"/>
  <c r="K2" i="3"/>
  <c r="D16" i="3"/>
  <c r="BG1" i="3"/>
  <c r="AY1" i="3"/>
  <c r="AQ1" i="3"/>
  <c r="AI1" i="3"/>
  <c r="AA1" i="3"/>
  <c r="S1" i="3"/>
  <c r="K1" i="3"/>
  <c r="D11" i="3"/>
  <c r="D12" i="3"/>
  <c r="D13" i="3"/>
  <c r="D14" i="3"/>
  <c r="D15" i="3"/>
  <c r="D10" i="3"/>
  <c r="E10" i="3" s="1"/>
  <c r="C6" i="3"/>
  <c r="G4" i="3" s="1"/>
  <c r="G5" i="3"/>
  <c r="C4" i="3"/>
  <c r="C16" i="3" s="1"/>
  <c r="BG3" i="3" s="1"/>
  <c r="C2" i="3"/>
  <c r="G2" i="3" s="1"/>
  <c r="G18" i="2"/>
  <c r="G19" i="2"/>
  <c r="G20" i="2"/>
  <c r="G21" i="2"/>
  <c r="G22" i="2"/>
  <c r="G23" i="2"/>
  <c r="G24" i="2"/>
  <c r="G25" i="2"/>
  <c r="G26" i="2"/>
  <c r="G17" i="2"/>
  <c r="G42" i="2"/>
  <c r="G43" i="2"/>
  <c r="G44" i="2"/>
  <c r="G45" i="2"/>
  <c r="G46" i="2"/>
  <c r="G47" i="2"/>
  <c r="G48" i="2"/>
  <c r="G41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G31" i="2"/>
  <c r="H4" i="2"/>
  <c r="I3" i="2"/>
  <c r="H3" i="2"/>
  <c r="H2" i="2"/>
  <c r="I2" i="2"/>
  <c r="F5" i="2"/>
  <c r="F6" i="2" s="1"/>
  <c r="F4" i="2"/>
  <c r="F2" i="2"/>
  <c r="G32" i="2"/>
  <c r="G33" i="2"/>
  <c r="G34" i="2"/>
  <c r="G35" i="2"/>
  <c r="G36" i="2"/>
  <c r="G37" i="2"/>
  <c r="G30" i="2"/>
  <c r="BK2" i="3" l="1"/>
  <c r="F10" i="3"/>
  <c r="C10" i="3"/>
  <c r="K3" i="3" s="1"/>
  <c r="BG4" i="3"/>
  <c r="C15" i="3"/>
  <c r="AY3" i="3" s="1"/>
  <c r="C14" i="3"/>
  <c r="AQ3" i="3" s="1"/>
  <c r="C5" i="3"/>
  <c r="G6" i="3" s="1"/>
  <c r="C13" i="3"/>
  <c r="AI3" i="3" s="1"/>
  <c r="C12" i="3"/>
  <c r="AA3" i="3" s="1"/>
  <c r="I3" i="3"/>
  <c r="C11" i="3"/>
  <c r="S3" i="3" s="1"/>
  <c r="C10" i="2"/>
  <c r="E31" i="2"/>
  <c r="E32" i="2"/>
  <c r="E33" i="2"/>
  <c r="E34" i="2"/>
  <c r="E35" i="2"/>
  <c r="E36" i="2"/>
  <c r="E37" i="2"/>
  <c r="E30" i="2"/>
  <c r="C31" i="2"/>
  <c r="C32" i="2"/>
  <c r="C33" i="2"/>
  <c r="C34" i="2"/>
  <c r="C35" i="2"/>
  <c r="C36" i="2"/>
  <c r="C37" i="2"/>
  <c r="C30" i="2"/>
  <c r="B26" i="2"/>
  <c r="B25" i="2"/>
  <c r="B24" i="2"/>
  <c r="B23" i="2"/>
  <c r="B22" i="2"/>
  <c r="B17" i="2"/>
  <c r="B21" i="2"/>
  <c r="B20" i="2"/>
  <c r="B19" i="2"/>
  <c r="B18" i="2"/>
  <c r="B14" i="2"/>
  <c r="B13" i="2"/>
  <c r="B12" i="2"/>
  <c r="B11" i="2"/>
  <c r="B10" i="2"/>
  <c r="C6" i="2"/>
  <c r="C4" i="2"/>
  <c r="D19" i="2" s="1"/>
  <c r="C2" i="2"/>
  <c r="C5" i="2" s="1"/>
  <c r="D17" i="2" s="1"/>
  <c r="G11" i="1"/>
  <c r="G12" i="1"/>
  <c r="G13" i="1"/>
  <c r="G10" i="1"/>
  <c r="N11" i="1"/>
  <c r="N12" i="1"/>
  <c r="N13" i="1"/>
  <c r="N10" i="1"/>
  <c r="I10" i="1"/>
  <c r="J4" i="1"/>
  <c r="J2" i="1"/>
  <c r="J5" i="1" s="1"/>
  <c r="B10" i="1"/>
  <c r="C6" i="1"/>
  <c r="C4" i="1"/>
  <c r="C2" i="1"/>
  <c r="C5" i="1" s="1"/>
  <c r="AC2" i="3" l="1"/>
  <c r="AD2" i="3" s="1"/>
  <c r="AE2" i="3" s="1"/>
  <c r="AK2" i="3"/>
  <c r="AL2" i="3" s="1"/>
  <c r="AM2" i="3" s="1"/>
  <c r="AI4" i="3"/>
  <c r="AK3" i="3"/>
  <c r="AL3" i="3" s="1"/>
  <c r="AM3" i="3" s="1"/>
  <c r="BI2" i="3"/>
  <c r="AS2" i="3"/>
  <c r="AT2" i="3" s="1"/>
  <c r="AU2" i="3" s="1"/>
  <c r="M3" i="3"/>
  <c r="N3" i="3" s="1"/>
  <c r="O3" i="3" s="1"/>
  <c r="K4" i="3"/>
  <c r="M4" i="3" s="1"/>
  <c r="N4" i="3" s="1"/>
  <c r="O4" i="3" s="1"/>
  <c r="AA4" i="3"/>
  <c r="AC3" i="3"/>
  <c r="AD3" i="3" s="1"/>
  <c r="AE3" i="3" s="1"/>
  <c r="J3" i="3"/>
  <c r="U2" i="3"/>
  <c r="V2" i="3" s="1"/>
  <c r="W2" i="3" s="1"/>
  <c r="AS3" i="3"/>
  <c r="AT3" i="3" s="1"/>
  <c r="AU3" i="3" s="1"/>
  <c r="AQ4" i="3"/>
  <c r="M2" i="3"/>
  <c r="N2" i="3" s="1"/>
  <c r="O2" i="3" s="1"/>
  <c r="BA3" i="3"/>
  <c r="BB3" i="3" s="1"/>
  <c r="AY4" i="3"/>
  <c r="BA2" i="3"/>
  <c r="BB2" i="3" s="1"/>
  <c r="U3" i="3"/>
  <c r="V3" i="3" s="1"/>
  <c r="W3" i="3" s="1"/>
  <c r="S4" i="3"/>
  <c r="BG5" i="3"/>
  <c r="BI4" i="3"/>
  <c r="I4" i="3"/>
  <c r="BI3" i="3"/>
  <c r="F24" i="2"/>
  <c r="F18" i="2"/>
  <c r="D20" i="2"/>
  <c r="F25" i="2"/>
  <c r="D18" i="2"/>
  <c r="F20" i="2"/>
  <c r="F21" i="2"/>
  <c r="F23" i="2"/>
  <c r="F22" i="2"/>
  <c r="F19" i="2"/>
  <c r="D21" i="2"/>
  <c r="F26" i="2"/>
  <c r="F17" i="2"/>
  <c r="C13" i="2"/>
  <c r="F13" i="2" s="1"/>
  <c r="D13" i="2"/>
  <c r="C12" i="2"/>
  <c r="F12" i="2" s="1"/>
  <c r="D12" i="2"/>
  <c r="C11" i="2"/>
  <c r="F11" i="2" s="1"/>
  <c r="F10" i="2"/>
  <c r="D11" i="2"/>
  <c r="D10" i="2"/>
  <c r="C14" i="2"/>
  <c r="F14" i="2" s="1"/>
  <c r="D14" i="2"/>
  <c r="K14" i="1"/>
  <c r="D15" i="1"/>
  <c r="J16" i="1"/>
  <c r="C12" i="1"/>
  <c r="D14" i="1"/>
  <c r="J15" i="1"/>
  <c r="D16" i="1"/>
  <c r="K12" i="1"/>
  <c r="C15" i="1"/>
  <c r="J14" i="1"/>
  <c r="D12" i="1"/>
  <c r="C14" i="1"/>
  <c r="K11" i="1"/>
  <c r="C16" i="1"/>
  <c r="K10" i="1"/>
  <c r="D10" i="1"/>
  <c r="C10" i="1"/>
  <c r="J10" i="1"/>
  <c r="D13" i="1"/>
  <c r="C13" i="1"/>
  <c r="K13" i="1"/>
  <c r="J13" i="1"/>
  <c r="J12" i="1"/>
  <c r="D11" i="1"/>
  <c r="C11" i="1"/>
  <c r="K15" i="1"/>
  <c r="J11" i="1"/>
  <c r="K16" i="1"/>
  <c r="Q2" i="3" l="1"/>
  <c r="R2" i="3"/>
  <c r="P2" i="3"/>
  <c r="AA5" i="3"/>
  <c r="AC4" i="3"/>
  <c r="AD4" i="3" s="1"/>
  <c r="AE4" i="3" s="1"/>
  <c r="AY5" i="3"/>
  <c r="BA4" i="3"/>
  <c r="BB4" i="3" s="1"/>
  <c r="AQ5" i="3"/>
  <c r="AS4" i="3"/>
  <c r="AT4" i="3" s="1"/>
  <c r="AU4" i="3" s="1"/>
  <c r="BG6" i="3"/>
  <c r="BI5" i="3"/>
  <c r="S5" i="3"/>
  <c r="U4" i="3"/>
  <c r="V4" i="3" s="1"/>
  <c r="W4" i="3" s="1"/>
  <c r="AI5" i="3"/>
  <c r="AK4" i="3"/>
  <c r="AL4" i="3" s="1"/>
  <c r="AM4" i="3" s="1"/>
  <c r="AQ6" i="3" l="1"/>
  <c r="AS5" i="3"/>
  <c r="AT5" i="3" s="1"/>
  <c r="AU5" i="3" s="1"/>
  <c r="BG7" i="3"/>
  <c r="BI6" i="3"/>
  <c r="AI6" i="3"/>
  <c r="AK5" i="3"/>
  <c r="AL5" i="3" s="1"/>
  <c r="AM5" i="3" s="1"/>
  <c r="AY6" i="3"/>
  <c r="BA5" i="3"/>
  <c r="BB5" i="3" s="1"/>
  <c r="S6" i="3"/>
  <c r="U5" i="3"/>
  <c r="V5" i="3" s="1"/>
  <c r="W5" i="3" s="1"/>
  <c r="AA6" i="3"/>
  <c r="AC5" i="3"/>
  <c r="AD5" i="3" s="1"/>
  <c r="AE5" i="3" s="1"/>
  <c r="AY7" i="3" l="1"/>
  <c r="BA6" i="3"/>
  <c r="BB6" i="3" s="1"/>
  <c r="AI7" i="3"/>
  <c r="AK6" i="3"/>
  <c r="AL6" i="3" s="1"/>
  <c r="AM6" i="3" s="1"/>
  <c r="AA7" i="3"/>
  <c r="AC6" i="3"/>
  <c r="AD6" i="3" s="1"/>
  <c r="AE6" i="3" s="1"/>
  <c r="BG8" i="3"/>
  <c r="BI7" i="3"/>
  <c r="S7" i="3"/>
  <c r="U7" i="3" s="1"/>
  <c r="V7" i="3" s="1"/>
  <c r="W7" i="3" s="1"/>
  <c r="U6" i="3"/>
  <c r="V6" i="3" s="1"/>
  <c r="W6" i="3" s="1"/>
  <c r="AQ7" i="3"/>
  <c r="AS6" i="3"/>
  <c r="AT6" i="3" s="1"/>
  <c r="AU6" i="3" s="1"/>
  <c r="Y2" i="3" l="1"/>
  <c r="Z2" i="3"/>
  <c r="X2" i="3"/>
  <c r="AA8" i="3"/>
  <c r="AC7" i="3"/>
  <c r="AD7" i="3" s="1"/>
  <c r="AE7" i="3" s="1"/>
  <c r="BG9" i="3"/>
  <c r="BI8" i="3"/>
  <c r="AQ8" i="3"/>
  <c r="AS7" i="3"/>
  <c r="AT7" i="3" s="1"/>
  <c r="AU7" i="3" s="1"/>
  <c r="AI8" i="3"/>
  <c r="AK7" i="3"/>
  <c r="AL7" i="3" s="1"/>
  <c r="AM7" i="3" s="1"/>
  <c r="AY8" i="3"/>
  <c r="BA7" i="3"/>
  <c r="BB7" i="3" s="1"/>
  <c r="AI9" i="3" l="1"/>
  <c r="AK8" i="3"/>
  <c r="AL8" i="3" s="1"/>
  <c r="AM8" i="3" s="1"/>
  <c r="AQ9" i="3"/>
  <c r="AS8" i="3"/>
  <c r="AT8" i="3" s="1"/>
  <c r="AU8" i="3" s="1"/>
  <c r="BI9" i="3"/>
  <c r="BG10" i="3"/>
  <c r="AY9" i="3"/>
  <c r="BA8" i="3"/>
  <c r="BB8" i="3" s="1"/>
  <c r="AA9" i="3"/>
  <c r="AC8" i="3"/>
  <c r="AD8" i="3" s="1"/>
  <c r="AE8" i="3" s="1"/>
  <c r="AY10" i="3" l="1"/>
  <c r="BA9" i="3"/>
  <c r="BB9" i="3" s="1"/>
  <c r="AQ10" i="3"/>
  <c r="AS9" i="3"/>
  <c r="AT9" i="3" s="1"/>
  <c r="AU9" i="3" s="1"/>
  <c r="BG11" i="3"/>
  <c r="BI10" i="3"/>
  <c r="AA10" i="3"/>
  <c r="AC9" i="3"/>
  <c r="AD9" i="3" s="1"/>
  <c r="AE9" i="3" s="1"/>
  <c r="AI10" i="3"/>
  <c r="AK9" i="3"/>
  <c r="AL9" i="3" s="1"/>
  <c r="AM9" i="3" s="1"/>
  <c r="AA11" i="3" l="1"/>
  <c r="AC10" i="3"/>
  <c r="AD10" i="3" s="1"/>
  <c r="AE10" i="3" s="1"/>
  <c r="BG12" i="3"/>
  <c r="BI11" i="3"/>
  <c r="AQ11" i="3"/>
  <c r="AS10" i="3"/>
  <c r="AT10" i="3" s="1"/>
  <c r="AU10" i="3" s="1"/>
  <c r="AI11" i="3"/>
  <c r="AK10" i="3"/>
  <c r="AL10" i="3" s="1"/>
  <c r="AM10" i="3" s="1"/>
  <c r="AY11" i="3"/>
  <c r="BA10" i="3"/>
  <c r="BB10" i="3" s="1"/>
  <c r="AI12" i="3" l="1"/>
  <c r="AK11" i="3"/>
  <c r="AL11" i="3" s="1"/>
  <c r="AM11" i="3" s="1"/>
  <c r="AQ12" i="3"/>
  <c r="AS11" i="3"/>
  <c r="AT11" i="3" s="1"/>
  <c r="AU11" i="3" s="1"/>
  <c r="BG13" i="3"/>
  <c r="BI12" i="3"/>
  <c r="AY12" i="3"/>
  <c r="BA11" i="3"/>
  <c r="BB11" i="3" s="1"/>
  <c r="AA12" i="3"/>
  <c r="AC12" i="3" s="1"/>
  <c r="AD12" i="3" s="1"/>
  <c r="AE12" i="3" s="1"/>
  <c r="AC11" i="3"/>
  <c r="AD11" i="3" s="1"/>
  <c r="AE11" i="3" s="1"/>
  <c r="AG2" i="3" l="1"/>
  <c r="AF2" i="3"/>
  <c r="AH2" i="3"/>
  <c r="AY13" i="3"/>
  <c r="BA12" i="3"/>
  <c r="BB12" i="3" s="1"/>
  <c r="BG14" i="3"/>
  <c r="BI13" i="3"/>
  <c r="AQ13" i="3"/>
  <c r="AS12" i="3"/>
  <c r="AT12" i="3" s="1"/>
  <c r="AU12" i="3" s="1"/>
  <c r="AI13" i="3"/>
  <c r="AK12" i="3"/>
  <c r="AL12" i="3" s="1"/>
  <c r="AM12" i="3" s="1"/>
  <c r="BG15" i="3" l="1"/>
  <c r="BI14" i="3"/>
  <c r="AI14" i="3"/>
  <c r="AK13" i="3"/>
  <c r="AL13" i="3" s="1"/>
  <c r="AM13" i="3" s="1"/>
  <c r="AQ14" i="3"/>
  <c r="AS13" i="3"/>
  <c r="AT13" i="3" s="1"/>
  <c r="AU13" i="3" s="1"/>
  <c r="AY14" i="3"/>
  <c r="BA13" i="3"/>
  <c r="BB13" i="3" s="1"/>
  <c r="AY15" i="3" l="1"/>
  <c r="BA14" i="3"/>
  <c r="BB14" i="3" s="1"/>
  <c r="AQ15" i="3"/>
  <c r="AS14" i="3"/>
  <c r="AT14" i="3" s="1"/>
  <c r="AU14" i="3" s="1"/>
  <c r="AI15" i="3"/>
  <c r="AK14" i="3"/>
  <c r="AL14" i="3" s="1"/>
  <c r="AM14" i="3" s="1"/>
  <c r="BG16" i="3"/>
  <c r="BI15" i="3"/>
  <c r="AI16" i="3" l="1"/>
  <c r="AK15" i="3"/>
  <c r="AL15" i="3" s="1"/>
  <c r="AM15" i="3" s="1"/>
  <c r="AQ16" i="3"/>
  <c r="AS15" i="3"/>
  <c r="AT15" i="3" s="1"/>
  <c r="AU15" i="3" s="1"/>
  <c r="BG17" i="3"/>
  <c r="BI16" i="3"/>
  <c r="AY16" i="3"/>
  <c r="BA15" i="3"/>
  <c r="BB15" i="3" s="1"/>
  <c r="AY17" i="3" l="1"/>
  <c r="BA16" i="3"/>
  <c r="BB16" i="3" s="1"/>
  <c r="BI17" i="3"/>
  <c r="BG18" i="3"/>
  <c r="AQ17" i="3"/>
  <c r="AS16" i="3"/>
  <c r="AT16" i="3" s="1"/>
  <c r="AU16" i="3" s="1"/>
  <c r="AI17" i="3"/>
  <c r="AK16" i="3"/>
  <c r="AL16" i="3" s="1"/>
  <c r="AM16" i="3" s="1"/>
  <c r="AI18" i="3" l="1"/>
  <c r="AK17" i="3"/>
  <c r="AL17" i="3" s="1"/>
  <c r="AM17" i="3" s="1"/>
  <c r="AQ18" i="3"/>
  <c r="AS17" i="3"/>
  <c r="AT17" i="3" s="1"/>
  <c r="AU17" i="3" s="1"/>
  <c r="BG19" i="3"/>
  <c r="BI18" i="3"/>
  <c r="AY18" i="3"/>
  <c r="BA17" i="3"/>
  <c r="BB17" i="3" s="1"/>
  <c r="BG20" i="3" l="1"/>
  <c r="BI19" i="3"/>
  <c r="AQ19" i="3"/>
  <c r="AS18" i="3"/>
  <c r="AT18" i="3" s="1"/>
  <c r="AU18" i="3" s="1"/>
  <c r="AY19" i="3"/>
  <c r="BA18" i="3"/>
  <c r="BB18" i="3" s="1"/>
  <c r="AI19" i="3"/>
  <c r="AK18" i="3"/>
  <c r="AL18" i="3" s="1"/>
  <c r="AM18" i="3" s="1"/>
  <c r="AI20" i="3" l="1"/>
  <c r="AK19" i="3"/>
  <c r="AL19" i="3" s="1"/>
  <c r="AM19" i="3" s="1"/>
  <c r="AY20" i="3"/>
  <c r="BA19" i="3"/>
  <c r="BB19" i="3" s="1"/>
  <c r="AQ20" i="3"/>
  <c r="AS19" i="3"/>
  <c r="AT19" i="3" s="1"/>
  <c r="AU19" i="3" s="1"/>
  <c r="BG21" i="3"/>
  <c r="BI20" i="3"/>
  <c r="BI21" i="3" l="1"/>
  <c r="BG22" i="3"/>
  <c r="AQ21" i="3"/>
  <c r="AS20" i="3"/>
  <c r="AT20" i="3" s="1"/>
  <c r="AU20" i="3" s="1"/>
  <c r="AY21" i="3"/>
  <c r="BA20" i="3"/>
  <c r="BB20" i="3" s="1"/>
  <c r="AI21" i="3"/>
  <c r="AK20" i="3"/>
  <c r="AL20" i="3" s="1"/>
  <c r="AM20" i="3" s="1"/>
  <c r="AI22" i="3" l="1"/>
  <c r="AK21" i="3"/>
  <c r="AL21" i="3" s="1"/>
  <c r="AM21" i="3" s="1"/>
  <c r="AY22" i="3"/>
  <c r="BA21" i="3"/>
  <c r="BB21" i="3" s="1"/>
  <c r="AQ22" i="3"/>
  <c r="AS21" i="3"/>
  <c r="AT21" i="3" s="1"/>
  <c r="AU21" i="3" s="1"/>
  <c r="BG23" i="3"/>
  <c r="BI22" i="3"/>
  <c r="BI23" i="3" l="1"/>
  <c r="BG24" i="3"/>
  <c r="AQ23" i="3"/>
  <c r="AS22" i="3"/>
  <c r="AT22" i="3" s="1"/>
  <c r="AU22" i="3" s="1"/>
  <c r="AY23" i="3"/>
  <c r="BA22" i="3"/>
  <c r="BB22" i="3" s="1"/>
  <c r="AI23" i="3"/>
  <c r="AK22" i="3"/>
  <c r="AL22" i="3" s="1"/>
  <c r="AM22" i="3" s="1"/>
  <c r="AI24" i="3" l="1"/>
  <c r="AK23" i="3"/>
  <c r="AL23" i="3" s="1"/>
  <c r="AM23" i="3" s="1"/>
  <c r="AY24" i="3"/>
  <c r="BA23" i="3"/>
  <c r="BB23" i="3" s="1"/>
  <c r="AQ24" i="3"/>
  <c r="AS23" i="3"/>
  <c r="AT23" i="3" s="1"/>
  <c r="AU23" i="3" s="1"/>
  <c r="BG25" i="3"/>
  <c r="BI24" i="3"/>
  <c r="AQ25" i="3" l="1"/>
  <c r="AS24" i="3"/>
  <c r="AT24" i="3" s="1"/>
  <c r="AU24" i="3" s="1"/>
  <c r="BG26" i="3"/>
  <c r="BI25" i="3"/>
  <c r="AY25" i="3"/>
  <c r="BA24" i="3"/>
  <c r="BB24" i="3" s="1"/>
  <c r="AI25" i="3"/>
  <c r="AK24" i="3"/>
  <c r="AL24" i="3" s="1"/>
  <c r="AM24" i="3" s="1"/>
  <c r="AY26" i="3" l="1"/>
  <c r="BA25" i="3"/>
  <c r="BB25" i="3" s="1"/>
  <c r="AI26" i="3"/>
  <c r="AK25" i="3"/>
  <c r="AL25" i="3" s="1"/>
  <c r="AM25" i="3" s="1"/>
  <c r="BG27" i="3"/>
  <c r="BI26" i="3"/>
  <c r="AQ26" i="3"/>
  <c r="AS25" i="3"/>
  <c r="AT25" i="3" s="1"/>
  <c r="AU25" i="3" s="1"/>
  <c r="BG28" i="3" l="1"/>
  <c r="BI27" i="3"/>
  <c r="AQ27" i="3"/>
  <c r="AS26" i="3"/>
  <c r="AT26" i="3" s="1"/>
  <c r="AU26" i="3" s="1"/>
  <c r="AI27" i="3"/>
  <c r="AK27" i="3" s="1"/>
  <c r="AL27" i="3" s="1"/>
  <c r="AM27" i="3" s="1"/>
  <c r="AK26" i="3"/>
  <c r="AL26" i="3" s="1"/>
  <c r="AM26" i="3" s="1"/>
  <c r="AY27" i="3"/>
  <c r="BA26" i="3"/>
  <c r="BB26" i="3" s="1"/>
  <c r="AO2" i="3" l="1"/>
  <c r="AN2" i="3"/>
  <c r="AP2" i="3"/>
  <c r="AY28" i="3"/>
  <c r="BA27" i="3"/>
  <c r="BB27" i="3" s="1"/>
  <c r="AQ28" i="3"/>
  <c r="AS27" i="3"/>
  <c r="AT27" i="3" s="1"/>
  <c r="AU27" i="3" s="1"/>
  <c r="BI28" i="3"/>
  <c r="BG29" i="3"/>
  <c r="BG30" i="3" l="1"/>
  <c r="BI29" i="3"/>
  <c r="AQ29" i="3"/>
  <c r="AS28" i="3"/>
  <c r="AT28" i="3" s="1"/>
  <c r="AU28" i="3" s="1"/>
  <c r="AY29" i="3"/>
  <c r="BA28" i="3"/>
  <c r="BB28" i="3" s="1"/>
  <c r="AY30" i="3" l="1"/>
  <c r="BA29" i="3"/>
  <c r="BB29" i="3" s="1"/>
  <c r="AQ30" i="3"/>
  <c r="AS29" i="3"/>
  <c r="AT29" i="3" s="1"/>
  <c r="AU29" i="3" s="1"/>
  <c r="BG31" i="3"/>
  <c r="BI30" i="3"/>
  <c r="AQ31" i="3" l="1"/>
  <c r="AS30" i="3"/>
  <c r="AT30" i="3" s="1"/>
  <c r="AU30" i="3" s="1"/>
  <c r="BG32" i="3"/>
  <c r="BI31" i="3"/>
  <c r="AY31" i="3"/>
  <c r="BA30" i="3"/>
  <c r="BB30" i="3" s="1"/>
  <c r="AY32" i="3" l="1"/>
  <c r="BA31" i="3"/>
  <c r="BB31" i="3" s="1"/>
  <c r="BG33" i="3"/>
  <c r="BI32" i="3"/>
  <c r="AQ32" i="3"/>
  <c r="AS31" i="3"/>
  <c r="AT31" i="3" s="1"/>
  <c r="AU31" i="3" s="1"/>
  <c r="AQ33" i="3" l="1"/>
  <c r="AS32" i="3"/>
  <c r="AT32" i="3" s="1"/>
  <c r="AU32" i="3" s="1"/>
  <c r="BI33" i="3"/>
  <c r="BG34" i="3"/>
  <c r="AY33" i="3"/>
  <c r="BA32" i="3"/>
  <c r="BB32" i="3" s="1"/>
  <c r="AY34" i="3" l="1"/>
  <c r="BA33" i="3"/>
  <c r="BB33" i="3" s="1"/>
  <c r="BG35" i="3"/>
  <c r="BI34" i="3"/>
  <c r="AQ34" i="3"/>
  <c r="AS33" i="3"/>
  <c r="AT33" i="3" s="1"/>
  <c r="AU33" i="3" s="1"/>
  <c r="AQ35" i="3" l="1"/>
  <c r="AS34" i="3"/>
  <c r="AT34" i="3" s="1"/>
  <c r="AU34" i="3" s="1"/>
  <c r="AY35" i="3"/>
  <c r="BA34" i="3"/>
  <c r="BB34" i="3" s="1"/>
  <c r="BG36" i="3"/>
  <c r="BI35" i="3"/>
  <c r="BG37" i="3" l="1"/>
  <c r="BI36" i="3"/>
  <c r="AY36" i="3"/>
  <c r="BA35" i="3"/>
  <c r="BB35" i="3" s="1"/>
  <c r="AQ36" i="3"/>
  <c r="AS35" i="3"/>
  <c r="AT35" i="3" s="1"/>
  <c r="AU35" i="3" s="1"/>
  <c r="AQ37" i="3" l="1"/>
  <c r="AS36" i="3"/>
  <c r="AT36" i="3" s="1"/>
  <c r="AU36" i="3" s="1"/>
  <c r="AY37" i="3"/>
  <c r="BA36" i="3"/>
  <c r="BB36" i="3" s="1"/>
  <c r="BG38" i="3"/>
  <c r="BI37" i="3"/>
  <c r="BG39" i="3" l="1"/>
  <c r="BI38" i="3"/>
  <c r="AY38" i="3"/>
  <c r="BA37" i="3"/>
  <c r="BB37" i="3" s="1"/>
  <c r="AQ38" i="3"/>
  <c r="AS37" i="3"/>
  <c r="AT37" i="3" s="1"/>
  <c r="AU37" i="3" s="1"/>
  <c r="AQ39" i="3" l="1"/>
  <c r="AS38" i="3"/>
  <c r="AT38" i="3" s="1"/>
  <c r="AU38" i="3" s="1"/>
  <c r="AY39" i="3"/>
  <c r="BA38" i="3"/>
  <c r="BB38" i="3" s="1"/>
  <c r="BG40" i="3"/>
  <c r="BI39" i="3"/>
  <c r="AY40" i="3" l="1"/>
  <c r="BA39" i="3"/>
  <c r="BB39" i="3" s="1"/>
  <c r="BI40" i="3"/>
  <c r="BG41" i="3"/>
  <c r="AQ40" i="3"/>
  <c r="AS39" i="3"/>
  <c r="AT39" i="3" s="1"/>
  <c r="AU39" i="3" s="1"/>
  <c r="AQ41" i="3" l="1"/>
  <c r="AS40" i="3"/>
  <c r="AT40" i="3" s="1"/>
  <c r="AU40" i="3" s="1"/>
  <c r="BG42" i="3"/>
  <c r="BI41" i="3"/>
  <c r="AY41" i="3"/>
  <c r="BA40" i="3"/>
  <c r="BB40" i="3" s="1"/>
  <c r="AY42" i="3" l="1"/>
  <c r="BA41" i="3"/>
  <c r="BB41" i="3" s="1"/>
  <c r="BG43" i="3"/>
  <c r="BI42" i="3"/>
  <c r="AQ42" i="3"/>
  <c r="AS41" i="3"/>
  <c r="AT41" i="3" s="1"/>
  <c r="AU41" i="3" s="1"/>
  <c r="AQ43" i="3" l="1"/>
  <c r="AS42" i="3"/>
  <c r="AT42" i="3" s="1"/>
  <c r="AU42" i="3" s="1"/>
  <c r="BG44" i="3"/>
  <c r="BI43" i="3"/>
  <c r="AY43" i="3"/>
  <c r="BA42" i="3"/>
  <c r="BB42" i="3" s="1"/>
  <c r="AQ44" i="3" l="1"/>
  <c r="AS43" i="3"/>
  <c r="AT43" i="3" s="1"/>
  <c r="AU43" i="3" s="1"/>
  <c r="AY44" i="3"/>
  <c r="BA43" i="3"/>
  <c r="BB43" i="3" s="1"/>
  <c r="BG45" i="3"/>
  <c r="BI44" i="3"/>
  <c r="BG46" i="3" l="1"/>
  <c r="BI45" i="3"/>
  <c r="AQ45" i="3"/>
  <c r="AS44" i="3"/>
  <c r="AT44" i="3" s="1"/>
  <c r="AU44" i="3" s="1"/>
  <c r="AY45" i="3"/>
  <c r="BA44" i="3"/>
  <c r="BB44" i="3" s="1"/>
  <c r="BG47" i="3" l="1"/>
  <c r="BI46" i="3"/>
  <c r="AQ46" i="3"/>
  <c r="AS45" i="3"/>
  <c r="AT45" i="3" s="1"/>
  <c r="AU45" i="3" s="1"/>
  <c r="AY46" i="3"/>
  <c r="BA45" i="3"/>
  <c r="BB45" i="3" s="1"/>
  <c r="BG48" i="3" l="1"/>
  <c r="BI47" i="3"/>
  <c r="AY47" i="3"/>
  <c r="BA46" i="3"/>
  <c r="BB46" i="3" s="1"/>
  <c r="AQ47" i="3"/>
  <c r="AS46" i="3"/>
  <c r="AT46" i="3" s="1"/>
  <c r="AU46" i="3" s="1"/>
  <c r="BI48" i="3" l="1"/>
  <c r="BG49" i="3"/>
  <c r="AQ48" i="3"/>
  <c r="AS47" i="3"/>
  <c r="AT47" i="3" s="1"/>
  <c r="AU47" i="3" s="1"/>
  <c r="AY48" i="3"/>
  <c r="BA47" i="3"/>
  <c r="BB47" i="3" s="1"/>
  <c r="AY49" i="3" l="1"/>
  <c r="BA48" i="3"/>
  <c r="BB48" i="3" s="1"/>
  <c r="AQ49" i="3"/>
  <c r="AS48" i="3"/>
  <c r="AT48" i="3" s="1"/>
  <c r="AU48" i="3" s="1"/>
  <c r="BI49" i="3"/>
  <c r="BG50" i="3"/>
  <c r="BI50" i="3" l="1"/>
  <c r="BG51" i="3"/>
  <c r="AY50" i="3"/>
  <c r="BA49" i="3"/>
  <c r="BB49" i="3" s="1"/>
  <c r="AQ50" i="3"/>
  <c r="AS49" i="3"/>
  <c r="AT49" i="3" s="1"/>
  <c r="AU49" i="3" s="1"/>
  <c r="AQ51" i="3" l="1"/>
  <c r="AS50" i="3"/>
  <c r="AT50" i="3" s="1"/>
  <c r="AU50" i="3" s="1"/>
  <c r="AY51" i="3"/>
  <c r="BA50" i="3"/>
  <c r="BB50" i="3" s="1"/>
  <c r="BG52" i="3"/>
  <c r="BI51" i="3"/>
  <c r="BI52" i="3" l="1"/>
  <c r="BG53" i="3"/>
  <c r="AY52" i="3"/>
  <c r="BA51" i="3"/>
  <c r="BB51" i="3" s="1"/>
  <c r="AQ52" i="3"/>
  <c r="AS52" i="3" s="1"/>
  <c r="AT52" i="3" s="1"/>
  <c r="AU52" i="3" s="1"/>
  <c r="AW2" i="3" s="1"/>
  <c r="AS51" i="3"/>
  <c r="AT51" i="3" s="1"/>
  <c r="AU51" i="3" s="1"/>
  <c r="AV2" i="3" l="1"/>
  <c r="AX2" i="3"/>
  <c r="AY53" i="3"/>
  <c r="BA52" i="3"/>
  <c r="BB52" i="3" s="1"/>
  <c r="BG54" i="3"/>
  <c r="BI53" i="3"/>
  <c r="AY54" i="3" l="1"/>
  <c r="BA53" i="3"/>
  <c r="BB53" i="3" s="1"/>
  <c r="BI54" i="3"/>
  <c r="BG55" i="3"/>
  <c r="BG56" i="3" l="1"/>
  <c r="BI55" i="3"/>
  <c r="AY55" i="3"/>
  <c r="BA54" i="3"/>
  <c r="BB54" i="3" s="1"/>
  <c r="AY56" i="3" l="1"/>
  <c r="BA55" i="3"/>
  <c r="BB55" i="3" s="1"/>
  <c r="BI56" i="3"/>
  <c r="BG57" i="3"/>
  <c r="AY57" i="3" l="1"/>
  <c r="BA56" i="3"/>
  <c r="BB56" i="3" s="1"/>
  <c r="BG58" i="3"/>
  <c r="BI57" i="3"/>
  <c r="BI58" i="3" l="1"/>
  <c r="BG59" i="3"/>
  <c r="AY58" i="3"/>
  <c r="BA57" i="3"/>
  <c r="BB57" i="3" s="1"/>
  <c r="AY59" i="3" l="1"/>
  <c r="BA58" i="3"/>
  <c r="BB58" i="3" s="1"/>
  <c r="BI59" i="3"/>
  <c r="BG60" i="3"/>
  <c r="BI60" i="3" l="1"/>
  <c r="BG61" i="3"/>
  <c r="AY60" i="3"/>
  <c r="BA59" i="3"/>
  <c r="BB59" i="3" s="1"/>
  <c r="AY61" i="3" l="1"/>
  <c r="BA60" i="3"/>
  <c r="BB60" i="3" s="1"/>
  <c r="BG62" i="3"/>
  <c r="BI61" i="3"/>
  <c r="BI62" i="3" l="1"/>
  <c r="BG63" i="3"/>
  <c r="AY62" i="3"/>
  <c r="BA61" i="3"/>
  <c r="BB61" i="3" s="1"/>
  <c r="AY63" i="3" l="1"/>
  <c r="BA62" i="3"/>
  <c r="BB62" i="3" s="1"/>
  <c r="BI63" i="3"/>
  <c r="BG64" i="3"/>
  <c r="BI64" i="3" l="1"/>
  <c r="BG65" i="3"/>
  <c r="AY64" i="3"/>
  <c r="BA63" i="3"/>
  <c r="BB63" i="3" s="1"/>
  <c r="AY65" i="3" l="1"/>
  <c r="BA64" i="3"/>
  <c r="BB64" i="3" s="1"/>
  <c r="BG66" i="3"/>
  <c r="BI65" i="3"/>
  <c r="BG67" i="3" l="1"/>
  <c r="BI66" i="3"/>
  <c r="AY66" i="3"/>
  <c r="BA65" i="3"/>
  <c r="BB65" i="3" s="1"/>
  <c r="AY67" i="3" l="1"/>
  <c r="BA66" i="3"/>
  <c r="BB66" i="3" s="1"/>
  <c r="BG68" i="3"/>
  <c r="BI67" i="3"/>
  <c r="BG69" i="3" l="1"/>
  <c r="BI68" i="3"/>
  <c r="AY68" i="3"/>
  <c r="BA67" i="3"/>
  <c r="BB67" i="3" s="1"/>
  <c r="AY69" i="3" l="1"/>
  <c r="BA68" i="3"/>
  <c r="BB68" i="3" s="1"/>
  <c r="BI69" i="3"/>
  <c r="BG70" i="3"/>
  <c r="BI70" i="3" l="1"/>
  <c r="BG71" i="3"/>
  <c r="AY70" i="3"/>
  <c r="BA69" i="3"/>
  <c r="BB69" i="3" s="1"/>
  <c r="AY71" i="3" l="1"/>
  <c r="BA70" i="3"/>
  <c r="BB70" i="3" s="1"/>
  <c r="BG72" i="3"/>
  <c r="BI71" i="3"/>
  <c r="BG73" i="3" l="1"/>
  <c r="BI72" i="3"/>
  <c r="AY72" i="3"/>
  <c r="BA71" i="3"/>
  <c r="BB71" i="3" s="1"/>
  <c r="AY73" i="3" l="1"/>
  <c r="BA72" i="3"/>
  <c r="BB72" i="3" s="1"/>
  <c r="BG74" i="3"/>
  <c r="BI73" i="3"/>
  <c r="BG75" i="3" l="1"/>
  <c r="BI74" i="3"/>
  <c r="AY74" i="3"/>
  <c r="BA73" i="3"/>
  <c r="BB73" i="3" s="1"/>
  <c r="AY75" i="3" l="1"/>
  <c r="BA74" i="3"/>
  <c r="BB74" i="3" s="1"/>
  <c r="BI75" i="3"/>
  <c r="BG76" i="3"/>
  <c r="AY76" i="3" l="1"/>
  <c r="BA75" i="3"/>
  <c r="BB75" i="3" s="1"/>
  <c r="BG77" i="3"/>
  <c r="BI76" i="3"/>
  <c r="BI77" i="3" l="1"/>
  <c r="BG78" i="3"/>
  <c r="AY77" i="3"/>
  <c r="BA76" i="3"/>
  <c r="BB76" i="3" s="1"/>
  <c r="AY78" i="3" l="1"/>
  <c r="BA77" i="3"/>
  <c r="BB77" i="3" s="1"/>
  <c r="BG79" i="3"/>
  <c r="BI78" i="3"/>
  <c r="BG80" i="3" l="1"/>
  <c r="BI79" i="3"/>
  <c r="AY79" i="3"/>
  <c r="BA78" i="3"/>
  <c r="BB78" i="3" s="1"/>
  <c r="AY80" i="3" l="1"/>
  <c r="BA79" i="3"/>
  <c r="BB79" i="3" s="1"/>
  <c r="BI80" i="3"/>
  <c r="BG81" i="3"/>
  <c r="BG82" i="3" l="1"/>
  <c r="BI81" i="3"/>
  <c r="AY81" i="3"/>
  <c r="BA80" i="3"/>
  <c r="BB80" i="3" s="1"/>
  <c r="AY82" i="3" l="1"/>
  <c r="BA81" i="3"/>
  <c r="BB81" i="3" s="1"/>
  <c r="BG83" i="3"/>
  <c r="BI82" i="3"/>
  <c r="BG84" i="3" l="1"/>
  <c r="BI83" i="3"/>
  <c r="AY83" i="3"/>
  <c r="BA82" i="3"/>
  <c r="BB82" i="3" s="1"/>
  <c r="AY84" i="3" l="1"/>
  <c r="BA83" i="3"/>
  <c r="BB83" i="3" s="1"/>
  <c r="BI84" i="3"/>
  <c r="BG85" i="3"/>
  <c r="BG86" i="3" l="1"/>
  <c r="BI85" i="3"/>
  <c r="AY85" i="3"/>
  <c r="BA84" i="3"/>
  <c r="BB84" i="3" s="1"/>
  <c r="AY86" i="3" l="1"/>
  <c r="BA85" i="3"/>
  <c r="BB85" i="3" s="1"/>
  <c r="BG87" i="3"/>
  <c r="BI86" i="3"/>
  <c r="BG88" i="3" l="1"/>
  <c r="BI87" i="3"/>
  <c r="AY87" i="3"/>
  <c r="BA86" i="3"/>
  <c r="BB86" i="3" s="1"/>
  <c r="AY88" i="3" l="1"/>
  <c r="BA87" i="3"/>
  <c r="BB87" i="3" s="1"/>
  <c r="BG89" i="3"/>
  <c r="BI88" i="3"/>
  <c r="BI89" i="3" l="1"/>
  <c r="BG90" i="3"/>
  <c r="AY89" i="3"/>
  <c r="BA88" i="3"/>
  <c r="BB88" i="3" s="1"/>
  <c r="BG91" i="3" l="1"/>
  <c r="BI90" i="3"/>
  <c r="AY90" i="3"/>
  <c r="BA89" i="3"/>
  <c r="BB89" i="3" s="1"/>
  <c r="AY91" i="3" l="1"/>
  <c r="BA90" i="3"/>
  <c r="BB90" i="3" s="1"/>
  <c r="BG92" i="3"/>
  <c r="BI91" i="3"/>
  <c r="BG93" i="3" l="1"/>
  <c r="BI92" i="3"/>
  <c r="AY92" i="3"/>
  <c r="BA91" i="3"/>
  <c r="BB91" i="3" s="1"/>
  <c r="BG94" i="3" l="1"/>
  <c r="BI93" i="3"/>
  <c r="AY93" i="3"/>
  <c r="BA92" i="3"/>
  <c r="BB92" i="3" s="1"/>
  <c r="BG95" i="3" l="1"/>
  <c r="BI94" i="3"/>
  <c r="AY94" i="3"/>
  <c r="BA93" i="3"/>
  <c r="BB93" i="3" s="1"/>
  <c r="BI95" i="3" l="1"/>
  <c r="BG96" i="3"/>
  <c r="AY95" i="3"/>
  <c r="BA94" i="3"/>
  <c r="BB94" i="3" s="1"/>
  <c r="AY96" i="3" l="1"/>
  <c r="BA95" i="3"/>
  <c r="BB95" i="3" s="1"/>
  <c r="BG97" i="3"/>
  <c r="BI96" i="3"/>
  <c r="BI97" i="3" l="1"/>
  <c r="BG98" i="3"/>
  <c r="AY97" i="3"/>
  <c r="BA96" i="3"/>
  <c r="BB96" i="3" s="1"/>
  <c r="AY98" i="3" l="1"/>
  <c r="BA97" i="3"/>
  <c r="BB97" i="3" s="1"/>
  <c r="BG99" i="3"/>
  <c r="BI98" i="3"/>
  <c r="BI99" i="3" l="1"/>
  <c r="BG100" i="3"/>
  <c r="AY99" i="3"/>
  <c r="BA98" i="3"/>
  <c r="BB98" i="3" s="1"/>
  <c r="AY100" i="3" l="1"/>
  <c r="BA99" i="3"/>
  <c r="BB99" i="3" s="1"/>
  <c r="BI100" i="3"/>
  <c r="BG101" i="3"/>
  <c r="BG102" i="3" l="1"/>
  <c r="BI101" i="3"/>
  <c r="AY101" i="3"/>
  <c r="BA100" i="3"/>
  <c r="BB100" i="3" s="1"/>
  <c r="AY102" i="3" l="1"/>
  <c r="BA102" i="3" s="1"/>
  <c r="BB102" i="3" s="1"/>
  <c r="BA101" i="3"/>
  <c r="BB101" i="3" s="1"/>
  <c r="BI102" i="3"/>
  <c r="BG103" i="3"/>
  <c r="BF2" i="3" l="1"/>
  <c r="BD2" i="3"/>
  <c r="BG104" i="3"/>
  <c r="BI103" i="3"/>
  <c r="BG105" i="3" l="1"/>
  <c r="BI104" i="3"/>
  <c r="BG106" i="3" l="1"/>
  <c r="BI105" i="3"/>
  <c r="BI106" i="3" l="1"/>
  <c r="BG107" i="3"/>
  <c r="BG108" i="3" l="1"/>
  <c r="BI107" i="3"/>
  <c r="BG109" i="3" l="1"/>
  <c r="BI108" i="3"/>
  <c r="BG110" i="3" l="1"/>
  <c r="BI109" i="3"/>
  <c r="BI110" i="3" l="1"/>
  <c r="BG111" i="3"/>
  <c r="BI111" i="3" l="1"/>
  <c r="BG112" i="3"/>
  <c r="BI112" i="3" l="1"/>
  <c r="BG113" i="3"/>
  <c r="BG114" i="3" l="1"/>
  <c r="BI113" i="3"/>
  <c r="BG115" i="3" l="1"/>
  <c r="BI114" i="3"/>
  <c r="BG116" i="3" l="1"/>
  <c r="BI115" i="3"/>
  <c r="BI116" i="3" l="1"/>
  <c r="BG117" i="3"/>
  <c r="BI117" i="3" l="1"/>
  <c r="BG118" i="3"/>
  <c r="BG119" i="3" l="1"/>
  <c r="BI118" i="3"/>
  <c r="BI119" i="3" l="1"/>
  <c r="BG120" i="3"/>
  <c r="BG121" i="3" l="1"/>
  <c r="BI120" i="3"/>
  <c r="BG122" i="3" l="1"/>
  <c r="BI121" i="3"/>
  <c r="BG123" i="3" l="1"/>
  <c r="BI122" i="3"/>
  <c r="BG124" i="3" l="1"/>
  <c r="BI123" i="3"/>
  <c r="BG125" i="3" l="1"/>
  <c r="BI124" i="3"/>
  <c r="BG126" i="3" l="1"/>
  <c r="BI125" i="3"/>
  <c r="BG127" i="3" l="1"/>
  <c r="BI126" i="3"/>
  <c r="BI127" i="3" l="1"/>
  <c r="BG128" i="3"/>
  <c r="BG129" i="3" l="1"/>
  <c r="BI128" i="3"/>
  <c r="BG130" i="3" l="1"/>
  <c r="BI129" i="3"/>
  <c r="BG131" i="3" l="1"/>
  <c r="BI130" i="3"/>
  <c r="BG132" i="3" l="1"/>
  <c r="BI131" i="3"/>
  <c r="BG133" i="3" l="1"/>
  <c r="BI132" i="3"/>
  <c r="BG134" i="3" l="1"/>
  <c r="BI133" i="3"/>
  <c r="BG135" i="3" l="1"/>
  <c r="BI134" i="3"/>
  <c r="BG136" i="3" l="1"/>
  <c r="BI135" i="3"/>
  <c r="BG137" i="3" l="1"/>
  <c r="BI136" i="3"/>
  <c r="BG138" i="3" l="1"/>
  <c r="BI137" i="3"/>
  <c r="BI138" i="3" l="1"/>
  <c r="BG139" i="3"/>
  <c r="BG140" i="3" l="1"/>
  <c r="BI139" i="3"/>
  <c r="BI140" i="3" l="1"/>
  <c r="BG141" i="3"/>
  <c r="BI141" i="3" l="1"/>
  <c r="BG142" i="3"/>
  <c r="BI142" i="3" l="1"/>
  <c r="BG143" i="3"/>
  <c r="BG144" i="3" l="1"/>
  <c r="BI143" i="3"/>
  <c r="BI144" i="3" l="1"/>
  <c r="BG145" i="3"/>
  <c r="BG146" i="3" l="1"/>
  <c r="BI145" i="3"/>
  <c r="BG147" i="3" l="1"/>
  <c r="BI146" i="3"/>
  <c r="BI147" i="3" l="1"/>
  <c r="BG148" i="3"/>
  <c r="BI148" i="3" l="1"/>
  <c r="BG149" i="3"/>
  <c r="BG150" i="3" l="1"/>
  <c r="BI149" i="3"/>
  <c r="BI150" i="3" l="1"/>
  <c r="BG151" i="3"/>
  <c r="BI151" i="3" l="1"/>
  <c r="BG152" i="3"/>
  <c r="BG153" i="3" l="1"/>
  <c r="BI152" i="3"/>
  <c r="BG154" i="3" l="1"/>
  <c r="BI153" i="3"/>
  <c r="BG155" i="3" l="1"/>
  <c r="BI154" i="3"/>
  <c r="BI155" i="3" l="1"/>
  <c r="BG156" i="3"/>
  <c r="BG157" i="3" l="1"/>
  <c r="BI156" i="3"/>
  <c r="BG158" i="3" l="1"/>
  <c r="BI157" i="3"/>
  <c r="BI158" i="3" l="1"/>
  <c r="BG159" i="3"/>
  <c r="BI159" i="3" l="1"/>
  <c r="BG160" i="3"/>
  <c r="BG161" i="3" l="1"/>
  <c r="BI160" i="3"/>
  <c r="BG162" i="3" l="1"/>
  <c r="BI161" i="3"/>
  <c r="BI162" i="3" l="1"/>
  <c r="BG163" i="3"/>
  <c r="BI163" i="3" l="1"/>
  <c r="BG164" i="3"/>
  <c r="BG165" i="3" l="1"/>
  <c r="BI164" i="3"/>
  <c r="BG166" i="3" l="1"/>
  <c r="BI165" i="3"/>
  <c r="BG167" i="3" l="1"/>
  <c r="BI166" i="3"/>
  <c r="BG168" i="3" l="1"/>
  <c r="BI167" i="3"/>
  <c r="BI168" i="3" l="1"/>
  <c r="BG169" i="3"/>
  <c r="BI169" i="3" l="1"/>
  <c r="BG170" i="3"/>
  <c r="BG171" i="3" l="1"/>
  <c r="BI170" i="3"/>
  <c r="BI171" i="3" l="1"/>
  <c r="BG172" i="3"/>
  <c r="BG173" i="3" l="1"/>
  <c r="BI172" i="3"/>
  <c r="BG174" i="3" l="1"/>
  <c r="BI173" i="3"/>
  <c r="BG175" i="3" l="1"/>
  <c r="BI174" i="3"/>
  <c r="BG176" i="3" l="1"/>
  <c r="BI175" i="3"/>
  <c r="BG177" i="3" l="1"/>
  <c r="BI176" i="3"/>
  <c r="BG178" i="3" l="1"/>
  <c r="BI177" i="3"/>
  <c r="BG179" i="3" l="1"/>
  <c r="BI178" i="3"/>
  <c r="BG180" i="3" l="1"/>
  <c r="BI179" i="3"/>
  <c r="BG181" i="3" l="1"/>
  <c r="BI180" i="3"/>
  <c r="BI181" i="3" l="1"/>
  <c r="BG182" i="3"/>
  <c r="BG183" i="3" l="1"/>
  <c r="BI182" i="3"/>
  <c r="BG184" i="3" l="1"/>
  <c r="BI183" i="3"/>
  <c r="BG185" i="3" l="1"/>
  <c r="BI184" i="3"/>
  <c r="BG186" i="3" l="1"/>
  <c r="BI185" i="3"/>
  <c r="BG187" i="3" l="1"/>
  <c r="BI186" i="3"/>
  <c r="BG188" i="3" l="1"/>
  <c r="BI187" i="3"/>
  <c r="BG189" i="3" l="1"/>
  <c r="BI188" i="3"/>
  <c r="BG190" i="3" l="1"/>
  <c r="BI189" i="3"/>
  <c r="BG191" i="3" l="1"/>
  <c r="BI190" i="3"/>
  <c r="BG192" i="3" l="1"/>
  <c r="BI191" i="3"/>
  <c r="BG193" i="3" l="1"/>
  <c r="BI192" i="3"/>
  <c r="BI193" i="3" l="1"/>
  <c r="BG194" i="3"/>
  <c r="BG195" i="3" l="1"/>
  <c r="BI194" i="3"/>
  <c r="BG196" i="3" l="1"/>
  <c r="BI195" i="3"/>
  <c r="BG197" i="3" l="1"/>
  <c r="BI196" i="3"/>
  <c r="BI197" i="3" l="1"/>
  <c r="BG198" i="3"/>
  <c r="BI198" i="3" l="1"/>
  <c r="BG199" i="3"/>
  <c r="BI199" i="3" l="1"/>
  <c r="BG200" i="3"/>
  <c r="BI200" i="3" l="1"/>
  <c r="BG201" i="3"/>
  <c r="BG202" i="3" l="1"/>
  <c r="BI201" i="3"/>
  <c r="BG203" i="3" l="1"/>
  <c r="BI202" i="3"/>
  <c r="BG204" i="3" l="1"/>
  <c r="BI203" i="3"/>
  <c r="BG205" i="3" l="1"/>
  <c r="BI204" i="3"/>
  <c r="BG206" i="3" l="1"/>
  <c r="BI205" i="3"/>
  <c r="BG207" i="3" l="1"/>
  <c r="BI206" i="3"/>
  <c r="BG208" i="3" l="1"/>
  <c r="BI207" i="3"/>
  <c r="BG209" i="3" l="1"/>
  <c r="BI208" i="3"/>
  <c r="BG210" i="3" l="1"/>
  <c r="BI209" i="3"/>
  <c r="BG211" i="3" l="1"/>
  <c r="BI210" i="3"/>
  <c r="BG212" i="3" l="1"/>
  <c r="BI211" i="3"/>
  <c r="BG213" i="3" l="1"/>
  <c r="BI212" i="3"/>
  <c r="BG214" i="3" l="1"/>
  <c r="BI213" i="3"/>
  <c r="BG215" i="3" l="1"/>
  <c r="BI214" i="3"/>
  <c r="BG216" i="3" l="1"/>
  <c r="BI215" i="3"/>
  <c r="BG217" i="3" l="1"/>
  <c r="BI216" i="3"/>
  <c r="BG218" i="3" l="1"/>
  <c r="BI217" i="3"/>
  <c r="BG219" i="3" l="1"/>
  <c r="BI218" i="3"/>
  <c r="BG220" i="3" l="1"/>
  <c r="BI219" i="3"/>
  <c r="BG221" i="3" l="1"/>
  <c r="BI220" i="3"/>
  <c r="BG222" i="3" l="1"/>
  <c r="BI221" i="3"/>
  <c r="BG223" i="3" l="1"/>
  <c r="BI222" i="3"/>
  <c r="BG224" i="3" l="1"/>
  <c r="BI223" i="3"/>
  <c r="BG225" i="3" l="1"/>
  <c r="BI224" i="3"/>
  <c r="BI225" i="3" l="1"/>
  <c r="BG226" i="3"/>
  <c r="BG227" i="3" l="1"/>
  <c r="BI226" i="3"/>
  <c r="BG228" i="3" l="1"/>
  <c r="BI227" i="3"/>
  <c r="BG229" i="3" l="1"/>
  <c r="BI228" i="3"/>
  <c r="BG230" i="3" l="1"/>
  <c r="BI229" i="3"/>
  <c r="BG231" i="3" l="1"/>
  <c r="BI230" i="3"/>
  <c r="BG232" i="3" l="1"/>
  <c r="BI231" i="3"/>
  <c r="BG233" i="3" l="1"/>
  <c r="BI232" i="3"/>
  <c r="BG234" i="3" l="1"/>
  <c r="BI233" i="3"/>
  <c r="BG235" i="3" l="1"/>
  <c r="BI234" i="3"/>
  <c r="BG236" i="3" l="1"/>
  <c r="BI235" i="3"/>
  <c r="BI236" i="3" l="1"/>
  <c r="BG237" i="3"/>
  <c r="BI237" i="3" l="1"/>
  <c r="BG238" i="3"/>
  <c r="BG239" i="3" l="1"/>
  <c r="BI238" i="3"/>
  <c r="BG240" i="3" l="1"/>
  <c r="BI239" i="3"/>
  <c r="BG241" i="3" l="1"/>
  <c r="BI240" i="3"/>
  <c r="BI241" i="3" l="1"/>
  <c r="BG242" i="3"/>
  <c r="BG243" i="3" l="1"/>
  <c r="BI242" i="3"/>
  <c r="BG244" i="3" l="1"/>
  <c r="BI243" i="3"/>
  <c r="BG245" i="3" l="1"/>
  <c r="BI244" i="3"/>
  <c r="BG246" i="3" l="1"/>
  <c r="BI245" i="3"/>
  <c r="BI246" i="3" l="1"/>
  <c r="BG247" i="3"/>
  <c r="BG248" i="3" l="1"/>
  <c r="BI247" i="3"/>
  <c r="BG249" i="3" l="1"/>
  <c r="BI248" i="3"/>
  <c r="BG250" i="3" l="1"/>
  <c r="BI249" i="3"/>
  <c r="BI250" i="3" l="1"/>
  <c r="BG251" i="3"/>
  <c r="BG252" i="3" l="1"/>
  <c r="BI251" i="3"/>
  <c r="BG253" i="3" l="1"/>
  <c r="BI252" i="3"/>
  <c r="BG254" i="3" l="1"/>
  <c r="BI253" i="3"/>
  <c r="BG255" i="3" l="1"/>
  <c r="BI254" i="3"/>
  <c r="BG256" i="3" l="1"/>
  <c r="BI255" i="3"/>
  <c r="BG257" i="3" l="1"/>
  <c r="BI256" i="3"/>
  <c r="BI257" i="3" l="1"/>
  <c r="BG258" i="3"/>
  <c r="BG259" i="3" l="1"/>
  <c r="BI258" i="3"/>
  <c r="BG260" i="3" l="1"/>
  <c r="BI259" i="3"/>
  <c r="BG261" i="3" l="1"/>
  <c r="BI260" i="3"/>
  <c r="BG262" i="3" l="1"/>
  <c r="BI261" i="3"/>
  <c r="BG263" i="3" l="1"/>
  <c r="BI262" i="3"/>
  <c r="BG264" i="3" l="1"/>
  <c r="BI263" i="3"/>
  <c r="BG265" i="3" l="1"/>
  <c r="BI264" i="3"/>
  <c r="BG266" i="3" l="1"/>
  <c r="BI265" i="3"/>
  <c r="BG267" i="3" l="1"/>
  <c r="BI266" i="3"/>
  <c r="BG268" i="3" l="1"/>
  <c r="BI267" i="3"/>
  <c r="BI268" i="3" l="1"/>
  <c r="BG269" i="3"/>
  <c r="BG270" i="3" l="1"/>
  <c r="BI269" i="3"/>
  <c r="BG271" i="3" l="1"/>
  <c r="BI270" i="3"/>
  <c r="BG272" i="3" l="1"/>
  <c r="BI271" i="3"/>
  <c r="BI272" i="3" l="1"/>
  <c r="BG273" i="3"/>
  <c r="BI273" i="3" l="1"/>
  <c r="BG274" i="3"/>
  <c r="BG275" i="3" l="1"/>
  <c r="BI274" i="3"/>
  <c r="BI275" i="3" l="1"/>
  <c r="BG276" i="3"/>
  <c r="BG277" i="3" l="1"/>
  <c r="BI276" i="3"/>
  <c r="BG278" i="3" l="1"/>
  <c r="BI277" i="3"/>
  <c r="BI278" i="3" l="1"/>
  <c r="BG279" i="3"/>
  <c r="BG280" i="3" l="1"/>
  <c r="BI279" i="3"/>
  <c r="BG281" i="3" l="1"/>
  <c r="BI280" i="3"/>
  <c r="BG282" i="3" l="1"/>
  <c r="BI281" i="3"/>
  <c r="BG283" i="3" l="1"/>
  <c r="BI282" i="3"/>
  <c r="BG284" i="3" l="1"/>
  <c r="BI283" i="3"/>
  <c r="BG285" i="3" l="1"/>
  <c r="BI284" i="3"/>
  <c r="BG286" i="3" l="1"/>
  <c r="BI285" i="3"/>
  <c r="BG287" i="3" l="1"/>
  <c r="BI286" i="3"/>
  <c r="BG288" i="3" l="1"/>
  <c r="BI287" i="3"/>
  <c r="BG289" i="3" l="1"/>
  <c r="BI288" i="3"/>
  <c r="BG290" i="3" l="1"/>
  <c r="BI289" i="3"/>
  <c r="BI290" i="3" l="1"/>
  <c r="BG291" i="3"/>
  <c r="BG292" i="3" l="1"/>
  <c r="BI291" i="3"/>
  <c r="BG293" i="3" l="1"/>
  <c r="BI292" i="3"/>
  <c r="BG294" i="3" l="1"/>
  <c r="BI293" i="3"/>
  <c r="BG295" i="3" l="1"/>
  <c r="BI294" i="3"/>
  <c r="BG296" i="3" l="1"/>
  <c r="BI295" i="3"/>
  <c r="BI296" i="3" l="1"/>
  <c r="BG297" i="3"/>
  <c r="BG298" i="3" l="1"/>
  <c r="BI297" i="3"/>
  <c r="BG299" i="3" l="1"/>
  <c r="BI298" i="3"/>
  <c r="BG300" i="3" l="1"/>
  <c r="BI299" i="3"/>
  <c r="BI300" i="3" l="1"/>
  <c r="BG301" i="3"/>
  <c r="BI301" i="3" l="1"/>
  <c r="BG302" i="3"/>
  <c r="BG303" i="3" l="1"/>
  <c r="BI302" i="3"/>
  <c r="BG304" i="3" l="1"/>
  <c r="BI303" i="3"/>
  <c r="BG305" i="3" l="1"/>
  <c r="BI304" i="3"/>
  <c r="BI305" i="3" l="1"/>
  <c r="BG306" i="3"/>
  <c r="BI306" i="3" l="1"/>
  <c r="BG307" i="3"/>
  <c r="BG308" i="3" l="1"/>
  <c r="BI307" i="3"/>
  <c r="BG309" i="3" l="1"/>
  <c r="BI308" i="3"/>
  <c r="BI309" i="3" l="1"/>
  <c r="BG310" i="3"/>
  <c r="BG311" i="3" l="1"/>
  <c r="BI310" i="3"/>
  <c r="BG312" i="3" l="1"/>
  <c r="BI311" i="3"/>
  <c r="BG313" i="3" l="1"/>
  <c r="BI312" i="3"/>
  <c r="BG314" i="3" l="1"/>
  <c r="BI313" i="3"/>
  <c r="BG315" i="3" l="1"/>
  <c r="BI314" i="3"/>
  <c r="BG316" i="3" l="1"/>
  <c r="BI315" i="3"/>
  <c r="BG317" i="3" l="1"/>
  <c r="BI316" i="3"/>
  <c r="BI317" i="3" l="1"/>
  <c r="BG318" i="3"/>
  <c r="BG319" i="3" l="1"/>
  <c r="BI318" i="3"/>
  <c r="BG320" i="3" l="1"/>
  <c r="BI319" i="3"/>
  <c r="BG321" i="3" l="1"/>
  <c r="BI320" i="3"/>
  <c r="BG322" i="3" l="1"/>
  <c r="BI321" i="3"/>
  <c r="BG323" i="3" l="1"/>
  <c r="BI322" i="3"/>
  <c r="BG324" i="3" l="1"/>
  <c r="BI323" i="3"/>
  <c r="BG325" i="3" l="1"/>
  <c r="BI324" i="3"/>
  <c r="BG326" i="3" l="1"/>
  <c r="BI325" i="3"/>
  <c r="BG327" i="3" l="1"/>
  <c r="BI326" i="3"/>
  <c r="BG328" i="3" l="1"/>
  <c r="BI327" i="3"/>
  <c r="BG329" i="3" l="1"/>
  <c r="BI328" i="3"/>
  <c r="BG330" i="3" l="1"/>
  <c r="BI329" i="3"/>
  <c r="BI330" i="3" l="1"/>
  <c r="BG331" i="3"/>
  <c r="BG332" i="3" l="1"/>
  <c r="BI331" i="3"/>
  <c r="BG333" i="3" l="1"/>
  <c r="BI332" i="3"/>
  <c r="BG334" i="3" l="1"/>
  <c r="BI333" i="3"/>
  <c r="BI334" i="3" l="1"/>
  <c r="BG335" i="3"/>
  <c r="BG336" i="3" l="1"/>
  <c r="BI335" i="3"/>
  <c r="BG337" i="3" l="1"/>
  <c r="BI336" i="3"/>
  <c r="BG338" i="3" l="1"/>
  <c r="BI337" i="3"/>
  <c r="BG339" i="3" l="1"/>
  <c r="BI338" i="3"/>
  <c r="BG340" i="3" l="1"/>
  <c r="BI339" i="3"/>
  <c r="BG341" i="3" l="1"/>
  <c r="BI340" i="3"/>
  <c r="BG342" i="3" l="1"/>
  <c r="BI341" i="3"/>
  <c r="BG343" i="3" l="1"/>
  <c r="BI342" i="3"/>
  <c r="BG344" i="3" l="1"/>
  <c r="BI343" i="3"/>
  <c r="BG345" i="3" l="1"/>
  <c r="BI344" i="3"/>
  <c r="BG346" i="3" l="1"/>
  <c r="BI345" i="3"/>
  <c r="BG347" i="3" l="1"/>
  <c r="BI346" i="3"/>
  <c r="BG348" i="3" l="1"/>
  <c r="BI347" i="3"/>
  <c r="BG349" i="3" l="1"/>
  <c r="BI348" i="3"/>
  <c r="BI349" i="3" l="1"/>
  <c r="BG350" i="3"/>
  <c r="BG351" i="3" l="1"/>
  <c r="BI350" i="3"/>
  <c r="BG352" i="3" l="1"/>
  <c r="BI351" i="3"/>
  <c r="BI352" i="3" l="1"/>
  <c r="BG353" i="3"/>
  <c r="BI353" i="3" l="1"/>
  <c r="BG354" i="3"/>
  <c r="BI354" i="3" l="1"/>
  <c r="BG355" i="3"/>
  <c r="BG356" i="3" l="1"/>
  <c r="BI355" i="3"/>
  <c r="BG357" i="3" l="1"/>
  <c r="BI356" i="3"/>
  <c r="BG358" i="3" l="1"/>
  <c r="BI357" i="3"/>
  <c r="BI358" i="3" l="1"/>
  <c r="BG359" i="3"/>
  <c r="BG360" i="3" l="1"/>
  <c r="BI359" i="3"/>
  <c r="BG361" i="3" l="1"/>
  <c r="BI360" i="3"/>
  <c r="BG362" i="3" l="1"/>
  <c r="BI361" i="3"/>
  <c r="BG363" i="3" l="1"/>
  <c r="BI362" i="3"/>
  <c r="BG364" i="3" l="1"/>
  <c r="BI363" i="3"/>
  <c r="BG365" i="3" l="1"/>
  <c r="BI364" i="3"/>
  <c r="BG366" i="3" l="1"/>
  <c r="BI365" i="3"/>
  <c r="BG367" i="3" l="1"/>
  <c r="BI366" i="3"/>
  <c r="BI367" i="3" l="1"/>
  <c r="BG368" i="3"/>
  <c r="BG369" i="3" l="1"/>
  <c r="BI368" i="3"/>
  <c r="BI369" i="3" l="1"/>
  <c r="BG370" i="3"/>
  <c r="BI370" i="3" l="1"/>
  <c r="BG371" i="3"/>
  <c r="BI371" i="3" l="1"/>
  <c r="BG372" i="3"/>
  <c r="BG373" i="3" l="1"/>
  <c r="BI372" i="3"/>
  <c r="BI373" i="3" l="1"/>
  <c r="BG374" i="3"/>
  <c r="BG375" i="3" l="1"/>
  <c r="BI374" i="3"/>
  <c r="BG376" i="3" l="1"/>
  <c r="BI375" i="3"/>
  <c r="BG377" i="3" l="1"/>
  <c r="BI376" i="3"/>
  <c r="BG378" i="3" l="1"/>
  <c r="BI377" i="3"/>
  <c r="BG379" i="3" l="1"/>
  <c r="BI378" i="3"/>
  <c r="BG380" i="3" l="1"/>
  <c r="BI379" i="3"/>
  <c r="BG381" i="3" l="1"/>
  <c r="BI380" i="3"/>
  <c r="BG382" i="3" l="1"/>
  <c r="BI381" i="3"/>
  <c r="BG383" i="3" l="1"/>
  <c r="BI382" i="3"/>
  <c r="BG384" i="3" l="1"/>
  <c r="BI383" i="3"/>
  <c r="BG385" i="3" l="1"/>
  <c r="BI384" i="3"/>
  <c r="BG386" i="3" l="1"/>
  <c r="BI385" i="3"/>
  <c r="BG387" i="3" l="1"/>
  <c r="BI386" i="3"/>
  <c r="BG388" i="3" l="1"/>
  <c r="BI387" i="3"/>
  <c r="BG389" i="3" l="1"/>
  <c r="BI388" i="3"/>
  <c r="BG390" i="3" l="1"/>
  <c r="BI389" i="3"/>
  <c r="BG391" i="3" l="1"/>
  <c r="BI390" i="3"/>
  <c r="BG392" i="3" l="1"/>
  <c r="BI391" i="3"/>
  <c r="BG393" i="3" l="1"/>
  <c r="BI392" i="3"/>
  <c r="BG394" i="3" l="1"/>
  <c r="BI393" i="3"/>
  <c r="BG395" i="3" l="1"/>
  <c r="BI394" i="3"/>
  <c r="BG396" i="3" l="1"/>
  <c r="BI395" i="3"/>
  <c r="BG397" i="3" l="1"/>
  <c r="BI396" i="3"/>
  <c r="BG398" i="3" l="1"/>
  <c r="BI397" i="3"/>
  <c r="BG399" i="3" l="1"/>
  <c r="BI398" i="3"/>
  <c r="BG400" i="3" l="1"/>
  <c r="BI399" i="3"/>
  <c r="BG401" i="3" l="1"/>
  <c r="BI400" i="3"/>
  <c r="BG402" i="3" l="1"/>
  <c r="BI401" i="3"/>
  <c r="BG403" i="3" l="1"/>
  <c r="BI402" i="3"/>
  <c r="BG404" i="3" l="1"/>
  <c r="BI403" i="3"/>
  <c r="BG405" i="3" l="1"/>
  <c r="BI404" i="3"/>
  <c r="BG406" i="3" l="1"/>
  <c r="BI405" i="3"/>
  <c r="BG407" i="3" l="1"/>
  <c r="BI406" i="3"/>
  <c r="BG408" i="3" l="1"/>
  <c r="BI407" i="3"/>
  <c r="BG409" i="3" l="1"/>
  <c r="BI408" i="3"/>
  <c r="BG410" i="3" l="1"/>
  <c r="BI409" i="3"/>
  <c r="BG411" i="3" l="1"/>
  <c r="BI410" i="3"/>
  <c r="BG412" i="3" l="1"/>
  <c r="BI411" i="3"/>
  <c r="BG413" i="3" l="1"/>
  <c r="BI412" i="3"/>
  <c r="BG414" i="3" l="1"/>
  <c r="BI413" i="3"/>
  <c r="BG415" i="3" l="1"/>
  <c r="BI414" i="3"/>
  <c r="BG416" i="3" l="1"/>
  <c r="BI415" i="3"/>
  <c r="BG417" i="3" l="1"/>
  <c r="BI416" i="3"/>
  <c r="BI417" i="3" l="1"/>
  <c r="BG418" i="3"/>
  <c r="BG419" i="3" l="1"/>
  <c r="BI418" i="3"/>
  <c r="BG420" i="3" l="1"/>
  <c r="BI419" i="3"/>
  <c r="BG421" i="3" l="1"/>
  <c r="BI420" i="3"/>
  <c r="BG422" i="3" l="1"/>
  <c r="BI421" i="3"/>
  <c r="BG423" i="3" l="1"/>
  <c r="BI422" i="3"/>
  <c r="BI423" i="3" l="1"/>
  <c r="BG424" i="3"/>
  <c r="BG425" i="3" l="1"/>
  <c r="BI424" i="3"/>
  <c r="BG426" i="3" l="1"/>
  <c r="BI425" i="3"/>
  <c r="BI426" i="3" l="1"/>
  <c r="BG427" i="3"/>
  <c r="BG428" i="3" l="1"/>
  <c r="BI427" i="3"/>
  <c r="BG429" i="3" l="1"/>
  <c r="BI428" i="3"/>
  <c r="BG430" i="3" l="1"/>
  <c r="BI429" i="3"/>
  <c r="BG431" i="3" l="1"/>
  <c r="BI430" i="3"/>
  <c r="BI431" i="3" l="1"/>
  <c r="BG432" i="3"/>
  <c r="BI432" i="3" l="1"/>
  <c r="BG433" i="3"/>
  <c r="BI433" i="3" l="1"/>
  <c r="BG434" i="3"/>
  <c r="BI434" i="3" l="1"/>
  <c r="BG435" i="3"/>
  <c r="BG436" i="3" l="1"/>
  <c r="BI435" i="3"/>
  <c r="BI436" i="3" l="1"/>
  <c r="BG437" i="3"/>
  <c r="BG438" i="3" l="1"/>
  <c r="BI437" i="3"/>
  <c r="BI438" i="3" l="1"/>
  <c r="BG439" i="3"/>
  <c r="BG440" i="3" l="1"/>
  <c r="BI439" i="3"/>
  <c r="BG441" i="3" l="1"/>
  <c r="BI440" i="3"/>
  <c r="BG442" i="3" l="1"/>
  <c r="BI441" i="3"/>
  <c r="BG443" i="3" l="1"/>
  <c r="BI442" i="3"/>
  <c r="BG444" i="3" l="1"/>
  <c r="BI443" i="3"/>
  <c r="BG445" i="3" l="1"/>
  <c r="BI444" i="3"/>
  <c r="BG446" i="3" l="1"/>
  <c r="BI445" i="3"/>
  <c r="BG447" i="3" l="1"/>
  <c r="BI446" i="3"/>
  <c r="BG448" i="3" l="1"/>
  <c r="BI447" i="3"/>
  <c r="BG449" i="3" l="1"/>
  <c r="BI448" i="3"/>
  <c r="BG450" i="3" l="1"/>
  <c r="BI449" i="3"/>
  <c r="BG451" i="3" l="1"/>
  <c r="BI450" i="3"/>
  <c r="BG452" i="3" l="1"/>
  <c r="BI451" i="3"/>
  <c r="BG453" i="3" l="1"/>
  <c r="BI452" i="3"/>
  <c r="BG454" i="3" l="1"/>
  <c r="BI453" i="3"/>
  <c r="BG455" i="3" l="1"/>
  <c r="BI454" i="3"/>
  <c r="BG456" i="3" l="1"/>
  <c r="BI455" i="3"/>
  <c r="BG457" i="3" l="1"/>
  <c r="BI456" i="3"/>
  <c r="BG458" i="3" l="1"/>
  <c r="BI457" i="3"/>
  <c r="BG459" i="3" l="1"/>
  <c r="BI458" i="3"/>
  <c r="BG460" i="3" l="1"/>
  <c r="BI459" i="3"/>
  <c r="BG461" i="3" l="1"/>
  <c r="BI460" i="3"/>
  <c r="BG462" i="3" l="1"/>
  <c r="BI461" i="3"/>
  <c r="BG463" i="3" l="1"/>
  <c r="BI462" i="3"/>
  <c r="BG464" i="3" l="1"/>
  <c r="BI463" i="3"/>
  <c r="BG465" i="3" l="1"/>
  <c r="BI464" i="3"/>
  <c r="BG466" i="3" l="1"/>
  <c r="BI465" i="3"/>
  <c r="BG467" i="3" l="1"/>
  <c r="BI466" i="3"/>
  <c r="BG468" i="3" l="1"/>
  <c r="BI467" i="3"/>
  <c r="BG469" i="3" l="1"/>
  <c r="BI468" i="3"/>
  <c r="BG470" i="3" l="1"/>
  <c r="BI469" i="3"/>
  <c r="BG471" i="3" l="1"/>
  <c r="BI470" i="3"/>
  <c r="BI471" i="3" l="1"/>
  <c r="BG472" i="3"/>
  <c r="BG473" i="3" l="1"/>
  <c r="BI472" i="3"/>
  <c r="BG474" i="3" l="1"/>
  <c r="BI473" i="3"/>
  <c r="BG475" i="3" l="1"/>
  <c r="BI474" i="3"/>
  <c r="BG476" i="3" l="1"/>
  <c r="BI475" i="3"/>
  <c r="BG477" i="3" l="1"/>
  <c r="BI476" i="3"/>
  <c r="BG478" i="3" l="1"/>
  <c r="BI477" i="3"/>
  <c r="BG479" i="3" l="1"/>
  <c r="BI478" i="3"/>
  <c r="BG480" i="3" l="1"/>
  <c r="BI479" i="3"/>
  <c r="BG481" i="3" l="1"/>
  <c r="BI480" i="3"/>
  <c r="BG482" i="3" l="1"/>
  <c r="BI481" i="3"/>
  <c r="BI482" i="3" l="1"/>
  <c r="BG483" i="3"/>
  <c r="BG484" i="3" l="1"/>
  <c r="BI483" i="3"/>
  <c r="BG485" i="3" l="1"/>
  <c r="BI484" i="3"/>
  <c r="BG486" i="3" l="1"/>
  <c r="BI485" i="3"/>
  <c r="BG487" i="3" l="1"/>
  <c r="BI486" i="3"/>
  <c r="BG488" i="3" l="1"/>
  <c r="BI487" i="3"/>
  <c r="BG489" i="3" l="1"/>
  <c r="BI488" i="3"/>
  <c r="BG490" i="3" l="1"/>
  <c r="BI489" i="3"/>
  <c r="BG491" i="3" l="1"/>
  <c r="BI490" i="3"/>
  <c r="BI491" i="3" l="1"/>
  <c r="BG492" i="3"/>
  <c r="BG493" i="3" l="1"/>
  <c r="BI492" i="3"/>
  <c r="BG494" i="3" l="1"/>
  <c r="BI493" i="3"/>
  <c r="BG495" i="3" l="1"/>
  <c r="BI494" i="3"/>
  <c r="BG496" i="3" l="1"/>
  <c r="BI495" i="3"/>
  <c r="BG497" i="3" l="1"/>
  <c r="BI496" i="3"/>
  <c r="BG498" i="3" l="1"/>
  <c r="BI497" i="3"/>
  <c r="BG499" i="3" l="1"/>
  <c r="BI498" i="3"/>
  <c r="BG500" i="3" l="1"/>
  <c r="BI499" i="3"/>
  <c r="BG501" i="3" l="1"/>
  <c r="BI500" i="3"/>
  <c r="BG502" i="3" l="1"/>
  <c r="BI501" i="3"/>
  <c r="BG503" i="3" l="1"/>
  <c r="BI502" i="3"/>
  <c r="BG504" i="3" l="1"/>
  <c r="BI503" i="3"/>
  <c r="BG505" i="3" l="1"/>
  <c r="BI504" i="3"/>
  <c r="BG506" i="3" l="1"/>
  <c r="BI505" i="3"/>
  <c r="BG507" i="3" l="1"/>
  <c r="BI506" i="3"/>
  <c r="BG508" i="3" l="1"/>
  <c r="BI507" i="3"/>
  <c r="BI508" i="3" l="1"/>
  <c r="BG509" i="3"/>
  <c r="BG510" i="3" l="1"/>
  <c r="BI509" i="3"/>
  <c r="BG511" i="3" l="1"/>
  <c r="BI510" i="3"/>
  <c r="BG512" i="3" l="1"/>
  <c r="BI511" i="3"/>
  <c r="BI512" i="3" l="1"/>
  <c r="BG513" i="3"/>
  <c r="BG514" i="3" l="1"/>
  <c r="BI513" i="3"/>
  <c r="BI514" i="3" l="1"/>
  <c r="BG515" i="3"/>
  <c r="BI515" i="3" l="1"/>
  <c r="BG516" i="3"/>
  <c r="BG517" i="3" l="1"/>
  <c r="BI516" i="3"/>
  <c r="BG518" i="3" l="1"/>
  <c r="BI517" i="3"/>
  <c r="BG519" i="3" l="1"/>
  <c r="BI518" i="3"/>
  <c r="BG520" i="3" l="1"/>
  <c r="BI519" i="3"/>
  <c r="BG521" i="3" l="1"/>
  <c r="BI520" i="3"/>
  <c r="BG522" i="3" l="1"/>
  <c r="BI521" i="3"/>
  <c r="BG523" i="3" l="1"/>
  <c r="BI522" i="3"/>
  <c r="BG524" i="3" l="1"/>
  <c r="BI523" i="3"/>
  <c r="BG525" i="3" l="1"/>
  <c r="BI524" i="3"/>
  <c r="BG526" i="3" l="1"/>
  <c r="BI525" i="3"/>
  <c r="BG527" i="3" l="1"/>
  <c r="BI526" i="3"/>
  <c r="BG528" i="3" l="1"/>
  <c r="BI527" i="3"/>
  <c r="BG529" i="3" l="1"/>
  <c r="BI528" i="3"/>
  <c r="BG530" i="3" l="1"/>
  <c r="BI529" i="3"/>
  <c r="BG531" i="3" l="1"/>
  <c r="BI530" i="3"/>
  <c r="BG532" i="3" l="1"/>
  <c r="BI531" i="3"/>
  <c r="BG533" i="3" l="1"/>
  <c r="BI532" i="3"/>
  <c r="BG534" i="3" l="1"/>
  <c r="BI533" i="3"/>
  <c r="BG535" i="3" l="1"/>
  <c r="BI534" i="3"/>
  <c r="BG536" i="3" l="1"/>
  <c r="BI535" i="3"/>
  <c r="BG537" i="3" l="1"/>
  <c r="BI536" i="3"/>
  <c r="BG538" i="3" l="1"/>
  <c r="BI537" i="3"/>
  <c r="BG539" i="3" l="1"/>
  <c r="BI538" i="3"/>
  <c r="BG540" i="3" l="1"/>
  <c r="BI539" i="3"/>
  <c r="BG541" i="3" l="1"/>
  <c r="BI540" i="3"/>
  <c r="BG542" i="3" l="1"/>
  <c r="BI541" i="3"/>
  <c r="BG543" i="3" l="1"/>
  <c r="BI542" i="3"/>
  <c r="BG544" i="3" l="1"/>
  <c r="BI543" i="3"/>
  <c r="BG545" i="3" l="1"/>
  <c r="BI544" i="3"/>
  <c r="BG546" i="3" l="1"/>
  <c r="BI545" i="3"/>
  <c r="BG547" i="3" l="1"/>
  <c r="BI546" i="3"/>
  <c r="BG548" i="3" l="1"/>
  <c r="BI547" i="3"/>
  <c r="BG549" i="3" l="1"/>
  <c r="BI548" i="3"/>
  <c r="BG550" i="3" l="1"/>
  <c r="BI549" i="3"/>
  <c r="BG551" i="3" l="1"/>
  <c r="BI550" i="3"/>
  <c r="BG552" i="3" l="1"/>
  <c r="BI551" i="3"/>
  <c r="BG553" i="3" l="1"/>
  <c r="BI552" i="3"/>
  <c r="BG554" i="3" l="1"/>
  <c r="BI553" i="3"/>
  <c r="BG555" i="3" l="1"/>
  <c r="BI554" i="3"/>
  <c r="BG556" i="3" l="1"/>
  <c r="BI555" i="3"/>
  <c r="BG557" i="3" l="1"/>
  <c r="BI556" i="3"/>
  <c r="BG558" i="3" l="1"/>
  <c r="BI557" i="3"/>
  <c r="BG559" i="3" l="1"/>
  <c r="BI558" i="3"/>
  <c r="BG560" i="3" l="1"/>
  <c r="BI559" i="3"/>
  <c r="BG561" i="3" l="1"/>
  <c r="BI560" i="3"/>
  <c r="BG562" i="3" l="1"/>
  <c r="BI561" i="3"/>
  <c r="BG563" i="3" l="1"/>
  <c r="BI562" i="3"/>
  <c r="BG564" i="3" l="1"/>
  <c r="BI563" i="3"/>
  <c r="BG565" i="3" l="1"/>
  <c r="BI564" i="3"/>
  <c r="BI565" i="3" l="1"/>
  <c r="BG566" i="3"/>
  <c r="BG567" i="3" l="1"/>
  <c r="BI566" i="3"/>
  <c r="BI567" i="3" l="1"/>
  <c r="BG568" i="3"/>
  <c r="BG569" i="3" l="1"/>
  <c r="BI568" i="3"/>
  <c r="BI569" i="3" l="1"/>
  <c r="BG570" i="3"/>
  <c r="BG571" i="3" l="1"/>
  <c r="BI570" i="3"/>
  <c r="BI571" i="3" l="1"/>
  <c r="BG572" i="3"/>
  <c r="BG573" i="3" l="1"/>
  <c r="BI572" i="3"/>
  <c r="BG574" i="3" l="1"/>
  <c r="BI573" i="3"/>
  <c r="BG575" i="3" l="1"/>
  <c r="BI574" i="3"/>
  <c r="BI575" i="3" l="1"/>
  <c r="BG576" i="3"/>
  <c r="BG577" i="3" l="1"/>
  <c r="BI576" i="3"/>
  <c r="BG578" i="3" l="1"/>
  <c r="BI577" i="3"/>
  <c r="BG579" i="3" l="1"/>
  <c r="BI578" i="3"/>
  <c r="BI579" i="3" l="1"/>
  <c r="BG580" i="3"/>
  <c r="BG581" i="3" l="1"/>
  <c r="BI580" i="3"/>
  <c r="BG582" i="3" l="1"/>
  <c r="BI581" i="3"/>
  <c r="BG583" i="3" l="1"/>
  <c r="BI582" i="3"/>
  <c r="BG584" i="3" l="1"/>
  <c r="BI583" i="3"/>
  <c r="BG585" i="3" l="1"/>
  <c r="BI584" i="3"/>
  <c r="BG586" i="3" l="1"/>
  <c r="BI585" i="3"/>
  <c r="BG587" i="3" l="1"/>
  <c r="BI586" i="3"/>
  <c r="BI587" i="3" l="1"/>
  <c r="BG588" i="3"/>
  <c r="BG589" i="3" l="1"/>
  <c r="BI588" i="3"/>
  <c r="BI589" i="3" l="1"/>
  <c r="BG590" i="3"/>
  <c r="BI590" i="3" l="1"/>
  <c r="BG591" i="3"/>
  <c r="BI591" i="3" l="1"/>
  <c r="BG592" i="3"/>
  <c r="BG593" i="3" l="1"/>
  <c r="BI592" i="3"/>
  <c r="BI593" i="3" l="1"/>
  <c r="BG594" i="3"/>
  <c r="BI594" i="3" l="1"/>
  <c r="BG595" i="3"/>
  <c r="BI595" i="3" l="1"/>
  <c r="BG596" i="3"/>
  <c r="BG597" i="3" l="1"/>
  <c r="BI596" i="3"/>
  <c r="BG598" i="3" l="1"/>
  <c r="BI597" i="3"/>
  <c r="BI598" i="3" l="1"/>
  <c r="BG599" i="3"/>
  <c r="BI599" i="3" l="1"/>
  <c r="BG600" i="3"/>
  <c r="BI600" i="3" l="1"/>
  <c r="BG601" i="3"/>
  <c r="BI601" i="3" l="1"/>
  <c r="BG602" i="3"/>
  <c r="BI602" i="3" l="1"/>
  <c r="BG603" i="3"/>
  <c r="BG604" i="3" l="1"/>
  <c r="BI603" i="3"/>
  <c r="BG605" i="3" l="1"/>
  <c r="BI604" i="3"/>
  <c r="BG606" i="3" l="1"/>
  <c r="BI605" i="3"/>
  <c r="BG607" i="3" l="1"/>
  <c r="BI606" i="3"/>
  <c r="BG608" i="3" l="1"/>
  <c r="BI607" i="3"/>
  <c r="BG609" i="3" l="1"/>
  <c r="BI608" i="3"/>
  <c r="BI609" i="3" l="1"/>
  <c r="BG610" i="3"/>
  <c r="BG611" i="3" l="1"/>
  <c r="BI610" i="3"/>
  <c r="BG612" i="3" l="1"/>
  <c r="BI611" i="3"/>
  <c r="BG613" i="3" l="1"/>
  <c r="BI612" i="3"/>
  <c r="BI613" i="3" l="1"/>
  <c r="BG614" i="3"/>
  <c r="BG615" i="3" l="1"/>
  <c r="BI614" i="3"/>
  <c r="BG616" i="3" l="1"/>
  <c r="BI615" i="3"/>
  <c r="BG617" i="3" l="1"/>
  <c r="BI616" i="3"/>
  <c r="BG618" i="3" l="1"/>
  <c r="BI617" i="3"/>
  <c r="BG619" i="3" l="1"/>
  <c r="BI618" i="3"/>
  <c r="BG620" i="3" l="1"/>
  <c r="BI619" i="3"/>
  <c r="BI620" i="3" l="1"/>
  <c r="BG621" i="3"/>
  <c r="BG622" i="3" l="1"/>
  <c r="BI621" i="3"/>
  <c r="BI622" i="3" l="1"/>
  <c r="BG623" i="3"/>
  <c r="BG624" i="3" l="1"/>
  <c r="BI623" i="3"/>
  <c r="BG625" i="3" l="1"/>
  <c r="BI624" i="3"/>
  <c r="BG626" i="3" l="1"/>
  <c r="BI625" i="3"/>
  <c r="BI626" i="3" l="1"/>
  <c r="BG627" i="3"/>
  <c r="BG628" i="3" l="1"/>
  <c r="BI627" i="3"/>
  <c r="BG629" i="3" l="1"/>
  <c r="BI628" i="3"/>
  <c r="BG630" i="3" l="1"/>
  <c r="BI629" i="3"/>
  <c r="BG631" i="3" l="1"/>
  <c r="BI630" i="3"/>
  <c r="BG632" i="3" l="1"/>
  <c r="BI631" i="3"/>
  <c r="BG633" i="3" l="1"/>
  <c r="BI632" i="3"/>
  <c r="BG634" i="3" l="1"/>
  <c r="BI633" i="3"/>
  <c r="BG635" i="3" l="1"/>
  <c r="BI634" i="3"/>
  <c r="BG636" i="3" l="1"/>
  <c r="BI635" i="3"/>
  <c r="BG637" i="3" l="1"/>
  <c r="BI636" i="3"/>
  <c r="BI637" i="3" l="1"/>
  <c r="BG638" i="3"/>
  <c r="BI638" i="3" l="1"/>
  <c r="BG639" i="3"/>
  <c r="BG640" i="3" l="1"/>
  <c r="BI639" i="3"/>
  <c r="BG641" i="3" l="1"/>
  <c r="BI640" i="3"/>
  <c r="BI641" i="3" l="1"/>
  <c r="BG642" i="3"/>
  <c r="BG643" i="3" l="1"/>
  <c r="BI642" i="3"/>
  <c r="BI643" i="3" l="1"/>
  <c r="BG644" i="3"/>
  <c r="BI644" i="3" l="1"/>
  <c r="BG645" i="3"/>
  <c r="BG646" i="3" l="1"/>
  <c r="BI645" i="3"/>
  <c r="BG647" i="3" l="1"/>
  <c r="BI646" i="3"/>
  <c r="BG648" i="3" l="1"/>
  <c r="BI647" i="3"/>
  <c r="BI648" i="3" l="1"/>
  <c r="BG649" i="3"/>
  <c r="BG650" i="3" l="1"/>
  <c r="BI649" i="3"/>
  <c r="BI650" i="3" l="1"/>
  <c r="BG651" i="3"/>
  <c r="BG652" i="3" l="1"/>
  <c r="BI651" i="3"/>
  <c r="BI652" i="3" l="1"/>
  <c r="BG653" i="3"/>
  <c r="BI653" i="3" l="1"/>
  <c r="BG654" i="3"/>
  <c r="BG655" i="3" l="1"/>
  <c r="BI654" i="3"/>
  <c r="BI655" i="3" l="1"/>
  <c r="BG656" i="3"/>
  <c r="BI656" i="3" l="1"/>
  <c r="BG657" i="3"/>
  <c r="BI657" i="3" l="1"/>
  <c r="BG658" i="3"/>
  <c r="BG659" i="3" l="1"/>
  <c r="BI658" i="3"/>
  <c r="BI659" i="3" l="1"/>
  <c r="BG660" i="3"/>
  <c r="BG661" i="3" l="1"/>
  <c r="BI660" i="3"/>
  <c r="BG662" i="3" l="1"/>
  <c r="BI661" i="3"/>
  <c r="BG663" i="3" l="1"/>
  <c r="BI662" i="3"/>
  <c r="BI663" i="3" l="1"/>
  <c r="BG664" i="3"/>
  <c r="BG665" i="3" l="1"/>
  <c r="BI664" i="3"/>
  <c r="BI665" i="3" l="1"/>
  <c r="BG666" i="3"/>
  <c r="BG667" i="3" l="1"/>
  <c r="BI666" i="3"/>
  <c r="BG668" i="3" l="1"/>
  <c r="BI667" i="3"/>
  <c r="BG669" i="3" l="1"/>
  <c r="BI668" i="3"/>
  <c r="BG670" i="3" l="1"/>
  <c r="BI669" i="3"/>
  <c r="BG671" i="3" l="1"/>
  <c r="BI670" i="3"/>
  <c r="BG672" i="3" l="1"/>
  <c r="BI671" i="3"/>
  <c r="BG673" i="3" l="1"/>
  <c r="BI672" i="3"/>
  <c r="BI673" i="3" l="1"/>
  <c r="BG674" i="3"/>
  <c r="BI674" i="3" l="1"/>
  <c r="BG675" i="3"/>
  <c r="BI675" i="3" l="1"/>
  <c r="BG676" i="3"/>
  <c r="BG677" i="3" l="1"/>
  <c r="BI676" i="3"/>
  <c r="BG678" i="3" l="1"/>
  <c r="BI677" i="3"/>
  <c r="BG679" i="3" l="1"/>
  <c r="BI678" i="3"/>
  <c r="BG680" i="3" l="1"/>
  <c r="BI679" i="3"/>
  <c r="BI680" i="3" l="1"/>
  <c r="BG681" i="3"/>
  <c r="BG682" i="3" l="1"/>
  <c r="BI681" i="3"/>
  <c r="BG683" i="3" l="1"/>
  <c r="BI682" i="3"/>
  <c r="BG684" i="3" l="1"/>
  <c r="BI683" i="3"/>
  <c r="BG685" i="3" l="1"/>
  <c r="BI684" i="3"/>
  <c r="BG686" i="3" l="1"/>
  <c r="BI685" i="3"/>
  <c r="BG687" i="3" l="1"/>
  <c r="BI686" i="3"/>
  <c r="BG688" i="3" l="1"/>
  <c r="BI687" i="3"/>
  <c r="BG689" i="3" l="1"/>
  <c r="BI688" i="3"/>
  <c r="BG690" i="3" l="1"/>
  <c r="BI689" i="3"/>
  <c r="BG691" i="3" l="1"/>
  <c r="BI690" i="3"/>
  <c r="BG692" i="3" l="1"/>
  <c r="BI691" i="3"/>
  <c r="BG693" i="3" l="1"/>
  <c r="BI692" i="3"/>
  <c r="BG694" i="3" l="1"/>
  <c r="BI693" i="3"/>
  <c r="BG695" i="3" l="1"/>
  <c r="BI694" i="3"/>
  <c r="BG696" i="3" l="1"/>
  <c r="BI695" i="3"/>
  <c r="BG697" i="3" l="1"/>
  <c r="BI696" i="3"/>
  <c r="BG698" i="3" l="1"/>
  <c r="BI697" i="3"/>
  <c r="BG699" i="3" l="1"/>
  <c r="BI698" i="3"/>
  <c r="BG700" i="3" l="1"/>
  <c r="BI699" i="3"/>
  <c r="BG701" i="3" l="1"/>
  <c r="BI700" i="3"/>
  <c r="BG702" i="3" l="1"/>
  <c r="BI701" i="3"/>
  <c r="BG703" i="3" l="1"/>
  <c r="BI702" i="3"/>
  <c r="BG704" i="3" l="1"/>
  <c r="BI703" i="3"/>
  <c r="BI704" i="3" l="1"/>
  <c r="BG705" i="3"/>
  <c r="BI705" i="3" l="1"/>
  <c r="BG706" i="3"/>
  <c r="BG707" i="3" l="1"/>
  <c r="BI706" i="3"/>
  <c r="BI707" i="3" l="1"/>
  <c r="BG708" i="3"/>
  <c r="BG709" i="3" l="1"/>
  <c r="BI708" i="3"/>
  <c r="BG710" i="3" l="1"/>
  <c r="BI709" i="3"/>
  <c r="BG711" i="3" l="1"/>
  <c r="BI710" i="3"/>
  <c r="BI711" i="3" l="1"/>
  <c r="BG712" i="3"/>
  <c r="BG713" i="3" l="1"/>
  <c r="BI712" i="3"/>
  <c r="BG714" i="3" l="1"/>
  <c r="BI713" i="3"/>
  <c r="BG715" i="3" l="1"/>
  <c r="BI714" i="3"/>
  <c r="BI715" i="3" l="1"/>
  <c r="BG716" i="3"/>
  <c r="BI716" i="3" l="1"/>
  <c r="BG717" i="3"/>
  <c r="BG718" i="3" l="1"/>
  <c r="BI717" i="3"/>
  <c r="BG719" i="3" l="1"/>
  <c r="BI718" i="3"/>
  <c r="BI719" i="3" l="1"/>
  <c r="BG720" i="3"/>
  <c r="BI720" i="3" l="1"/>
  <c r="BG721" i="3"/>
  <c r="BG722" i="3" l="1"/>
  <c r="BI721" i="3"/>
  <c r="BG723" i="3" l="1"/>
  <c r="BI722" i="3"/>
  <c r="BG724" i="3" l="1"/>
  <c r="BI723" i="3"/>
  <c r="BG725" i="3" l="1"/>
  <c r="BI724" i="3"/>
  <c r="BG726" i="3" l="1"/>
  <c r="BI725" i="3"/>
  <c r="BI726" i="3" l="1"/>
  <c r="BG727" i="3"/>
  <c r="BG728" i="3" l="1"/>
  <c r="BI727" i="3"/>
  <c r="BG729" i="3" l="1"/>
  <c r="BI728" i="3"/>
  <c r="BG730" i="3" l="1"/>
  <c r="BI729" i="3"/>
  <c r="BG731" i="3" l="1"/>
  <c r="BI730" i="3"/>
  <c r="BG732" i="3" l="1"/>
  <c r="BI731" i="3"/>
  <c r="BG733" i="3" l="1"/>
  <c r="BI732" i="3"/>
  <c r="BG734" i="3" l="1"/>
  <c r="BI733" i="3"/>
  <c r="BI734" i="3" l="1"/>
  <c r="BG735" i="3"/>
  <c r="BI735" i="3" l="1"/>
  <c r="BG736" i="3"/>
  <c r="BG737" i="3" l="1"/>
  <c r="BI736" i="3"/>
  <c r="BG738" i="3" l="1"/>
  <c r="BI737" i="3"/>
  <c r="BG739" i="3" l="1"/>
  <c r="BI738" i="3"/>
  <c r="BG740" i="3" l="1"/>
  <c r="BI739" i="3"/>
  <c r="BG741" i="3" l="1"/>
  <c r="BI740" i="3"/>
  <c r="BG742" i="3" l="1"/>
  <c r="BI741" i="3"/>
  <c r="BG743" i="3" l="1"/>
  <c r="BI742" i="3"/>
  <c r="BG744" i="3" l="1"/>
  <c r="BI743" i="3"/>
  <c r="BG745" i="3" l="1"/>
  <c r="BI744" i="3"/>
  <c r="BG746" i="3" l="1"/>
  <c r="BI745" i="3"/>
  <c r="BG747" i="3" l="1"/>
  <c r="BI746" i="3"/>
  <c r="BG748" i="3" l="1"/>
  <c r="BI747" i="3"/>
  <c r="BG749" i="3" l="1"/>
  <c r="BI748" i="3"/>
  <c r="BI749" i="3" l="1"/>
  <c r="BG750" i="3"/>
  <c r="BI750" i="3" l="1"/>
  <c r="BG751" i="3"/>
  <c r="BG752" i="3" l="1"/>
  <c r="BI751" i="3"/>
  <c r="BG753" i="3" l="1"/>
  <c r="BI752" i="3"/>
  <c r="BG754" i="3" l="1"/>
  <c r="BI753" i="3"/>
  <c r="BG755" i="3" l="1"/>
  <c r="BI754" i="3"/>
  <c r="BG756" i="3" l="1"/>
  <c r="BI755" i="3"/>
  <c r="BG757" i="3" l="1"/>
  <c r="BI756" i="3"/>
  <c r="BG758" i="3" l="1"/>
  <c r="BI757" i="3"/>
  <c r="BG759" i="3" l="1"/>
  <c r="BI758" i="3"/>
  <c r="BG760" i="3" l="1"/>
  <c r="BI759" i="3"/>
  <c r="BG761" i="3" l="1"/>
  <c r="BI760" i="3"/>
  <c r="BG762" i="3" l="1"/>
  <c r="BI761" i="3"/>
  <c r="BG763" i="3" l="1"/>
  <c r="BI762" i="3"/>
  <c r="BG764" i="3" l="1"/>
  <c r="BI763" i="3"/>
  <c r="BI764" i="3" l="1"/>
  <c r="BG765" i="3"/>
  <c r="BG766" i="3" l="1"/>
  <c r="BI765" i="3"/>
  <c r="BG767" i="3" l="1"/>
  <c r="BI766" i="3"/>
  <c r="BI767" i="3" l="1"/>
  <c r="BG768" i="3"/>
  <c r="BG769" i="3" l="1"/>
  <c r="BI768" i="3"/>
  <c r="BG770" i="3" l="1"/>
  <c r="BI769" i="3"/>
  <c r="BG771" i="3" l="1"/>
  <c r="BI770" i="3"/>
  <c r="BG772" i="3" l="1"/>
  <c r="BI771" i="3"/>
  <c r="BG773" i="3" l="1"/>
  <c r="BI772" i="3"/>
  <c r="BG774" i="3" l="1"/>
  <c r="BI773" i="3"/>
  <c r="BG775" i="3" l="1"/>
  <c r="BI774" i="3"/>
  <c r="BG776" i="3" l="1"/>
  <c r="BI775" i="3"/>
  <c r="BG777" i="3" l="1"/>
  <c r="BI776" i="3"/>
  <c r="BG778" i="3" l="1"/>
  <c r="BI777" i="3"/>
  <c r="BG779" i="3" l="1"/>
  <c r="BI778" i="3"/>
  <c r="BG780" i="3" l="1"/>
  <c r="BI779" i="3"/>
  <c r="BG781" i="3" l="1"/>
  <c r="BI780" i="3"/>
  <c r="BG782" i="3" l="1"/>
  <c r="BI781" i="3"/>
  <c r="BI782" i="3" l="1"/>
  <c r="BG783" i="3"/>
  <c r="BI783" i="3" l="1"/>
  <c r="BG784" i="3"/>
  <c r="BG785" i="3" l="1"/>
  <c r="BI784" i="3"/>
  <c r="BG786" i="3" l="1"/>
  <c r="BI785" i="3"/>
  <c r="BG787" i="3" l="1"/>
  <c r="BI786" i="3"/>
  <c r="BG788" i="3" l="1"/>
  <c r="BI787" i="3"/>
  <c r="BI788" i="3" l="1"/>
  <c r="BG789" i="3"/>
  <c r="BG790" i="3" l="1"/>
  <c r="BI789" i="3"/>
  <c r="BG791" i="3" l="1"/>
  <c r="BI790" i="3"/>
  <c r="BG792" i="3" l="1"/>
  <c r="BI791" i="3"/>
  <c r="BG793" i="3" l="1"/>
  <c r="BI792" i="3"/>
  <c r="BG794" i="3" l="1"/>
  <c r="BI793" i="3"/>
  <c r="BG795" i="3" l="1"/>
  <c r="BI794" i="3"/>
  <c r="BG796" i="3" l="1"/>
  <c r="BI795" i="3"/>
  <c r="BG797" i="3" l="1"/>
  <c r="BI796" i="3"/>
  <c r="BI797" i="3" l="1"/>
  <c r="BG798" i="3"/>
  <c r="BG799" i="3" l="1"/>
  <c r="BI798" i="3"/>
  <c r="BI799" i="3" l="1"/>
  <c r="BG800" i="3"/>
  <c r="BG801" i="3" l="1"/>
  <c r="BI800" i="3"/>
  <c r="BG802" i="3" l="1"/>
  <c r="BI801" i="3"/>
  <c r="BI802" i="3" l="1"/>
  <c r="BG803" i="3"/>
  <c r="BG804" i="3" l="1"/>
  <c r="BI803" i="3"/>
  <c r="BG805" i="3" l="1"/>
  <c r="BI804" i="3"/>
  <c r="BG806" i="3" l="1"/>
  <c r="BI805" i="3"/>
  <c r="BG807" i="3" l="1"/>
  <c r="BI806" i="3"/>
  <c r="BG808" i="3" l="1"/>
  <c r="BI807" i="3"/>
  <c r="BG809" i="3" l="1"/>
  <c r="BI808" i="3"/>
  <c r="BG810" i="3" l="1"/>
  <c r="BI809" i="3"/>
  <c r="BI810" i="3" l="1"/>
  <c r="BG811" i="3"/>
  <c r="BG812" i="3" l="1"/>
  <c r="BI811" i="3"/>
  <c r="BI812" i="3" l="1"/>
  <c r="BG813" i="3"/>
  <c r="BG814" i="3" l="1"/>
  <c r="BI813" i="3"/>
  <c r="BG815" i="3" l="1"/>
  <c r="BI814" i="3"/>
  <c r="BG816" i="3" l="1"/>
  <c r="BI815" i="3"/>
  <c r="BG817" i="3" l="1"/>
  <c r="BI816" i="3"/>
  <c r="BG818" i="3" l="1"/>
  <c r="BI817" i="3"/>
  <c r="BG819" i="3" l="1"/>
  <c r="BI818" i="3"/>
  <c r="BG820" i="3" l="1"/>
  <c r="BI819" i="3"/>
  <c r="BG821" i="3" l="1"/>
  <c r="BI820" i="3"/>
  <c r="BG822" i="3" l="1"/>
  <c r="BI821" i="3"/>
  <c r="BI822" i="3" l="1"/>
  <c r="BG823" i="3"/>
  <c r="BG824" i="3" l="1"/>
  <c r="BI823" i="3"/>
  <c r="BG825" i="3" l="1"/>
  <c r="BI824" i="3"/>
  <c r="BG826" i="3" l="1"/>
  <c r="BI825" i="3"/>
  <c r="BG827" i="3" l="1"/>
  <c r="BI826" i="3"/>
  <c r="BG828" i="3" l="1"/>
  <c r="BI827" i="3"/>
  <c r="BG829" i="3" l="1"/>
  <c r="BI828" i="3"/>
  <c r="BG830" i="3" l="1"/>
  <c r="BI829" i="3"/>
  <c r="BI830" i="3" l="1"/>
  <c r="BG831" i="3"/>
  <c r="BG832" i="3" l="1"/>
  <c r="BI831" i="3"/>
  <c r="BG833" i="3" l="1"/>
  <c r="BI832" i="3"/>
  <c r="BG834" i="3" l="1"/>
  <c r="BI833" i="3"/>
  <c r="BG835" i="3" l="1"/>
  <c r="BI834" i="3"/>
  <c r="BG836" i="3" l="1"/>
  <c r="BI835" i="3"/>
  <c r="BG837" i="3" l="1"/>
  <c r="BI836" i="3"/>
  <c r="BG838" i="3" l="1"/>
  <c r="BI837" i="3"/>
  <c r="BG839" i="3" l="1"/>
  <c r="BI838" i="3"/>
  <c r="BG840" i="3" l="1"/>
  <c r="BI839" i="3"/>
  <c r="BG841" i="3" l="1"/>
  <c r="BI840" i="3"/>
  <c r="BG842" i="3" l="1"/>
  <c r="BI841" i="3"/>
  <c r="BG843" i="3" l="1"/>
  <c r="BI842" i="3"/>
  <c r="BG844" i="3" l="1"/>
  <c r="BI843" i="3"/>
  <c r="BG845" i="3" l="1"/>
  <c r="BI844" i="3"/>
  <c r="BG846" i="3" l="1"/>
  <c r="BI845" i="3"/>
  <c r="BI846" i="3" l="1"/>
  <c r="BG847" i="3"/>
  <c r="BG848" i="3" l="1"/>
  <c r="BI847" i="3"/>
  <c r="BG849" i="3" l="1"/>
  <c r="BI848" i="3"/>
  <c r="BG850" i="3" l="1"/>
  <c r="BI849" i="3"/>
  <c r="BG851" i="3" l="1"/>
  <c r="BI850" i="3"/>
  <c r="BG852" i="3" l="1"/>
  <c r="BI851" i="3"/>
  <c r="BG853" i="3" l="1"/>
  <c r="BI852" i="3"/>
  <c r="BG854" i="3" l="1"/>
  <c r="BI853" i="3"/>
  <c r="BG855" i="3" l="1"/>
  <c r="BI854" i="3"/>
  <c r="BG856" i="3" l="1"/>
  <c r="BI855" i="3"/>
  <c r="BG857" i="3" l="1"/>
  <c r="BI856" i="3"/>
  <c r="BG858" i="3" l="1"/>
  <c r="BI857" i="3"/>
  <c r="BG859" i="3" l="1"/>
  <c r="BI858" i="3"/>
  <c r="BG860" i="3" l="1"/>
  <c r="BI859" i="3"/>
  <c r="BG861" i="3" l="1"/>
  <c r="BI860" i="3"/>
  <c r="BG862" i="3" l="1"/>
  <c r="BI861" i="3"/>
  <c r="BI862" i="3" l="1"/>
  <c r="BG863" i="3"/>
  <c r="BI863" i="3" l="1"/>
  <c r="BG864" i="3"/>
  <c r="BG865" i="3" l="1"/>
  <c r="BI864" i="3"/>
  <c r="BG866" i="3" l="1"/>
  <c r="BI865" i="3"/>
  <c r="BG867" i="3" l="1"/>
  <c r="BI866" i="3"/>
  <c r="BG868" i="3" l="1"/>
  <c r="BI867" i="3"/>
  <c r="BG869" i="3" l="1"/>
  <c r="BI868" i="3"/>
  <c r="BG870" i="3" l="1"/>
  <c r="BI869" i="3"/>
  <c r="BG871" i="3" l="1"/>
  <c r="BI870" i="3"/>
  <c r="BG872" i="3" l="1"/>
  <c r="BI871" i="3"/>
  <c r="BG873" i="3" l="1"/>
  <c r="BI872" i="3"/>
  <c r="BG874" i="3" l="1"/>
  <c r="BI873" i="3"/>
  <c r="BG875" i="3" l="1"/>
  <c r="BI874" i="3"/>
  <c r="BG876" i="3" l="1"/>
  <c r="BI875" i="3"/>
  <c r="BG877" i="3" l="1"/>
  <c r="BI876" i="3"/>
  <c r="BG878" i="3" l="1"/>
  <c r="BI877" i="3"/>
  <c r="BG879" i="3" l="1"/>
  <c r="BI878" i="3"/>
  <c r="BG880" i="3" l="1"/>
  <c r="BI879" i="3"/>
  <c r="BG881" i="3" l="1"/>
  <c r="BI880" i="3"/>
  <c r="BG882" i="3" l="1"/>
  <c r="BI881" i="3"/>
  <c r="BG883" i="3" l="1"/>
  <c r="BI882" i="3"/>
  <c r="BG884" i="3" l="1"/>
  <c r="BI883" i="3"/>
  <c r="BG885" i="3" l="1"/>
  <c r="BI884" i="3"/>
  <c r="BG886" i="3" l="1"/>
  <c r="BI885" i="3"/>
  <c r="BG887" i="3" l="1"/>
  <c r="BI886" i="3"/>
  <c r="BG888" i="3" l="1"/>
  <c r="BI887" i="3"/>
  <c r="BG889" i="3" l="1"/>
  <c r="BI888" i="3"/>
  <c r="BG890" i="3" l="1"/>
  <c r="BI889" i="3"/>
  <c r="BG891" i="3" l="1"/>
  <c r="BI890" i="3"/>
  <c r="BG892" i="3" l="1"/>
  <c r="BI891" i="3"/>
  <c r="BG893" i="3" l="1"/>
  <c r="BI892" i="3"/>
  <c r="BG894" i="3" l="1"/>
  <c r="BI893" i="3"/>
  <c r="BG895" i="3" l="1"/>
  <c r="BI894" i="3"/>
  <c r="BI895" i="3" l="1"/>
  <c r="BG896" i="3"/>
  <c r="BG897" i="3" l="1"/>
  <c r="BI896" i="3"/>
  <c r="BG898" i="3" l="1"/>
  <c r="BI897" i="3"/>
  <c r="BG899" i="3" l="1"/>
  <c r="BI898" i="3"/>
  <c r="BG900" i="3" l="1"/>
  <c r="BI899" i="3"/>
  <c r="BG901" i="3" l="1"/>
  <c r="BI900" i="3"/>
  <c r="BG902" i="3" l="1"/>
  <c r="BI901" i="3"/>
  <c r="BG903" i="3" l="1"/>
  <c r="BI902" i="3"/>
  <c r="BG904" i="3" l="1"/>
  <c r="BI903" i="3"/>
  <c r="BG905" i="3" l="1"/>
  <c r="BI904" i="3"/>
  <c r="BG906" i="3" l="1"/>
  <c r="BI905" i="3"/>
  <c r="BI906" i="3" l="1"/>
  <c r="BG907" i="3"/>
  <c r="BG908" i="3" l="1"/>
  <c r="BI907" i="3"/>
  <c r="BG909" i="3" l="1"/>
  <c r="BI908" i="3"/>
  <c r="BG910" i="3" l="1"/>
  <c r="BI909" i="3"/>
  <c r="BG911" i="3" l="1"/>
  <c r="BI910" i="3"/>
  <c r="BG912" i="3" l="1"/>
  <c r="BI911" i="3"/>
  <c r="BG913" i="3" l="1"/>
  <c r="BI912" i="3"/>
  <c r="BG914" i="3" l="1"/>
  <c r="BI913" i="3"/>
  <c r="BG915" i="3" l="1"/>
  <c r="BI914" i="3"/>
  <c r="BG916" i="3" l="1"/>
  <c r="BI915" i="3"/>
  <c r="BI916" i="3" l="1"/>
  <c r="BG917" i="3"/>
  <c r="BG918" i="3" l="1"/>
  <c r="BI917" i="3"/>
  <c r="BG919" i="3" l="1"/>
  <c r="BI918" i="3"/>
  <c r="BG920" i="3" l="1"/>
  <c r="BI919" i="3"/>
  <c r="BG921" i="3" l="1"/>
  <c r="BI920" i="3"/>
  <c r="BG922" i="3" l="1"/>
  <c r="BI921" i="3"/>
  <c r="BG923" i="3" l="1"/>
  <c r="BI922" i="3"/>
  <c r="BG924" i="3" l="1"/>
  <c r="BI923" i="3"/>
  <c r="BG925" i="3" l="1"/>
  <c r="BI924" i="3"/>
  <c r="BG926" i="3" l="1"/>
  <c r="BI925" i="3"/>
  <c r="BG927" i="3" l="1"/>
  <c r="BI926" i="3"/>
  <c r="BI927" i="3" l="1"/>
  <c r="BG928" i="3"/>
  <c r="BG929" i="3" l="1"/>
  <c r="BI928" i="3"/>
  <c r="BG930" i="3" l="1"/>
  <c r="BI929" i="3"/>
  <c r="BG931" i="3" l="1"/>
  <c r="BI930" i="3"/>
  <c r="BG932" i="3" l="1"/>
  <c r="BI931" i="3"/>
  <c r="BG933" i="3" l="1"/>
  <c r="BI932" i="3"/>
  <c r="BG934" i="3" l="1"/>
  <c r="BI933" i="3"/>
  <c r="BG935" i="3" l="1"/>
  <c r="BI934" i="3"/>
  <c r="BG936" i="3" l="1"/>
  <c r="BI935" i="3"/>
  <c r="BG937" i="3" l="1"/>
  <c r="BI936" i="3"/>
  <c r="BG938" i="3" l="1"/>
  <c r="BI937" i="3"/>
  <c r="BG939" i="3" l="1"/>
  <c r="BI938" i="3"/>
  <c r="BG940" i="3" l="1"/>
  <c r="BI939" i="3"/>
  <c r="BG941" i="3" l="1"/>
  <c r="BI940" i="3"/>
  <c r="BG942" i="3" l="1"/>
  <c r="BI941" i="3"/>
  <c r="BG943" i="3" l="1"/>
  <c r="BI942" i="3"/>
  <c r="BG944" i="3" l="1"/>
  <c r="BI943" i="3"/>
  <c r="BG945" i="3" l="1"/>
  <c r="BI944" i="3"/>
  <c r="BG946" i="3" l="1"/>
  <c r="BI945" i="3"/>
  <c r="BG947" i="3" l="1"/>
  <c r="BI946" i="3"/>
  <c r="BG948" i="3" l="1"/>
  <c r="BI947" i="3"/>
  <c r="BG949" i="3" l="1"/>
  <c r="BI948" i="3"/>
  <c r="BG950" i="3" l="1"/>
  <c r="BI949" i="3"/>
  <c r="BG951" i="3" l="1"/>
  <c r="BI950" i="3"/>
  <c r="BG952" i="3" l="1"/>
  <c r="BI951" i="3"/>
  <c r="BG953" i="3" l="1"/>
  <c r="BI952" i="3"/>
  <c r="BG954" i="3" l="1"/>
  <c r="BI953" i="3"/>
  <c r="BG955" i="3" l="1"/>
  <c r="BI954" i="3"/>
  <c r="BG956" i="3" l="1"/>
  <c r="BI955" i="3"/>
  <c r="BG957" i="3" l="1"/>
  <c r="BI956" i="3"/>
  <c r="BG958" i="3" l="1"/>
  <c r="BI957" i="3"/>
  <c r="BG959" i="3" l="1"/>
  <c r="BI958" i="3"/>
  <c r="BG960" i="3" l="1"/>
  <c r="BI959" i="3"/>
  <c r="BG961" i="3" l="1"/>
  <c r="BI960" i="3"/>
  <c r="BG962" i="3" l="1"/>
  <c r="BI961" i="3"/>
  <c r="BG963" i="3" l="1"/>
  <c r="BI962" i="3"/>
  <c r="BG964" i="3" l="1"/>
  <c r="BI963" i="3"/>
  <c r="BG965" i="3" l="1"/>
  <c r="BI964" i="3"/>
  <c r="BG966" i="3" l="1"/>
  <c r="BI965" i="3"/>
  <c r="BG967" i="3" l="1"/>
  <c r="BI966" i="3"/>
  <c r="BG968" i="3" l="1"/>
  <c r="BI967" i="3"/>
  <c r="BG969" i="3" l="1"/>
  <c r="BI968" i="3"/>
  <c r="BG970" i="3" l="1"/>
  <c r="BI969" i="3"/>
  <c r="BG971" i="3" l="1"/>
  <c r="BI970" i="3"/>
  <c r="BG972" i="3" l="1"/>
  <c r="BI971" i="3"/>
  <c r="BG973" i="3" l="1"/>
  <c r="BI972" i="3"/>
  <c r="BG974" i="3" l="1"/>
  <c r="BI973" i="3"/>
  <c r="BI974" i="3" l="1"/>
  <c r="BG975" i="3"/>
  <c r="BG976" i="3" l="1"/>
  <c r="BI975" i="3"/>
  <c r="BG977" i="3" l="1"/>
  <c r="BI976" i="3"/>
  <c r="BG978" i="3" l="1"/>
  <c r="BI977" i="3"/>
  <c r="BG979" i="3" l="1"/>
  <c r="BI978" i="3"/>
  <c r="BI979" i="3" l="1"/>
  <c r="BG980" i="3"/>
  <c r="BG981" i="3" l="1"/>
  <c r="BI980" i="3"/>
  <c r="BG982" i="3" l="1"/>
  <c r="BI981" i="3"/>
  <c r="BG983" i="3" l="1"/>
  <c r="BI982" i="3"/>
  <c r="BG984" i="3" l="1"/>
  <c r="BI983" i="3"/>
  <c r="BG985" i="3" l="1"/>
  <c r="BI984" i="3"/>
  <c r="BG986" i="3" l="1"/>
  <c r="BI985" i="3"/>
  <c r="BG987" i="3" l="1"/>
  <c r="BI986" i="3"/>
  <c r="BG988" i="3" l="1"/>
  <c r="BI987" i="3"/>
  <c r="BG989" i="3" l="1"/>
  <c r="BI988" i="3"/>
  <c r="BG990" i="3" l="1"/>
  <c r="BI989" i="3"/>
  <c r="BG991" i="3" l="1"/>
  <c r="BI990" i="3"/>
  <c r="BG992" i="3" l="1"/>
  <c r="BI991" i="3"/>
  <c r="BG993" i="3" l="1"/>
  <c r="BI992" i="3"/>
  <c r="BG994" i="3" l="1"/>
  <c r="BI993" i="3"/>
  <c r="BG995" i="3" l="1"/>
  <c r="BI994" i="3"/>
  <c r="BG996" i="3" l="1"/>
  <c r="BI995" i="3"/>
  <c r="BG997" i="3" l="1"/>
  <c r="BI996" i="3"/>
  <c r="BG998" i="3" l="1"/>
  <c r="BI997" i="3"/>
  <c r="BG999" i="3" l="1"/>
  <c r="BI998" i="3"/>
  <c r="BG1000" i="3" l="1"/>
  <c r="BI999" i="3"/>
  <c r="BG1001" i="3" l="1"/>
  <c r="BI1000" i="3"/>
  <c r="BG1002" i="3" l="1"/>
  <c r="BI1002" i="3" s="1"/>
  <c r="BI1001" i="3"/>
</calcChain>
</file>

<file path=xl/sharedStrings.xml><?xml version="1.0" encoding="utf-8"?>
<sst xmlns="http://schemas.openxmlformats.org/spreadsheetml/2006/main" count="111" uniqueCount="32">
  <si>
    <t>b</t>
  </si>
  <si>
    <t>h</t>
  </si>
  <si>
    <t>L</t>
  </si>
  <si>
    <t>I</t>
  </si>
  <si>
    <t>E</t>
  </si>
  <si>
    <t>Pa</t>
  </si>
  <si>
    <t>m^4</t>
  </si>
  <si>
    <t>F</t>
  </si>
  <si>
    <t>Dx</t>
  </si>
  <si>
    <t>y_mx_th</t>
  </si>
  <si>
    <t>sigma_max_th</t>
  </si>
  <si>
    <t>sigma_max_sim</t>
  </si>
  <si>
    <t>y_mx_sim</t>
  </si>
  <si>
    <t>e_h</t>
  </si>
  <si>
    <t>nb</t>
  </si>
  <si>
    <t>ng seg</t>
  </si>
  <si>
    <t>nb element</t>
  </si>
  <si>
    <t>taille element</t>
  </si>
  <si>
    <t>vrai taille</t>
  </si>
  <si>
    <t>y_max</t>
  </si>
  <si>
    <t>eh</t>
  </si>
  <si>
    <t>A</t>
  </si>
  <si>
    <t>nu</t>
  </si>
  <si>
    <t>G</t>
  </si>
  <si>
    <t>Kappa</t>
  </si>
  <si>
    <t>taille segment</t>
  </si>
  <si>
    <t>nb element vrai</t>
  </si>
  <si>
    <t>L1</t>
  </si>
  <si>
    <t>L2</t>
  </si>
  <si>
    <t>Linf</t>
  </si>
  <si>
    <t>diff</t>
  </si>
  <si>
    <t>diff²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</si>
</sst>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0"/>
    <numFmt numFmtId="166" formatCode="0.00000"/>
    <numFmt numFmtId="167" formatCode="0.0000000"/>
    <numFmt numFmtId="168" formatCode="0.000000000"/>
    <numFmt numFmtId="169" formatCode="0.0000000000"/>
    <numFmt numFmtId="170" formatCode="0.000000000000"/>
    <numFmt numFmtId="173" formatCode="0.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NumberFormat="1"/>
    <xf numFmtId="173" fontId="0" fillId="0" borderId="0" xfId="0" applyNumberFormat="1"/>
    <xf numFmtId="0" fontId="0" fillId="33" borderId="0" xfId="0" applyFill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Sheet2!$F$16</c:f>
              <c:strCache>
                <c:ptCount val="1"/>
                <c:pt idx="0">
                  <c:v>e_h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Sheet2!$B$17:$B$26</c:f>
              <c:numCache>
                <c:formatCode>General</c:formatCode>
                <c:ptCount val="10"/>
                <c:pt idx="0">
                  <c:v>7.6190476190476197E-2</c:v>
                </c:pt>
                <c:pt idx="1">
                  <c:v>3.8095238095238099E-2</c:v>
                </c:pt>
                <c:pt idx="2">
                  <c:v>0.16</c:v>
                </c:pt>
                <c:pt idx="3">
                  <c:v>0.32</c:v>
                </c:pt>
                <c:pt idx="4">
                  <c:v>0.53333333333333333</c:v>
                </c:pt>
                <c:pt idx="5">
                  <c:v>0.4</c:v>
                </c:pt>
                <c:pt idx="6">
                  <c:v>0.2</c:v>
                </c:pt>
                <c:pt idx="7">
                  <c:v>0.8</c:v>
                </c:pt>
                <c:pt idx="8">
                  <c:v>1.6E-2</c:v>
                </c:pt>
                <c:pt idx="9">
                  <c:v>1.6000000000000001E-3</c:v>
                </c:pt>
              </c:numCache>
            </c:numRef>
          </c:xVal>
          <c:yVal>
            <c:numRef>
              <c:f>Sheet2!$F$17:$F$26</c:f>
              <c:numCache>
                <c:formatCode>0.000000000</c:formatCode>
                <c:ptCount val="10"/>
                <c:pt idx="0">
                  <c:v>2.8685720000005688E-3</c:v>
                </c:pt>
                <c:pt idx="1">
                  <c:v>2.8685720000005688E-3</c:v>
                </c:pt>
                <c:pt idx="2">
                  <c:v>2.8690490000000679E-3</c:v>
                </c:pt>
                <c:pt idx="3">
                  <c:v>2.8695260000004552E-3</c:v>
                </c:pt>
                <c:pt idx="4">
                  <c:v>2.8714330000001453E-3</c:v>
                </c:pt>
                <c:pt idx="5">
                  <c:v>2.8704800000003416E-3</c:v>
                </c:pt>
                <c:pt idx="6">
                  <c:v>2.8690490000000679E-3</c:v>
                </c:pt>
                <c:pt idx="7">
                  <c:v>2.8747710000001092E-3</c:v>
                </c:pt>
                <c:pt idx="8">
                  <c:v>2.8685720000005688E-3</c:v>
                </c:pt>
                <c:pt idx="9">
                  <c:v>2.8685720000005688E-3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5-4F6F-9286-262C45F0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313312"/>
        <c:axId val="1967316672"/>
      </c:scatterChart>
      <c:valAx>
        <c:axId val="19673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16672"/>
        <c:crosses val="autoZero"/>
        <c:crossBetween val="midCat"/>
      </c:valAx>
      <c:valAx>
        <c:axId val="19673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1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19269466316711"/>
                  <c:y val="-0.10176983085447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Sheet2!$E$30:$E$37</c:f>
              <c:numCache>
                <c:formatCode>General</c:formatCode>
                <c:ptCount val="8"/>
                <c:pt idx="0">
                  <c:v>0.4</c:v>
                </c:pt>
                <c:pt idx="1">
                  <c:v>0.2</c:v>
                </c:pt>
                <c:pt idx="2">
                  <c:v>0.16</c:v>
                </c:pt>
                <c:pt idx="3">
                  <c:v>0.08</c:v>
                </c:pt>
                <c:pt idx="4">
                  <c:v>5.3333333333333337E-2</c:v>
                </c:pt>
                <c:pt idx="5">
                  <c:v>3.2000000000000001E-2</c:v>
                </c:pt>
                <c:pt idx="6">
                  <c:v>1.6E-2</c:v>
                </c:pt>
                <c:pt idx="7">
                  <c:v>8.0000000000000002E-3</c:v>
                </c:pt>
              </c:numCache>
            </c:numRef>
          </c:xVal>
          <c:yVal>
            <c:numRef>
              <c:f>Sheet2!$G$30:$G$37</c:f>
              <c:numCache>
                <c:formatCode>0.000000000000</c:formatCode>
                <c:ptCount val="8"/>
                <c:pt idx="0">
                  <c:v>2.8747710000001092E-3</c:v>
                </c:pt>
                <c:pt idx="1">
                  <c:v>2.8704800000003416E-3</c:v>
                </c:pt>
                <c:pt idx="2">
                  <c:v>2.8695260000004552E-3</c:v>
                </c:pt>
                <c:pt idx="3">
                  <c:v>2.8690490000000679E-3</c:v>
                </c:pt>
                <c:pt idx="4">
                  <c:v>2.8690490000000679E-3</c:v>
                </c:pt>
                <c:pt idx="5">
                  <c:v>2.8685720000005688E-3</c:v>
                </c:pt>
                <c:pt idx="6">
                  <c:v>2.8685720000005688E-3</c:v>
                </c:pt>
                <c:pt idx="7">
                  <c:v>2.8685720000005688E-3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D-4511-B6F7-29019F24F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341152"/>
        <c:axId val="1967338752"/>
      </c:scatterChart>
      <c:valAx>
        <c:axId val="196734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38752"/>
        <c:crosses val="autoZero"/>
        <c:crossBetween val="midCat"/>
      </c:valAx>
      <c:valAx>
        <c:axId val="19673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4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Sheet2!$E$41:$E$48</c:f>
              <c:numCache>
                <c:formatCode>General</c:formatCode>
                <c:ptCount val="8"/>
                <c:pt idx="0">
                  <c:v>0.4</c:v>
                </c:pt>
                <c:pt idx="1">
                  <c:v>0.2</c:v>
                </c:pt>
                <c:pt idx="2">
                  <c:v>0.16</c:v>
                </c:pt>
                <c:pt idx="3">
                  <c:v>0.08</c:v>
                </c:pt>
                <c:pt idx="4">
                  <c:v>5.3333333333333337E-2</c:v>
                </c:pt>
                <c:pt idx="5">
                  <c:v>3.2000000000000001E-2</c:v>
                </c:pt>
                <c:pt idx="6">
                  <c:v>1.6E-2</c:v>
                </c:pt>
                <c:pt idx="7">
                  <c:v>8.0000000000000002E-3</c:v>
                </c:pt>
              </c:numCache>
            </c:numRef>
          </c:xVal>
          <c:yVal>
            <c:numRef>
              <c:f>Sheet2!$G$41:$G$48</c:f>
              <c:numCache>
                <c:formatCode>0.000000000000</c:formatCode>
                <c:ptCount val="8"/>
                <c:pt idx="0">
                  <c:v>1.1022899999968416E-4</c:v>
                </c:pt>
                <c:pt idx="1">
                  <c:v>1.1451999999945173E-4</c:v>
                </c:pt>
                <c:pt idx="2">
                  <c:v>1.1547399999933816E-4</c:v>
                </c:pt>
                <c:pt idx="3">
                  <c:v>1.1595099999972547E-4</c:v>
                </c:pt>
                <c:pt idx="4">
                  <c:v>1.1595099999972547E-4</c:v>
                </c:pt>
                <c:pt idx="5">
                  <c:v>1.164279999992246E-4</c:v>
                </c:pt>
                <c:pt idx="6">
                  <c:v>1.164279999992246E-4</c:v>
                </c:pt>
                <c:pt idx="7">
                  <c:v>1.164279999992246E-4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1-4576-8887-C30C559F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96159"/>
        <c:axId val="978740799"/>
      </c:scatterChart>
      <c:valAx>
        <c:axId val="5837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740799"/>
        <c:crosses val="autoZero"/>
        <c:crossBetween val="midCat"/>
      </c:valAx>
      <c:valAx>
        <c:axId val="9787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Sheet2!$G$16</c:f>
              <c:strCache>
                <c:ptCount val="1"/>
                <c:pt idx="0">
                  <c:v>e_h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Sheet2!$B$17:$B$26</c:f>
              <c:numCache>
                <c:formatCode>General</c:formatCode>
                <c:ptCount val="10"/>
                <c:pt idx="0">
                  <c:v>7.6190476190476197E-2</c:v>
                </c:pt>
                <c:pt idx="1">
                  <c:v>3.8095238095238099E-2</c:v>
                </c:pt>
                <c:pt idx="2">
                  <c:v>0.16</c:v>
                </c:pt>
                <c:pt idx="3">
                  <c:v>0.32</c:v>
                </c:pt>
                <c:pt idx="4">
                  <c:v>0.53333333333333333</c:v>
                </c:pt>
                <c:pt idx="5">
                  <c:v>0.4</c:v>
                </c:pt>
                <c:pt idx="6">
                  <c:v>0.2</c:v>
                </c:pt>
                <c:pt idx="7">
                  <c:v>0.8</c:v>
                </c:pt>
                <c:pt idx="8">
                  <c:v>1.6E-2</c:v>
                </c:pt>
                <c:pt idx="9">
                  <c:v>1.6000000000000001E-3</c:v>
                </c:pt>
              </c:numCache>
            </c:numRef>
          </c:xVal>
          <c:yVal>
            <c:numRef>
              <c:f>Sheet2!$G$17:$G$26</c:f>
              <c:numCache>
                <c:formatCode>0.000000000</c:formatCode>
                <c:ptCount val="10"/>
                <c:pt idx="0">
                  <c:v>1.164279999992246E-4</c:v>
                </c:pt>
                <c:pt idx="1">
                  <c:v>1.164279999992246E-4</c:v>
                </c:pt>
                <c:pt idx="2">
                  <c:v>1.1595099999972547E-4</c:v>
                </c:pt>
                <c:pt idx="3">
                  <c:v>1.1547399999933816E-4</c:v>
                </c:pt>
                <c:pt idx="4">
                  <c:v>1.1356699999964803E-4</c:v>
                </c:pt>
                <c:pt idx="5">
                  <c:v>1.1451999999945173E-4</c:v>
                </c:pt>
                <c:pt idx="6">
                  <c:v>1.1595099999972547E-4</c:v>
                </c:pt>
                <c:pt idx="7">
                  <c:v>1.1022899999968416E-4</c:v>
                </c:pt>
                <c:pt idx="8">
                  <c:v>1.164279999992246E-4</c:v>
                </c:pt>
                <c:pt idx="9">
                  <c:v>1.164279999992246E-4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1-4E1A-A8CA-FAC935EE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313312"/>
        <c:axId val="1967316672"/>
      </c:scatterChart>
      <c:valAx>
        <c:axId val="19673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16672"/>
        <c:crosses val="autoZero"/>
        <c:crossBetween val="midCat"/>
      </c:valAx>
      <c:valAx>
        <c:axId val="19673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1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855869</xdr:colOff>
      <xdr:row>6</xdr:row>
      <xdr:rowOff>124238</xdr:rowOff>
    </xdr:from>
    <xdr:to>
      <xdr:col>21</xdr:col>
      <xdr:colOff>446444</xdr:colOff>
      <xdr:row>19</xdr:row>
      <xdr:rowOff>41412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2F761-FF2D-F332-8DC9-881D60480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2065" y="1200977"/>
          <a:ext cx="4297858" cy="2250109"/>
        </a:xfrm>
        <a:prstGeom prst="rect">
          <a:avLst/>
        </a:prstGeom>
      </xdr:spPr>
    </xdr:pic>
    <xdr:clientData/>
  </xdr:twoCellAnchor>
  <xdr:twoCellAnchor>
    <xdr:from>
      <xdr:col>9</xdr:col>
      <xdr:colOff>336716</xdr:colOff>
      <xdr:row>1</xdr:row>
      <xdr:rowOff>62047</xdr:rowOff>
    </xdr:from>
    <xdr:to>
      <xdr:col>14</xdr:col>
      <xdr:colOff>337792</xdr:colOff>
      <xdr:row>16</xdr:row>
      <xdr:rowOff>59301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01B50C-5B67-0559-D05D-CD0D8C77B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328302</xdr:colOff>
      <xdr:row>31</xdr:row>
      <xdr:rowOff>128810</xdr:rowOff>
    </xdr:from>
    <xdr:to>
      <xdr:col>14</xdr:col>
      <xdr:colOff>324128</xdr:colOff>
      <xdr:row>46</xdr:row>
      <xdr:rowOff>126065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4277E4-1238-915C-7792-EEA83F04A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388471</xdr:colOff>
      <xdr:row>47</xdr:row>
      <xdr:rowOff>32871</xdr:rowOff>
    </xdr:from>
    <xdr:to>
      <xdr:col>14</xdr:col>
      <xdr:colOff>395941</xdr:colOff>
      <xdr:row>61</xdr:row>
      <xdr:rowOff>161365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15F8E-3865-4D4C-D8EF-EF58E7417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328706</xdr:colOff>
      <xdr:row>16</xdr:row>
      <xdr:rowOff>74707</xdr:rowOff>
    </xdr:from>
    <xdr:to>
      <xdr:col>14</xdr:col>
      <xdr:colOff>329782</xdr:colOff>
      <xdr:row>31</xdr:row>
      <xdr:rowOff>71960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DF601-537F-46E4-99B2-C522DF869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4E0E-BA18-4FE7-968B-107B5C935EC0}">
  <dimension ref="B2:O16"/>
  <sheetViews>
    <sheetView topLeftCell="B1" zoomScale="148" workbookViewId="0">
      <selection activeCell="I17" sqref="A1:XFD1048576"/>
    </sheetView>
  </sheetViews>
  <sheetFormatPr defaultRowHeight="14.5" x14ac:dyDescent="0.35"/>
  <cols>
    <col min="3" max="3" width="11.90625" bestFit="1" customWidth="1"/>
    <col min="4" max="4" width="12.1796875" customWidth="1"/>
    <col min="6" max="6" width="15.453125" customWidth="1"/>
    <col min="11" max="11" width="12.54296875" customWidth="1"/>
    <col min="12" max="12" width="12.1796875" customWidth="1"/>
    <col min="13" max="13" width="13.6328125" customWidth="1"/>
    <col min="14" max="14" width="12.6328125" customWidth="1"/>
    <col min="15" max="15" width="15.26953125" customWidth="1"/>
  </cols>
  <sheetData>
    <row r="2" spans="2:15" x14ac:dyDescent="0.35">
      <c r="B2" t="s">
        <v>0</v>
      </c>
      <c r="C2">
        <f>0.08</f>
        <v>0.08</v>
      </c>
      <c r="I2" t="s">
        <v>0</v>
      </c>
      <c r="J2">
        <f>0.08</f>
        <v>0.08</v>
      </c>
    </row>
    <row r="3" spans="2:15" x14ac:dyDescent="0.35">
      <c r="B3" t="s">
        <v>1</v>
      </c>
      <c r="C3">
        <v>0.04</v>
      </c>
      <c r="I3" t="s">
        <v>1</v>
      </c>
      <c r="J3">
        <v>0.04</v>
      </c>
    </row>
    <row r="4" spans="2:15" x14ac:dyDescent="0.35">
      <c r="B4" t="s">
        <v>2</v>
      </c>
      <c r="C4">
        <f>1.6</f>
        <v>1.6</v>
      </c>
      <c r="I4" t="s">
        <v>2</v>
      </c>
      <c r="J4">
        <f>1.6</f>
        <v>1.6</v>
      </c>
    </row>
    <row r="5" spans="2:15" x14ac:dyDescent="0.35">
      <c r="B5" t="s">
        <v>3</v>
      </c>
      <c r="C5">
        <f>C2*C3^3 /12</f>
        <v>4.2666666666666673E-7</v>
      </c>
      <c r="D5" t="s">
        <v>6</v>
      </c>
      <c r="I5" t="s">
        <v>3</v>
      </c>
      <c r="J5">
        <f>J2*J3^3 /12</f>
        <v>4.2666666666666673E-7</v>
      </c>
      <c r="K5" t="s">
        <v>6</v>
      </c>
    </row>
    <row r="6" spans="2:15" x14ac:dyDescent="0.35">
      <c r="B6" t="s">
        <v>4</v>
      </c>
      <c r="C6">
        <f>20000000</f>
        <v>20000000</v>
      </c>
      <c r="D6" t="s">
        <v>5</v>
      </c>
      <c r="I6" t="s">
        <v>4</v>
      </c>
      <c r="J6" s="2">
        <v>200000000000</v>
      </c>
      <c r="K6" t="s">
        <v>5</v>
      </c>
    </row>
    <row r="7" spans="2:15" x14ac:dyDescent="0.35">
      <c r="B7" t="s">
        <v>7</v>
      </c>
      <c r="C7">
        <v>30</v>
      </c>
      <c r="I7" t="s">
        <v>7</v>
      </c>
      <c r="J7">
        <v>30</v>
      </c>
    </row>
    <row r="9" spans="2:15" x14ac:dyDescent="0.35">
      <c r="B9" t="s">
        <v>8</v>
      </c>
      <c r="C9" t="s">
        <v>9</v>
      </c>
      <c r="D9" t="s">
        <v>10</v>
      </c>
      <c r="E9" t="s">
        <v>12</v>
      </c>
      <c r="F9" t="s">
        <v>11</v>
      </c>
      <c r="G9" t="s">
        <v>13</v>
      </c>
      <c r="I9" t="s">
        <v>8</v>
      </c>
      <c r="J9" t="s">
        <v>9</v>
      </c>
      <c r="K9" t="s">
        <v>10</v>
      </c>
      <c r="L9" t="s">
        <v>12</v>
      </c>
      <c r="M9" t="s">
        <v>11</v>
      </c>
      <c r="N9" t="s">
        <v>13</v>
      </c>
    </row>
    <row r="10" spans="2:15" x14ac:dyDescent="0.35">
      <c r="B10">
        <f>0.009</f>
        <v>8.9999999999999993E-3</v>
      </c>
      <c r="C10" s="1">
        <f>$C$7*$C$4^3/(3*$C$6*$C$5)</f>
        <v>4.8</v>
      </c>
      <c r="D10">
        <f>$C$7*$C$4*$C$3/(2*$C$5)</f>
        <v>2249999.9999999995</v>
      </c>
      <c r="E10">
        <v>4.7729999999999997</v>
      </c>
      <c r="F10" s="2">
        <v>2502800</v>
      </c>
      <c r="G10" s="3">
        <f>C10-E10</f>
        <v>2.7000000000000135E-2</v>
      </c>
      <c r="I10">
        <f>0.009</f>
        <v>8.9999999999999993E-3</v>
      </c>
      <c r="J10" s="4">
        <f>$C$7*$C$4^3/(3*$J$6*$C$5)</f>
        <v>4.8000000000000001E-4</v>
      </c>
      <c r="K10">
        <f>$C$7*$C$4*$C$3/(2*$C$5)</f>
        <v>2249999.9999999995</v>
      </c>
      <c r="L10">
        <v>4.7864000000000001E-4</v>
      </c>
      <c r="M10" s="2">
        <v>2425600</v>
      </c>
      <c r="N10" s="6">
        <f>J10-L10</f>
        <v>1.3600000000000005E-6</v>
      </c>
      <c r="O10" s="2"/>
    </row>
    <row r="11" spans="2:15" x14ac:dyDescent="0.35">
      <c r="B11">
        <v>8.0000000000000002E-3</v>
      </c>
      <c r="C11" s="1">
        <f t="shared" ref="C11:C16" si="0">$C$7*$C$4^3/(3*$C$6*$C$5)</f>
        <v>4.8</v>
      </c>
      <c r="D11">
        <f t="shared" ref="D11:D16" si="1">$C$7*$C$4*$C$3/(2*$C$5)</f>
        <v>2249999.9999999995</v>
      </c>
      <c r="E11">
        <v>4.7731000000000003</v>
      </c>
      <c r="F11" s="2">
        <v>2587500</v>
      </c>
      <c r="G11" s="3">
        <f t="shared" ref="G11:G13" si="2">C11-E11</f>
        <v>2.689999999999948E-2</v>
      </c>
      <c r="I11">
        <v>8.0000000000000002E-3</v>
      </c>
      <c r="J11" s="4">
        <f t="shared" ref="J11:J16" si="3">$C$7*$C$4^3/(3*$J$6*$C$5)</f>
        <v>4.8000000000000001E-4</v>
      </c>
      <c r="K11">
        <f t="shared" ref="K11:K16" si="4">$C$7*$C$4*$C$3/(2*$C$5)</f>
        <v>2249999.9999999995</v>
      </c>
      <c r="L11">
        <v>4.7865000000000001E-4</v>
      </c>
      <c r="M11" s="2">
        <v>2489600</v>
      </c>
      <c r="N11" s="6">
        <f t="shared" ref="N11:N13" si="5">J11-L11</f>
        <v>1.3500000000000057E-6</v>
      </c>
      <c r="O11" s="2"/>
    </row>
    <row r="12" spans="2:15" x14ac:dyDescent="0.35">
      <c r="B12">
        <v>7.0000000000000001E-3</v>
      </c>
      <c r="C12" s="1">
        <f t="shared" si="0"/>
        <v>4.8</v>
      </c>
      <c r="D12">
        <f t="shared" si="1"/>
        <v>2249999.9999999995</v>
      </c>
      <c r="E12">
        <v>4.7735000000000003</v>
      </c>
      <c r="G12" s="3">
        <f t="shared" si="2"/>
        <v>2.6499999999999524E-2</v>
      </c>
      <c r="I12">
        <v>7.0000000000000001E-3</v>
      </c>
      <c r="J12" s="4">
        <f t="shared" si="3"/>
        <v>4.8000000000000001E-4</v>
      </c>
      <c r="K12">
        <f t="shared" si="4"/>
        <v>2249999.9999999995</v>
      </c>
      <c r="L12">
        <v>4.7867E-4</v>
      </c>
      <c r="M12" s="2">
        <v>2620600</v>
      </c>
      <c r="N12" s="6">
        <f t="shared" si="5"/>
        <v>1.3300000000000161E-6</v>
      </c>
      <c r="O12" s="2"/>
    </row>
    <row r="13" spans="2:15" x14ac:dyDescent="0.35">
      <c r="B13">
        <v>6.0000000000000001E-3</v>
      </c>
      <c r="C13" s="1">
        <f t="shared" si="0"/>
        <v>4.8</v>
      </c>
      <c r="D13">
        <f t="shared" si="1"/>
        <v>2249999.9999999995</v>
      </c>
      <c r="E13">
        <v>4.7736999999999998</v>
      </c>
      <c r="G13" s="3">
        <f t="shared" si="2"/>
        <v>2.629999999999999E-2</v>
      </c>
      <c r="I13">
        <v>6.0000000000000001E-3</v>
      </c>
      <c r="J13" s="4">
        <f t="shared" si="3"/>
        <v>4.8000000000000001E-4</v>
      </c>
      <c r="K13">
        <f t="shared" si="4"/>
        <v>2249999.9999999995</v>
      </c>
      <c r="L13">
        <v>4.7867999999999999E-4</v>
      </c>
      <c r="M13" s="2">
        <v>2749600</v>
      </c>
      <c r="N13" s="6">
        <f t="shared" si="5"/>
        <v>1.3200000000000212E-6</v>
      </c>
      <c r="O13" s="2"/>
    </row>
    <row r="14" spans="2:15" x14ac:dyDescent="0.35">
      <c r="C14" s="1">
        <f t="shared" si="0"/>
        <v>4.8</v>
      </c>
      <c r="D14">
        <f t="shared" si="1"/>
        <v>2249999.9999999995</v>
      </c>
      <c r="J14" s="4">
        <f t="shared" si="3"/>
        <v>4.8000000000000001E-4</v>
      </c>
      <c r="K14">
        <f t="shared" si="4"/>
        <v>2249999.9999999995</v>
      </c>
      <c r="N14" s="4"/>
    </row>
    <row r="15" spans="2:15" x14ac:dyDescent="0.35">
      <c r="C15" s="1">
        <f t="shared" si="0"/>
        <v>4.8</v>
      </c>
      <c r="D15">
        <f t="shared" si="1"/>
        <v>2249999.9999999995</v>
      </c>
      <c r="J15" s="4">
        <f t="shared" si="3"/>
        <v>4.8000000000000001E-4</v>
      </c>
      <c r="K15">
        <f t="shared" si="4"/>
        <v>2249999.9999999995</v>
      </c>
      <c r="N15" s="4"/>
    </row>
    <row r="16" spans="2:15" x14ac:dyDescent="0.35">
      <c r="C16" s="1">
        <f t="shared" si="0"/>
        <v>4.8</v>
      </c>
      <c r="D16">
        <f t="shared" si="1"/>
        <v>2249999.9999999995</v>
      </c>
      <c r="J16" s="4">
        <f t="shared" si="3"/>
        <v>4.8000000000000001E-4</v>
      </c>
      <c r="K16">
        <f t="shared" si="4"/>
        <v>2249999.9999999995</v>
      </c>
      <c r="N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C2CA-1EF4-4FF6-8A07-027497D8B3A7}">
  <dimension ref="A2:O48"/>
  <sheetViews>
    <sheetView topLeftCell="A10" zoomScale="85" zoomScaleNormal="85" workbookViewId="0">
      <selection activeCell="B29" sqref="B29:G29"/>
    </sheetView>
  </sheetViews>
  <sheetFormatPr defaultRowHeight="14.5" x14ac:dyDescent="0.35"/>
  <cols>
    <col min="1" max="2" width="8.81640625" bestFit="1" customWidth="1"/>
    <col min="3" max="3" width="14.36328125" bestFit="1" customWidth="1"/>
    <col min="4" max="4" width="12.1796875" customWidth="1"/>
    <col min="5" max="5" width="14.453125" customWidth="1"/>
    <col min="6" max="6" width="15.36328125" customWidth="1"/>
    <col min="7" max="7" width="18.6328125" customWidth="1"/>
    <col min="8" max="9" width="8.81640625" bestFit="1" customWidth="1"/>
    <col min="10" max="10" width="14.36328125" bestFit="1" customWidth="1"/>
    <col min="11" max="11" width="12.54296875" customWidth="1"/>
    <col min="12" max="12" width="12.1796875" customWidth="1"/>
    <col min="13" max="13" width="13.6328125" customWidth="1"/>
    <col min="14" max="14" width="12.6328125" customWidth="1"/>
    <col min="15" max="15" width="15.26953125" customWidth="1"/>
  </cols>
  <sheetData>
    <row r="2" spans="1:15" x14ac:dyDescent="0.35">
      <c r="B2" t="s">
        <v>0</v>
      </c>
      <c r="C2">
        <f>0.08</f>
        <v>0.08</v>
      </c>
      <c r="E2" t="s">
        <v>21</v>
      </c>
      <c r="F2">
        <f>C3*C2</f>
        <v>3.2000000000000002E-3</v>
      </c>
      <c r="H2">
        <f>C7*C4/(2*C6*C5) *(C4^2-(C4^2)/3)</f>
        <v>4.8</v>
      </c>
      <c r="I2">
        <f>C7*C4^3 /(3*C6*C5)</f>
        <v>4.8</v>
      </c>
    </row>
    <row r="3" spans="1:15" x14ac:dyDescent="0.35">
      <c r="B3" t="s">
        <v>1</v>
      </c>
      <c r="C3">
        <v>0.04</v>
      </c>
      <c r="E3" t="s">
        <v>22</v>
      </c>
      <c r="F3">
        <v>0.45</v>
      </c>
      <c r="H3">
        <f>C7*C4/(F5*F2*F4)</f>
        <v>2.6099999999999995E-3</v>
      </c>
      <c r="I3">
        <f>C7*C4^3/(3*C6*C5)</f>
        <v>4.8</v>
      </c>
    </row>
    <row r="4" spans="1:15" x14ac:dyDescent="0.35">
      <c r="B4" t="s">
        <v>2</v>
      </c>
      <c r="C4">
        <f>1.6</f>
        <v>1.6</v>
      </c>
      <c r="E4" t="s">
        <v>23</v>
      </c>
      <c r="F4">
        <f>C6/(2*(1+F3))</f>
        <v>6896551.7241379311</v>
      </c>
      <c r="H4">
        <f>H3+I3</f>
        <v>4.8026099999999996</v>
      </c>
    </row>
    <row r="5" spans="1:15" x14ac:dyDescent="0.35">
      <c r="B5" t="s">
        <v>3</v>
      </c>
      <c r="C5">
        <f>C2*C3^3 /12</f>
        <v>4.2666666666666673E-7</v>
      </c>
      <c r="D5" t="s">
        <v>6</v>
      </c>
      <c r="E5" t="s">
        <v>24</v>
      </c>
      <c r="F5" s="9">
        <f>5/6</f>
        <v>0.83333333333333337</v>
      </c>
    </row>
    <row r="6" spans="1:15" x14ac:dyDescent="0.35">
      <c r="B6" t="s">
        <v>4</v>
      </c>
      <c r="C6">
        <f>20000000</f>
        <v>20000000</v>
      </c>
      <c r="D6" t="s">
        <v>5</v>
      </c>
      <c r="F6">
        <f>(3*C6*C5)/(F5*C4^2*F2*F4)</f>
        <v>5.4374999999999996E-4</v>
      </c>
      <c r="J6" s="2"/>
    </row>
    <row r="7" spans="1:15" x14ac:dyDescent="0.35">
      <c r="B7" t="s">
        <v>7</v>
      </c>
      <c r="C7">
        <v>30</v>
      </c>
    </row>
    <row r="9" spans="1:15" x14ac:dyDescent="0.35">
      <c r="A9" t="s">
        <v>14</v>
      </c>
      <c r="B9" t="s">
        <v>8</v>
      </c>
      <c r="C9" t="s">
        <v>9</v>
      </c>
      <c r="D9" t="s">
        <v>10</v>
      </c>
      <c r="E9" t="s">
        <v>12</v>
      </c>
      <c r="F9" t="s">
        <v>13</v>
      </c>
    </row>
    <row r="10" spans="1:15" x14ac:dyDescent="0.35">
      <c r="A10">
        <v>21</v>
      </c>
      <c r="B10">
        <f>1.6/A10</f>
        <v>7.6190476190476197E-2</v>
      </c>
      <c r="C10" s="7">
        <f>$C$7*$C$4^3/(3*$C$6*$C$5)</f>
        <v>4.8</v>
      </c>
      <c r="D10">
        <f>$C$7*$C$4*$C$3/(2*$C$5)</f>
        <v>2249999.9999999995</v>
      </c>
      <c r="E10">
        <v>4.8024935720000004</v>
      </c>
      <c r="F10" s="6">
        <f>ABS(C10-E10)</f>
        <v>2.4935720000005546E-3</v>
      </c>
      <c r="G10" s="3"/>
      <c r="J10" s="4"/>
      <c r="L10" s="2"/>
      <c r="M10" s="2"/>
      <c r="N10" s="6"/>
      <c r="O10" s="2"/>
    </row>
    <row r="11" spans="1:15" x14ac:dyDescent="0.35">
      <c r="A11">
        <v>42</v>
      </c>
      <c r="B11">
        <f>1.6/A11</f>
        <v>3.8095238095238099E-2</v>
      </c>
      <c r="C11" s="1">
        <f t="shared" ref="C11:C14" si="0">$C$7*$C$4^3/(3*$C$6*$C$5)</f>
        <v>4.8</v>
      </c>
      <c r="D11">
        <f t="shared" ref="D11:D14" si="1">$C$7*$C$4*$C$3/(2*$C$5)</f>
        <v>2249999.9999999995</v>
      </c>
      <c r="E11">
        <v>4.8024935720000004</v>
      </c>
      <c r="F11" s="6">
        <f>ABS(C11-E11)</f>
        <v>2.4935720000005546E-3</v>
      </c>
      <c r="G11" s="3"/>
      <c r="J11" s="4"/>
      <c r="L11" s="2"/>
      <c r="M11" s="2"/>
      <c r="N11" s="6"/>
      <c r="O11" s="2"/>
    </row>
    <row r="12" spans="1:15" x14ac:dyDescent="0.35">
      <c r="A12">
        <v>10</v>
      </c>
      <c r="B12">
        <f t="shared" ref="B12:B14" si="2">1.6/A12</f>
        <v>0.16</v>
      </c>
      <c r="C12" s="1">
        <f t="shared" si="0"/>
        <v>4.8</v>
      </c>
      <c r="D12">
        <f t="shared" si="1"/>
        <v>2249999.9999999995</v>
      </c>
      <c r="E12">
        <v>4.8024940489999999</v>
      </c>
      <c r="F12" s="6">
        <f>ABS(C12-E12)</f>
        <v>2.4940490000000537E-3</v>
      </c>
      <c r="G12" s="3"/>
      <c r="J12" s="4"/>
      <c r="L12" s="2"/>
      <c r="M12" s="2"/>
      <c r="N12" s="6"/>
      <c r="O12" s="2"/>
    </row>
    <row r="13" spans="1:15" x14ac:dyDescent="0.35">
      <c r="A13">
        <v>5</v>
      </c>
      <c r="B13">
        <f t="shared" si="2"/>
        <v>0.32</v>
      </c>
      <c r="C13" s="1">
        <f t="shared" si="0"/>
        <v>4.8</v>
      </c>
      <c r="D13">
        <f t="shared" si="1"/>
        <v>2249999.9999999995</v>
      </c>
      <c r="E13">
        <v>4.8024945260000003</v>
      </c>
      <c r="F13" s="6">
        <f>ABS(C13-E13)</f>
        <v>2.494526000000441E-3</v>
      </c>
      <c r="G13" s="3"/>
      <c r="J13" s="4"/>
      <c r="L13" s="2"/>
      <c r="M13" s="2"/>
      <c r="N13" s="6"/>
      <c r="O13" s="2"/>
    </row>
    <row r="14" spans="1:15" x14ac:dyDescent="0.35">
      <c r="A14">
        <v>3</v>
      </c>
      <c r="B14">
        <f t="shared" si="2"/>
        <v>0.53333333333333333</v>
      </c>
      <c r="C14" s="1">
        <f t="shared" si="0"/>
        <v>4.8</v>
      </c>
      <c r="D14">
        <f t="shared" si="1"/>
        <v>2249999.9999999995</v>
      </c>
      <c r="E14">
        <v>4.802496433</v>
      </c>
      <c r="F14" s="6">
        <f>ABS(C14-E14)</f>
        <v>2.4964330000001311E-3</v>
      </c>
      <c r="J14" s="4"/>
      <c r="L14" s="2"/>
      <c r="N14" s="4"/>
    </row>
    <row r="15" spans="1:15" x14ac:dyDescent="0.35">
      <c r="C15" s="1"/>
      <c r="J15" s="4"/>
      <c r="N15" s="4"/>
    </row>
    <row r="16" spans="1:15" x14ac:dyDescent="0.35">
      <c r="A16" t="s">
        <v>14</v>
      </c>
      <c r="B16" t="s">
        <v>8</v>
      </c>
      <c r="C16" t="s">
        <v>9</v>
      </c>
      <c r="D16" t="s">
        <v>10</v>
      </c>
      <c r="E16" t="s">
        <v>12</v>
      </c>
      <c r="F16" t="s">
        <v>13</v>
      </c>
      <c r="G16" t="s">
        <v>13</v>
      </c>
      <c r="J16" s="4"/>
      <c r="N16" s="4"/>
    </row>
    <row r="17" spans="1:7" x14ac:dyDescent="0.35">
      <c r="A17">
        <v>21</v>
      </c>
      <c r="B17">
        <f>1.6/A17</f>
        <v>7.6190476190476197E-2</v>
      </c>
      <c r="C17" s="5">
        <v>4.7996249999999998</v>
      </c>
      <c r="D17">
        <f>$C$7*$C$4*$C$3/(2*$C$5)</f>
        <v>2249999.9999999995</v>
      </c>
      <c r="E17">
        <v>4.8024935720000004</v>
      </c>
      <c r="F17" s="6">
        <f>ABS(C17-E17)</f>
        <v>2.8685720000005688E-3</v>
      </c>
      <c r="G17" s="6">
        <f>ABS(E17-$H$4)</f>
        <v>1.164279999992246E-4</v>
      </c>
    </row>
    <row r="18" spans="1:7" x14ac:dyDescent="0.35">
      <c r="A18">
        <v>42</v>
      </c>
      <c r="B18">
        <f>1.6/A18</f>
        <v>3.8095238095238099E-2</v>
      </c>
      <c r="C18" s="5">
        <v>4.7996249999999998</v>
      </c>
      <c r="D18">
        <f t="shared" ref="D18:D21" si="3">$C$7*$C$4*$C$3/(2*$C$5)</f>
        <v>2249999.9999999995</v>
      </c>
      <c r="E18">
        <v>4.8024935720000004</v>
      </c>
      <c r="F18" s="6">
        <f>ABS(C18-E18)</f>
        <v>2.8685720000005688E-3</v>
      </c>
      <c r="G18" s="6">
        <f t="shared" ref="G18:G26" si="4">ABS(E18-$H$4)</f>
        <v>1.164279999992246E-4</v>
      </c>
    </row>
    <row r="19" spans="1:7" x14ac:dyDescent="0.35">
      <c r="A19">
        <v>10</v>
      </c>
      <c r="B19">
        <f t="shared" ref="B19:B26" si="5">1.6/A19</f>
        <v>0.16</v>
      </c>
      <c r="C19" s="5">
        <v>4.7996249999999998</v>
      </c>
      <c r="D19">
        <f t="shared" si="3"/>
        <v>2249999.9999999995</v>
      </c>
      <c r="E19">
        <v>4.8024940489999999</v>
      </c>
      <c r="F19" s="6">
        <f>ABS(C19-E19)</f>
        <v>2.8690490000000679E-3</v>
      </c>
      <c r="G19" s="6">
        <f t="shared" si="4"/>
        <v>1.1595099999972547E-4</v>
      </c>
    </row>
    <row r="20" spans="1:7" x14ac:dyDescent="0.35">
      <c r="A20">
        <v>5</v>
      </c>
      <c r="B20">
        <f t="shared" si="5"/>
        <v>0.32</v>
      </c>
      <c r="C20" s="5">
        <v>4.7996249999999998</v>
      </c>
      <c r="D20">
        <f t="shared" si="3"/>
        <v>2249999.9999999995</v>
      </c>
      <c r="E20">
        <v>4.8024945260000003</v>
      </c>
      <c r="F20" s="6">
        <f>ABS(C20-E20)</f>
        <v>2.8695260000004552E-3</v>
      </c>
      <c r="G20" s="6">
        <f t="shared" si="4"/>
        <v>1.1547399999933816E-4</v>
      </c>
    </row>
    <row r="21" spans="1:7" x14ac:dyDescent="0.35">
      <c r="A21">
        <v>3</v>
      </c>
      <c r="B21">
        <f t="shared" si="5"/>
        <v>0.53333333333333333</v>
      </c>
      <c r="C21" s="5">
        <v>4.7996249999999998</v>
      </c>
      <c r="D21">
        <f t="shared" si="3"/>
        <v>2249999.9999999995</v>
      </c>
      <c r="E21">
        <v>4.802496433</v>
      </c>
      <c r="F21" s="6">
        <f>ABS(C21-E21)</f>
        <v>2.8714330000001453E-3</v>
      </c>
      <c r="G21" s="6">
        <f t="shared" si="4"/>
        <v>1.1356699999964803E-4</v>
      </c>
    </row>
    <row r="22" spans="1:7" x14ac:dyDescent="0.35">
      <c r="A22">
        <v>4</v>
      </c>
      <c r="B22">
        <f t="shared" si="5"/>
        <v>0.4</v>
      </c>
      <c r="C22" s="5">
        <v>4.7996249999999998</v>
      </c>
      <c r="E22">
        <v>4.8024954800000001</v>
      </c>
      <c r="F22" s="6">
        <f t="shared" ref="F22:G26" si="6">ABS(C22-E22)</f>
        <v>2.8704800000003416E-3</v>
      </c>
      <c r="G22" s="6">
        <f t="shared" si="4"/>
        <v>1.1451999999945173E-4</v>
      </c>
    </row>
    <row r="23" spans="1:7" x14ac:dyDescent="0.35">
      <c r="A23">
        <v>8</v>
      </c>
      <c r="B23">
        <f t="shared" si="5"/>
        <v>0.2</v>
      </c>
      <c r="C23" s="5">
        <v>4.7996249999999998</v>
      </c>
      <c r="E23">
        <v>4.8024940489999999</v>
      </c>
      <c r="F23" s="6">
        <f t="shared" si="6"/>
        <v>2.8690490000000679E-3</v>
      </c>
      <c r="G23" s="6">
        <f t="shared" si="4"/>
        <v>1.1595099999972547E-4</v>
      </c>
    </row>
    <row r="24" spans="1:7" x14ac:dyDescent="0.35">
      <c r="A24">
        <v>2</v>
      </c>
      <c r="B24">
        <f t="shared" si="5"/>
        <v>0.8</v>
      </c>
      <c r="C24" s="5">
        <v>4.7996249999999998</v>
      </c>
      <c r="E24">
        <v>4.8024997709999999</v>
      </c>
      <c r="F24" s="6">
        <f t="shared" si="6"/>
        <v>2.8747710000001092E-3</v>
      </c>
      <c r="G24" s="6">
        <f t="shared" si="4"/>
        <v>1.1022899999968416E-4</v>
      </c>
    </row>
    <row r="25" spans="1:7" x14ac:dyDescent="0.35">
      <c r="A25">
        <v>100</v>
      </c>
      <c r="B25">
        <f t="shared" si="5"/>
        <v>1.6E-2</v>
      </c>
      <c r="C25" s="5">
        <v>4.7996249999999998</v>
      </c>
      <c r="E25">
        <v>4.8024935720000004</v>
      </c>
      <c r="F25" s="6">
        <f t="shared" si="6"/>
        <v>2.8685720000005688E-3</v>
      </c>
      <c r="G25" s="6">
        <f t="shared" si="4"/>
        <v>1.164279999992246E-4</v>
      </c>
    </row>
    <row r="26" spans="1:7" x14ac:dyDescent="0.35">
      <c r="A26">
        <v>1000</v>
      </c>
      <c r="B26">
        <f t="shared" si="5"/>
        <v>1.6000000000000001E-3</v>
      </c>
      <c r="C26" s="5">
        <v>4.7996249999999998</v>
      </c>
      <c r="E26">
        <v>4.8024935720000004</v>
      </c>
      <c r="F26" s="6">
        <f t="shared" si="6"/>
        <v>2.8685720000005688E-3</v>
      </c>
      <c r="G26" s="6">
        <f t="shared" si="4"/>
        <v>1.164279999992246E-4</v>
      </c>
    </row>
    <row r="29" spans="1:7" x14ac:dyDescent="0.35">
      <c r="B29" t="s">
        <v>15</v>
      </c>
      <c r="C29" t="s">
        <v>17</v>
      </c>
      <c r="D29" t="s">
        <v>16</v>
      </c>
      <c r="E29" t="s">
        <v>18</v>
      </c>
      <c r="F29" t="s">
        <v>19</v>
      </c>
      <c r="G29" t="s">
        <v>20</v>
      </c>
    </row>
    <row r="30" spans="1:7" x14ac:dyDescent="0.35">
      <c r="A30">
        <v>1.6</v>
      </c>
      <c r="B30">
        <v>2</v>
      </c>
      <c r="C30">
        <f>$A$30/B30</f>
        <v>0.8</v>
      </c>
      <c r="D30">
        <v>5</v>
      </c>
      <c r="E30">
        <f>$A$30/(D30-1)</f>
        <v>0.4</v>
      </c>
      <c r="F30">
        <v>4.8024997709999999</v>
      </c>
      <c r="G30" s="8">
        <f>F30-4.799625</f>
        <v>2.8747710000001092E-3</v>
      </c>
    </row>
    <row r="31" spans="1:7" x14ac:dyDescent="0.35">
      <c r="B31">
        <v>4</v>
      </c>
      <c r="C31">
        <f t="shared" ref="C31:C37" si="7">$A$30/B31</f>
        <v>0.4</v>
      </c>
      <c r="D31">
        <v>9</v>
      </c>
      <c r="E31">
        <f t="shared" ref="E31:E37" si="8">$A$30/(D31-1)</f>
        <v>0.2</v>
      </c>
      <c r="F31">
        <v>4.8024954800000001</v>
      </c>
      <c r="G31" s="8">
        <f>F31-4.799625</f>
        <v>2.8704800000003416E-3</v>
      </c>
    </row>
    <row r="32" spans="1:7" x14ac:dyDescent="0.35">
      <c r="B32">
        <v>5</v>
      </c>
      <c r="C32">
        <f t="shared" si="7"/>
        <v>0.32</v>
      </c>
      <c r="D32">
        <v>11</v>
      </c>
      <c r="E32">
        <f t="shared" si="8"/>
        <v>0.16</v>
      </c>
      <c r="F32">
        <v>4.8024945260000003</v>
      </c>
      <c r="G32" s="8">
        <f t="shared" ref="G31:G37" si="9">F32-4.799625</f>
        <v>2.8695260000004552E-3</v>
      </c>
    </row>
    <row r="33" spans="1:7" x14ac:dyDescent="0.35">
      <c r="B33">
        <v>10</v>
      </c>
      <c r="C33">
        <f t="shared" si="7"/>
        <v>0.16</v>
      </c>
      <c r="D33">
        <v>21</v>
      </c>
      <c r="E33">
        <f t="shared" si="8"/>
        <v>0.08</v>
      </c>
      <c r="F33">
        <v>4.8024940489999999</v>
      </c>
      <c r="G33" s="8">
        <f t="shared" si="9"/>
        <v>2.8690490000000679E-3</v>
      </c>
    </row>
    <row r="34" spans="1:7" x14ac:dyDescent="0.35">
      <c r="B34">
        <v>15</v>
      </c>
      <c r="C34">
        <f t="shared" si="7"/>
        <v>0.10666666666666667</v>
      </c>
      <c r="D34">
        <v>31</v>
      </c>
      <c r="E34">
        <f t="shared" si="8"/>
        <v>5.3333333333333337E-2</v>
      </c>
      <c r="F34">
        <v>4.8024940489999999</v>
      </c>
      <c r="G34" s="8">
        <f t="shared" si="9"/>
        <v>2.8690490000000679E-3</v>
      </c>
    </row>
    <row r="35" spans="1:7" x14ac:dyDescent="0.35">
      <c r="B35">
        <v>25</v>
      </c>
      <c r="C35">
        <f t="shared" si="7"/>
        <v>6.4000000000000001E-2</v>
      </c>
      <c r="D35">
        <v>51</v>
      </c>
      <c r="E35">
        <f t="shared" si="8"/>
        <v>3.2000000000000001E-2</v>
      </c>
      <c r="F35">
        <v>4.8024935720000004</v>
      </c>
      <c r="G35" s="8">
        <f t="shared" si="9"/>
        <v>2.8685720000005688E-3</v>
      </c>
    </row>
    <row r="36" spans="1:7" x14ac:dyDescent="0.35">
      <c r="B36">
        <v>50</v>
      </c>
      <c r="C36">
        <f t="shared" si="7"/>
        <v>3.2000000000000001E-2</v>
      </c>
      <c r="D36">
        <v>101</v>
      </c>
      <c r="E36">
        <f t="shared" si="8"/>
        <v>1.6E-2</v>
      </c>
      <c r="F36">
        <v>4.8024935720000004</v>
      </c>
      <c r="G36" s="8">
        <f t="shared" si="9"/>
        <v>2.8685720000005688E-3</v>
      </c>
    </row>
    <row r="37" spans="1:7" x14ac:dyDescent="0.35">
      <c r="B37">
        <v>100</v>
      </c>
      <c r="C37">
        <f t="shared" si="7"/>
        <v>1.6E-2</v>
      </c>
      <c r="D37">
        <v>201</v>
      </c>
      <c r="E37">
        <f t="shared" si="8"/>
        <v>8.0000000000000002E-3</v>
      </c>
      <c r="F37">
        <v>4.8024935720000004</v>
      </c>
      <c r="G37" s="8">
        <f t="shared" si="9"/>
        <v>2.8685720000005688E-3</v>
      </c>
    </row>
    <row r="40" spans="1:7" x14ac:dyDescent="0.35">
      <c r="B40" t="s">
        <v>15</v>
      </c>
      <c r="C40" t="s">
        <v>17</v>
      </c>
      <c r="D40" t="s">
        <v>16</v>
      </c>
      <c r="E40" t="s">
        <v>18</v>
      </c>
      <c r="F40" t="s">
        <v>19</v>
      </c>
      <c r="G40" t="s">
        <v>20</v>
      </c>
    </row>
    <row r="41" spans="1:7" x14ac:dyDescent="0.35">
      <c r="A41">
        <v>1.6</v>
      </c>
      <c r="B41">
        <v>2</v>
      </c>
      <c r="C41">
        <f>$A$30/B41</f>
        <v>0.8</v>
      </c>
      <c r="D41">
        <v>5</v>
      </c>
      <c r="E41">
        <f>$A$30/(D41-1)</f>
        <v>0.4</v>
      </c>
      <c r="F41">
        <v>4.8024997709999999</v>
      </c>
      <c r="G41" s="8">
        <f>ABS(F41-4.80261)</f>
        <v>1.1022899999968416E-4</v>
      </c>
    </row>
    <row r="42" spans="1:7" x14ac:dyDescent="0.35">
      <c r="B42">
        <v>4</v>
      </c>
      <c r="C42">
        <f t="shared" ref="C42:C48" si="10">$A$30/B42</f>
        <v>0.4</v>
      </c>
      <c r="D42">
        <v>9</v>
      </c>
      <c r="E42">
        <f t="shared" ref="E42:E48" si="11">$A$30/(D42-1)</f>
        <v>0.2</v>
      </c>
      <c r="F42">
        <v>4.8024954800000001</v>
      </c>
      <c r="G42" s="8">
        <f t="shared" ref="G42:G48" si="12">ABS(F42-4.80261)</f>
        <v>1.1451999999945173E-4</v>
      </c>
    </row>
    <row r="43" spans="1:7" x14ac:dyDescent="0.35">
      <c r="B43">
        <v>5</v>
      </c>
      <c r="C43">
        <f t="shared" si="10"/>
        <v>0.32</v>
      </c>
      <c r="D43">
        <v>11</v>
      </c>
      <c r="E43">
        <f t="shared" si="11"/>
        <v>0.16</v>
      </c>
      <c r="F43">
        <v>4.8024945260000003</v>
      </c>
      <c r="G43" s="8">
        <f t="shared" si="12"/>
        <v>1.1547399999933816E-4</v>
      </c>
    </row>
    <row r="44" spans="1:7" x14ac:dyDescent="0.35">
      <c r="B44">
        <v>10</v>
      </c>
      <c r="C44">
        <f t="shared" si="10"/>
        <v>0.16</v>
      </c>
      <c r="D44">
        <v>21</v>
      </c>
      <c r="E44">
        <f t="shared" si="11"/>
        <v>0.08</v>
      </c>
      <c r="F44">
        <v>4.8024940489999999</v>
      </c>
      <c r="G44" s="8">
        <f t="shared" si="12"/>
        <v>1.1595099999972547E-4</v>
      </c>
    </row>
    <row r="45" spans="1:7" x14ac:dyDescent="0.35">
      <c r="B45">
        <v>15</v>
      </c>
      <c r="C45">
        <f t="shared" si="10"/>
        <v>0.10666666666666667</v>
      </c>
      <c r="D45">
        <v>31</v>
      </c>
      <c r="E45">
        <f t="shared" si="11"/>
        <v>5.3333333333333337E-2</v>
      </c>
      <c r="F45">
        <v>4.8024940489999999</v>
      </c>
      <c r="G45" s="8">
        <f t="shared" si="12"/>
        <v>1.1595099999972547E-4</v>
      </c>
    </row>
    <row r="46" spans="1:7" x14ac:dyDescent="0.35">
      <c r="B46">
        <v>25</v>
      </c>
      <c r="C46">
        <f t="shared" si="10"/>
        <v>6.4000000000000001E-2</v>
      </c>
      <c r="D46">
        <v>51</v>
      </c>
      <c r="E46">
        <f t="shared" si="11"/>
        <v>3.2000000000000001E-2</v>
      </c>
      <c r="F46">
        <v>4.8024935720000004</v>
      </c>
      <c r="G46" s="8">
        <f t="shared" si="12"/>
        <v>1.164279999992246E-4</v>
      </c>
    </row>
    <row r="47" spans="1:7" x14ac:dyDescent="0.35">
      <c r="B47">
        <v>50</v>
      </c>
      <c r="C47">
        <f t="shared" si="10"/>
        <v>3.2000000000000001E-2</v>
      </c>
      <c r="D47">
        <v>101</v>
      </c>
      <c r="E47">
        <f t="shared" si="11"/>
        <v>1.6E-2</v>
      </c>
      <c r="F47">
        <v>4.8024935720000004</v>
      </c>
      <c r="G47" s="8">
        <f t="shared" si="12"/>
        <v>1.164279999992246E-4</v>
      </c>
    </row>
    <row r="48" spans="1:7" x14ac:dyDescent="0.35">
      <c r="B48">
        <v>100</v>
      </c>
      <c r="C48">
        <f t="shared" si="10"/>
        <v>1.6E-2</v>
      </c>
      <c r="D48">
        <v>201</v>
      </c>
      <c r="E48">
        <f t="shared" si="11"/>
        <v>8.0000000000000002E-3</v>
      </c>
      <c r="F48">
        <v>4.8024935720000004</v>
      </c>
      <c r="G48" s="8">
        <f t="shared" si="12"/>
        <v>1.164279999992246E-4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F746-E992-4099-A02B-9E53EB3791B2}">
  <dimension ref="B1:BN1002"/>
  <sheetViews>
    <sheetView tabSelected="1" zoomScale="87" zoomScaleNormal="100" workbookViewId="0">
      <selection activeCell="L24" sqref="L24"/>
    </sheetView>
  </sheetViews>
  <sheetFormatPr defaultRowHeight="14.5" x14ac:dyDescent="0.35"/>
  <cols>
    <col min="3" max="3" width="12.1796875" bestFit="1" customWidth="1"/>
    <col min="4" max="4" width="9.81640625" bestFit="1" customWidth="1"/>
    <col min="5" max="5" width="13.1796875" bestFit="1" customWidth="1"/>
    <col min="12" max="12" width="11.81640625" bestFit="1" customWidth="1"/>
    <col min="14" max="15" width="8.7265625" style="31"/>
    <col min="16" max="16" width="9.26953125" style="31" bestFit="1" customWidth="1"/>
    <col min="17" max="17" width="12.453125" style="31" bestFit="1" customWidth="1"/>
    <col min="18" max="18" width="11.36328125" bestFit="1" customWidth="1"/>
    <col min="20" max="20" width="11.81640625" bestFit="1" customWidth="1"/>
    <col min="22" max="23" width="8.7265625" style="31"/>
    <col min="24" max="25" width="12.453125" style="31" bestFit="1" customWidth="1"/>
    <col min="26" max="26" width="11.36328125" bestFit="1" customWidth="1"/>
    <col min="28" max="28" width="11.81640625" bestFit="1" customWidth="1"/>
    <col min="30" max="31" width="8.7265625" style="31"/>
    <col min="32" max="33" width="11.81640625" style="31" bestFit="1" customWidth="1"/>
    <col min="34" max="34" width="10.81640625" bestFit="1" customWidth="1"/>
    <col min="36" max="36" width="11.81640625" bestFit="1" customWidth="1"/>
    <col min="38" max="39" width="8.7265625" style="31"/>
    <col min="40" max="41" width="12.453125" style="31" bestFit="1" customWidth="1"/>
    <col min="42" max="42" width="11.36328125" bestFit="1" customWidth="1"/>
    <col min="44" max="44" width="11.81640625" bestFit="1" customWidth="1"/>
    <col min="46" max="46" width="11.36328125" style="31" bestFit="1" customWidth="1"/>
    <col min="47" max="49" width="12.453125" style="31" bestFit="1" customWidth="1"/>
    <col min="50" max="50" width="11.36328125" bestFit="1" customWidth="1"/>
    <col min="51" max="51" width="8.81640625" bestFit="1" customWidth="1"/>
    <col min="52" max="52" width="11.90625" bestFit="1" customWidth="1"/>
    <col min="53" max="53" width="8.81640625" bestFit="1" customWidth="1"/>
    <col min="54" max="54" width="11.36328125" style="31" bestFit="1" customWidth="1"/>
    <col min="55" max="57" width="12.453125" style="31" bestFit="1" customWidth="1"/>
    <col min="58" max="58" width="11.36328125" bestFit="1" customWidth="1"/>
    <col min="59" max="59" width="8.81640625" bestFit="1" customWidth="1"/>
    <col min="60" max="61" width="11.90625" bestFit="1" customWidth="1"/>
    <col min="62" max="66" width="12.453125" bestFit="1" customWidth="1"/>
  </cols>
  <sheetData>
    <row r="1" spans="2:66" x14ac:dyDescent="0.35">
      <c r="K1" s="11">
        <f>B10</f>
        <v>2</v>
      </c>
      <c r="L1" s="11"/>
      <c r="M1" s="11"/>
      <c r="N1" s="13" t="s">
        <v>30</v>
      </c>
      <c r="O1" s="13" t="s">
        <v>31</v>
      </c>
      <c r="P1" s="13" t="s">
        <v>27</v>
      </c>
      <c r="Q1" s="13" t="s">
        <v>28</v>
      </c>
      <c r="R1" s="12" t="s">
        <v>29</v>
      </c>
      <c r="S1" s="11">
        <f>B11</f>
        <v>5</v>
      </c>
      <c r="T1" s="11"/>
      <c r="U1" s="11"/>
      <c r="V1" s="13" t="s">
        <v>30</v>
      </c>
      <c r="W1" s="13"/>
      <c r="X1" s="13" t="s">
        <v>27</v>
      </c>
      <c r="Y1" s="13" t="s">
        <v>28</v>
      </c>
      <c r="Z1" s="12" t="s">
        <v>29</v>
      </c>
      <c r="AA1" s="11">
        <f>B12</f>
        <v>10</v>
      </c>
      <c r="AB1" s="11"/>
      <c r="AC1" s="11"/>
      <c r="AD1" s="13" t="s">
        <v>30</v>
      </c>
      <c r="AE1" s="13"/>
      <c r="AF1" s="13" t="s">
        <v>27</v>
      </c>
      <c r="AG1" s="13" t="s">
        <v>28</v>
      </c>
      <c r="AH1" s="12" t="s">
        <v>29</v>
      </c>
      <c r="AI1" s="11">
        <f>B13</f>
        <v>25</v>
      </c>
      <c r="AJ1" s="11"/>
      <c r="AK1" s="11"/>
      <c r="AL1" s="13" t="s">
        <v>30</v>
      </c>
      <c r="AM1" s="13"/>
      <c r="AN1" s="13" t="s">
        <v>27</v>
      </c>
      <c r="AO1" s="13" t="s">
        <v>28</v>
      </c>
      <c r="AP1" s="12" t="s">
        <v>29</v>
      </c>
      <c r="AQ1" s="11">
        <f>B14</f>
        <v>50</v>
      </c>
      <c r="AR1" s="11"/>
      <c r="AS1" s="11"/>
      <c r="AT1" s="13" t="s">
        <v>30</v>
      </c>
      <c r="AU1" s="13"/>
      <c r="AV1" s="13" t="s">
        <v>27</v>
      </c>
      <c r="AW1" s="13" t="s">
        <v>28</v>
      </c>
      <c r="AX1" s="12" t="s">
        <v>29</v>
      </c>
      <c r="AY1" s="11">
        <f>B15</f>
        <v>100</v>
      </c>
      <c r="AZ1" s="11"/>
      <c r="BA1" s="11"/>
      <c r="BB1" s="13" t="s">
        <v>30</v>
      </c>
      <c r="BC1" s="13"/>
      <c r="BD1" s="13" t="s">
        <v>27</v>
      </c>
      <c r="BE1" s="13" t="s">
        <v>28</v>
      </c>
      <c r="BF1" s="12" t="s">
        <v>29</v>
      </c>
      <c r="BG1" s="11">
        <f>1000</f>
        <v>1000</v>
      </c>
      <c r="BH1" s="11"/>
      <c r="BI1" s="11"/>
      <c r="BJ1" s="13" t="s">
        <v>30</v>
      </c>
      <c r="BK1" s="13"/>
      <c r="BL1" s="13" t="s">
        <v>27</v>
      </c>
      <c r="BM1" s="13" t="s">
        <v>28</v>
      </c>
      <c r="BN1" s="12" t="s">
        <v>29</v>
      </c>
    </row>
    <row r="2" spans="2:66" x14ac:dyDescent="0.35">
      <c r="B2" t="s">
        <v>0</v>
      </c>
      <c r="C2">
        <f>0.08</f>
        <v>0.08</v>
      </c>
      <c r="F2" t="s">
        <v>21</v>
      </c>
      <c r="G2">
        <f>C3*C2</f>
        <v>3.2000000000000002E-3</v>
      </c>
      <c r="K2" s="14">
        <f>0</f>
        <v>0</v>
      </c>
      <c r="L2" s="14">
        <v>0</v>
      </c>
      <c r="M2">
        <f>$C$7*K2/($G$5*$G$2*$H$4) - $C$7*($C$4-K2)/(2*$C$6*$C$5)*($C$4^2-($C$4-K2)^2/3)+$C$7*($C$4^3)/(3*$C$6*$C$5)</f>
        <v>0</v>
      </c>
      <c r="N2" s="31">
        <f>ABS(L2-M2)</f>
        <v>0</v>
      </c>
      <c r="O2" s="31">
        <f>N2^2</f>
        <v>0</v>
      </c>
      <c r="P2" s="31">
        <f>1/$K$1*SUM(N2:N4)</f>
        <v>1.5099999999490521E-5</v>
      </c>
      <c r="Q2" s="31">
        <f>(1/$K$1*SUM(O2:O4))^0.5</f>
        <v>1.5947308267701711E-5</v>
      </c>
      <c r="R2">
        <f>MAX(N2:N4)</f>
        <v>2.0228999999538644E-5</v>
      </c>
      <c r="S2">
        <v>0</v>
      </c>
      <c r="T2">
        <v>0</v>
      </c>
      <c r="U2" s="31">
        <f>$C$7*S2/($G$5*$G$2*$H$4) - $C$7*($C$4-S2)/(2*$C$6*$C$5)*($C$4^2-($C$4-S2)^2/3)+$C$7*($C$4^3)/(3*$C$6*$C$5)</f>
        <v>0</v>
      </c>
      <c r="V2" s="31">
        <f>ABS(T2-U2)</f>
        <v>0</v>
      </c>
      <c r="W2" s="31">
        <f>V2^2</f>
        <v>0</v>
      </c>
      <c r="X2" s="31">
        <f>1/$S$1*SUM(V2:V7)</f>
        <v>1.5205839999621329E-5</v>
      </c>
      <c r="Y2" s="31">
        <f>(1/$S$1*SUM(W2:W7))^0.5</f>
        <v>1.6824906786831695E-5</v>
      </c>
      <c r="Z2" s="31">
        <f>MAX(V2:V7)</f>
        <v>2.5473999999192642E-5</v>
      </c>
      <c r="AA2">
        <v>0</v>
      </c>
      <c r="AB2">
        <v>0</v>
      </c>
      <c r="AC2" s="31">
        <f>$C$7*AA2/($G$5*$G$2*$H$4) - $C$7*($C$4-AA2)/(2*$C$6*$C$5)*($C$4^2-($C$4-AA2)^2/3)+$C$7*($C$4^3)/(3*$C$6*$C$5)</f>
        <v>0</v>
      </c>
      <c r="AD2" s="31">
        <f>ABS(AB2-AC2)</f>
        <v>0</v>
      </c>
      <c r="AE2" s="31">
        <f>AD2^2</f>
        <v>0</v>
      </c>
      <c r="AF2" s="31">
        <f>1/$AA$1*SUM(AD2:AD12)</f>
        <v>1.4263848999622465E-5</v>
      </c>
      <c r="AG2" s="31">
        <f>(1/$AA$1*SUM(AE2:AE12))^0.5</f>
        <v>1.6080608673713057E-5</v>
      </c>
      <c r="AH2" s="31">
        <f>MAX(AD2:AD12)</f>
        <v>2.5950999998691771E-5</v>
      </c>
      <c r="AI2">
        <v>0</v>
      </c>
      <c r="AJ2">
        <v>0</v>
      </c>
      <c r="AK2" s="31">
        <f>$C$7*AI2/($G$5*$G$2*$H$4) - $C$7*($C$4-AI2)/(2*$C$6*$C$5)*($C$4^2-($C$4-AI2)^2/3)+$C$7*($C$4^3)/(3*$C$6*$C$5)</f>
        <v>0</v>
      </c>
      <c r="AL2" s="31">
        <f>ABS(AJ2-AK2)</f>
        <v>0</v>
      </c>
      <c r="AM2" s="31">
        <f>AL2^2</f>
        <v>0</v>
      </c>
      <c r="AN2" s="31">
        <f>1/$AI$1*SUM(AL2:AL27)</f>
        <v>1.3636873201218619E-5</v>
      </c>
      <c r="AO2" s="31">
        <f>(1/$AI$1*SUM(AM2:AM27))^0.5</f>
        <v>1.5598186760815067E-5</v>
      </c>
      <c r="AP2" s="31">
        <f>MAX(AL2:AL27)</f>
        <v>2.6428000003519969E-5</v>
      </c>
      <c r="AQ2">
        <v>0</v>
      </c>
      <c r="AR2">
        <v>0</v>
      </c>
      <c r="AS2" s="31">
        <f>$C$7*AQ2/($G$5*$G$2*$H$4) - $C$7*($C$4-AQ2)/(2*$C$6*$C$5)*($C$4^2-($C$4-AQ2)^2/3)+$C$7*($C$4^3)/(3*$C$6*$C$5)</f>
        <v>0</v>
      </c>
      <c r="AT2" s="31">
        <f>ABS(AR2-AS2)</f>
        <v>0</v>
      </c>
      <c r="AU2" s="31">
        <f>AT2^2</f>
        <v>0</v>
      </c>
      <c r="AV2" s="31">
        <f>1/$AQ$1*SUM(AT2:AT52)</f>
        <v>1.3391761441575349E-5</v>
      </c>
      <c r="AW2" s="31">
        <f>(1/$AQ$1*SUM(AU2:AU52))^0.5</f>
        <v>1.5389786008733728E-5</v>
      </c>
      <c r="AX2" s="31">
        <f>MAX(AT2:AT52)</f>
        <v>2.6428000004408148E-5</v>
      </c>
      <c r="AY2">
        <v>0</v>
      </c>
      <c r="AZ2">
        <v>0</v>
      </c>
      <c r="BA2" s="31">
        <f>$C$7*AY2/($G$5*$G$2*$H$4) - $C$7*($C$4-AY2)/(2*$C$6*$C$5)*($C$4^2-($C$4-AY2)^2/3)+$C$7*($C$4^3)/(3*$C$6*$C$5)</f>
        <v>0</v>
      </c>
      <c r="BB2" s="31">
        <f>ABS(AZ2-BA2)</f>
        <v>0</v>
      </c>
      <c r="BC2" s="31">
        <f>BB2^2</f>
        <v>0</v>
      </c>
      <c r="BD2" s="31">
        <f>1/$AY$1*SUM(BB2:BB102)</f>
        <v>1.3261907925666341E-5</v>
      </c>
      <c r="BE2" s="31">
        <f>(1/$AY$1*SUM(BC2:BC102))^0.5</f>
        <v>1.5277059902398423E-5</v>
      </c>
      <c r="BF2" s="31">
        <f>MAX(BB2:BB102)</f>
        <v>2.6428000004408148E-5</v>
      </c>
      <c r="BG2">
        <v>0</v>
      </c>
      <c r="BH2">
        <v>0</v>
      </c>
      <c r="BI2" s="31">
        <f>$C$7*BG2/($G$5*$G$2*$H$4) - $C$7*($C$4-BG2)/(2*$C$6*$C$5)*($C$4^2-($C$4-BG2)^2/3)+$C$7*($C$4^3)/(3*$C$6*$C$5)</f>
        <v>0</v>
      </c>
      <c r="BJ2" s="31">
        <f>ABS(BH2-BI2)</f>
        <v>0</v>
      </c>
      <c r="BK2" s="31">
        <f>BJ2^2</f>
        <v>0</v>
      </c>
      <c r="BL2" s="31">
        <f>1/$BG$1*SUM(BJ2:BJ1002)</f>
        <v>1.3059088352817275E-5</v>
      </c>
      <c r="BM2" s="31">
        <f>(1/$BG$1*SUM(BK2:BK1002))^0.5</f>
        <v>1.5066542667418769E-5</v>
      </c>
      <c r="BN2" s="31">
        <f>MAX(BJ2:BJ1002)</f>
        <v>2.6180200131342701E-5</v>
      </c>
    </row>
    <row r="3" spans="2:66" x14ac:dyDescent="0.35">
      <c r="B3" t="s">
        <v>1</v>
      </c>
      <c r="C3">
        <v>0.04</v>
      </c>
      <c r="F3" t="s">
        <v>22</v>
      </c>
      <c r="G3">
        <v>0.45</v>
      </c>
      <c r="I3">
        <f>C7*C4/(G5*G2*H4)</f>
        <v>2.5200000000000005E-3</v>
      </c>
      <c r="J3" s="10">
        <f>C7*C4^3/(3*C6*C5)</f>
        <v>4.8</v>
      </c>
      <c r="K3" s="14">
        <f>K2+$C$10</f>
        <v>0.8</v>
      </c>
      <c r="L3" s="14">
        <v>1.5012500289999999</v>
      </c>
      <c r="M3" s="31">
        <f t="shared" ref="M3:M4" si="0">$C$7*K3/($G$5*$G$2*$H$4) - $C$7*($C$4-K3)/(2*$C$6*$C$5)*($C$4^2-($C$4-K3)^2/3)+$C$7*($C$4^3)/(3*$C$6*$C$5)</f>
        <v>1.5012599999999994</v>
      </c>
      <c r="N3" s="31">
        <f t="shared" ref="N3:N4" si="1">ABS(L3-M3)</f>
        <v>9.9709999994423981E-6</v>
      </c>
      <c r="O3" s="31">
        <f t="shared" ref="O3:O66" si="2">N3^2</f>
        <v>9.9420840988880306E-11</v>
      </c>
      <c r="S3" s="31">
        <f>S2+$C$11</f>
        <v>0.32</v>
      </c>
      <c r="T3" s="15">
        <v>0.26929894090000001</v>
      </c>
      <c r="U3" s="31">
        <f t="shared" ref="U3:U7" si="3">$C$7*S3/($G$5*$G$2*$H$4) - $C$7*($C$4-S3)/(2*$C$6*$C$5)*($C$4^2-($C$4-S3)^2/3)+$C$7*($C$4^3)/(3*$C$6*$C$5)</f>
        <v>0.26930400000000088</v>
      </c>
      <c r="V3" s="31">
        <f t="shared" ref="V3:V7" si="4">ABS(T3-U3)</f>
        <v>5.0591000008703979E-6</v>
      </c>
      <c r="W3" s="31">
        <f t="shared" ref="W3:W66" si="5">V3^2</f>
        <v>2.559449281880686E-11</v>
      </c>
      <c r="Z3" s="31"/>
      <c r="AA3" s="31">
        <f>AA2+$C$12</f>
        <v>0.16</v>
      </c>
      <c r="AB3" s="18">
        <v>6.9849401709999995E-2</v>
      </c>
      <c r="AC3" s="31">
        <f t="shared" ref="AC3:AC12" si="6">$C$7*AA3/($G$5*$G$2*$H$4) - $C$7*($C$4-AA3)/(2*$C$6*$C$5)*($C$4^2-($C$4-AA3)^2/3)+$C$7*($C$4^3)/(3*$C$6*$C$5)</f>
        <v>6.9852000000000025E-2</v>
      </c>
      <c r="AD3" s="31">
        <f t="shared" ref="AD3:AD12" si="7">ABS(AB3-AC3)</f>
        <v>2.5982900000304232E-6</v>
      </c>
      <c r="AE3" s="31">
        <f t="shared" ref="AE3:AE66" si="8">AD3^2</f>
        <v>6.7511109242580966E-12</v>
      </c>
      <c r="AH3" s="31"/>
      <c r="AI3" s="31">
        <f>AI2+$C$13</f>
        <v>6.4000000000000001E-2</v>
      </c>
      <c r="AJ3" s="21">
        <v>1.1466152029999999E-2</v>
      </c>
      <c r="AK3" s="31">
        <f t="shared" ref="AK3:AK27" si="9">$C$7*AI3/($G$5*$G$2*$H$4) - $C$7*($C$4-AI3)/(2*$C$6*$C$5)*($C$4^2-($C$4-AI3)^2/3)+$C$7*($C$4^3)/(3*$C$6*$C$5)</f>
        <v>1.1467200000000233E-2</v>
      </c>
      <c r="AL3" s="31">
        <f t="shared" ref="AL3:AL52" si="10">ABS(AJ3-AK3)</f>
        <v>1.0479700002334613E-6</v>
      </c>
      <c r="AM3" s="31">
        <f t="shared" ref="AM3:AM66" si="11">AL3^2</f>
        <v>1.0982411213893209E-12</v>
      </c>
      <c r="AQ3" s="31">
        <f>AQ2+$C$14</f>
        <v>3.2000000000000001E-2</v>
      </c>
      <c r="AR3" s="24">
        <v>2.910675248E-3</v>
      </c>
      <c r="AS3" s="31">
        <f t="shared" ref="AS3:AS52" si="12">$C$7*AQ3/($G$5*$G$2*$H$4) - $C$7*($C$4-AQ3)/(2*$C$6*$C$5)*($C$4^2-($C$4-AQ3)^2/3)+$C$7*($C$4^3)/(3*$C$6*$C$5)</f>
        <v>2.9112000000006688E-3</v>
      </c>
      <c r="AT3" s="31">
        <f t="shared" ref="AT3:AT66" si="13">ABS(AR3-AS3)</f>
        <v>5.2475200066877739E-7</v>
      </c>
      <c r="AU3" s="31">
        <f t="shared" ref="AU3:AU66" si="14">AT3^2</f>
        <v>2.7536466220588455E-13</v>
      </c>
      <c r="AY3" s="31">
        <f>AY2+$C$15</f>
        <v>1.6E-2</v>
      </c>
      <c r="AZ3" s="27">
        <v>7.4253755159999998E-4</v>
      </c>
      <c r="BA3" s="31">
        <f t="shared" ref="BA3:BA66" si="15">$C$7*AY3/($G$5*$G$2*$H$4) - $C$7*($C$4-AY3)/(2*$C$6*$C$5)*($C$4^2-($C$4-AY3)^2/3)+$C$7*($C$4^3)/(3*$C$6*$C$5)</f>
        <v>7.4279999999848911E-4</v>
      </c>
      <c r="BB3" s="31">
        <f t="shared" ref="BB3:BB66" si="16">ABS(AZ3-BA3)</f>
        <v>2.6244839848913425E-7</v>
      </c>
      <c r="BC3" s="31">
        <f t="shared" ref="BC3:BC66" si="17">BB3^2</f>
        <v>6.8879161869511405E-14</v>
      </c>
      <c r="BG3" s="31">
        <f>BG2+$C$16</f>
        <v>1.6000000000000001E-3</v>
      </c>
      <c r="BH3" s="30">
        <v>9.6913508970000002E-6</v>
      </c>
      <c r="BI3" s="31">
        <f t="shared" ref="BI3:BI66" si="18">$C$7*BG3/($G$5*$G$2*$H$4) - $C$7*($C$4-BG3)/(2*$C$6*$C$5)*($C$4^2-($C$4-BG3)^2/3)+$C$7*($C$4^3)/(3*$C$6*$C$5)</f>
        <v>9.717599999348181E-6</v>
      </c>
      <c r="BJ3" s="31">
        <f t="shared" ref="BJ3:BJ66" si="19">ABS(BH3-BI3)</f>
        <v>2.6249102348180819E-8</v>
      </c>
      <c r="BK3" s="31">
        <f t="shared" ref="BK3:BK66" si="20">BJ3^2</f>
        <v>6.8901537408527175E-16</v>
      </c>
    </row>
    <row r="4" spans="2:66" x14ac:dyDescent="0.35">
      <c r="B4" t="s">
        <v>2</v>
      </c>
      <c r="C4">
        <f>1.6</f>
        <v>1.6</v>
      </c>
      <c r="F4" t="s">
        <v>23</v>
      </c>
      <c r="G4">
        <f>C6/(2*(1+G3))</f>
        <v>6896551.7241379311</v>
      </c>
      <c r="H4">
        <v>7142857.1428571399</v>
      </c>
      <c r="I4">
        <f>I3+J3</f>
        <v>4.8025199999999995</v>
      </c>
      <c r="K4" s="14">
        <f>K3+$C$10</f>
        <v>1.6</v>
      </c>
      <c r="L4" s="14">
        <v>4.8024997709999999</v>
      </c>
      <c r="M4" s="31">
        <f t="shared" si="0"/>
        <v>4.8025199999999995</v>
      </c>
      <c r="N4" s="31">
        <f t="shared" si="1"/>
        <v>2.0228999999538644E-5</v>
      </c>
      <c r="O4" s="31">
        <f t="shared" si="2"/>
        <v>4.0921244098133444E-10</v>
      </c>
      <c r="S4" s="31">
        <f t="shared" ref="S4:S7" si="21">S3+$C$11</f>
        <v>0.64</v>
      </c>
      <c r="T4" s="15">
        <v>0.99939787390000001</v>
      </c>
      <c r="U4" s="31">
        <f t="shared" si="3"/>
        <v>0.99940799999999941</v>
      </c>
      <c r="V4" s="31">
        <f t="shared" si="4"/>
        <v>1.0126099999396843E-5</v>
      </c>
      <c r="W4" s="31">
        <f t="shared" si="5"/>
        <v>1.0253790119778474E-10</v>
      </c>
      <c r="Z4" s="31"/>
      <c r="AA4" s="31">
        <f t="shared" ref="AA4:AA12" si="22">AA3+$C$12</f>
        <v>0.32</v>
      </c>
      <c r="AB4" s="17">
        <v>0.2692987919</v>
      </c>
      <c r="AC4" s="31">
        <f t="shared" si="6"/>
        <v>0.26930400000000088</v>
      </c>
      <c r="AD4" s="31">
        <f t="shared" si="7"/>
        <v>5.2081000008752376E-6</v>
      </c>
      <c r="AE4" s="31">
        <f t="shared" si="8"/>
        <v>2.7124305619116651E-11</v>
      </c>
      <c r="AH4" s="31"/>
      <c r="AI4" s="31">
        <f t="shared" ref="AI4:AI27" si="23">AI3+$C$13</f>
        <v>0.128</v>
      </c>
      <c r="AJ4" s="21">
        <v>4.5050702989999997E-2</v>
      </c>
      <c r="AK4" s="31">
        <f t="shared" si="9"/>
        <v>4.5052799999999671E-2</v>
      </c>
      <c r="AL4" s="31">
        <f t="shared" si="10"/>
        <v>2.0970099996742153E-6</v>
      </c>
      <c r="AM4" s="31">
        <f t="shared" si="11"/>
        <v>4.3974509387336524E-12</v>
      </c>
      <c r="AQ4" s="31">
        <f t="shared" ref="AQ4:AQ52" si="24">AQ3+$C$14</f>
        <v>6.4000000000000001E-2</v>
      </c>
      <c r="AR4" s="24">
        <v>1.146615017E-2</v>
      </c>
      <c r="AS4" s="31">
        <f t="shared" si="12"/>
        <v>1.1467200000000233E-2</v>
      </c>
      <c r="AT4" s="31">
        <f t="shared" si="13"/>
        <v>1.049830000232968E-6</v>
      </c>
      <c r="AU4" s="31">
        <f t="shared" si="14"/>
        <v>1.1021430293891535E-12</v>
      </c>
      <c r="AY4" s="31">
        <f t="shared" ref="AY4:AY67" si="25">AY3+$C$15</f>
        <v>3.2000000000000001E-2</v>
      </c>
      <c r="AZ4" s="27">
        <v>2.9106750150000001E-3</v>
      </c>
      <c r="BA4" s="31">
        <f t="shared" si="15"/>
        <v>2.9112000000006688E-3</v>
      </c>
      <c r="BB4" s="31">
        <f t="shared" si="16"/>
        <v>5.2498500066871373E-7</v>
      </c>
      <c r="BC4" s="31">
        <f t="shared" si="17"/>
        <v>2.7560925092712936E-13</v>
      </c>
      <c r="BG4" s="31">
        <f t="shared" ref="BG4:BG67" si="26">BG3+$C$16</f>
        <v>3.2000000000000002E-3</v>
      </c>
      <c r="BH4" s="30">
        <v>3.3768301360000003E-5</v>
      </c>
      <c r="BI4" s="31">
        <f t="shared" si="18"/>
        <v>3.3820799998807161E-5</v>
      </c>
      <c r="BJ4" s="31">
        <f t="shared" si="19"/>
        <v>5.2498638807157451E-8</v>
      </c>
      <c r="BK4" s="31">
        <f t="shared" si="20"/>
        <v>2.7561070766043785E-15</v>
      </c>
    </row>
    <row r="5" spans="2:66" x14ac:dyDescent="0.35">
      <c r="B5" t="s">
        <v>3</v>
      </c>
      <c r="C5">
        <f>C2*C3^3 /12</f>
        <v>4.2666666666666673E-7</v>
      </c>
      <c r="D5" t="s">
        <v>6</v>
      </c>
      <c r="F5" t="s">
        <v>24</v>
      </c>
      <c r="G5" s="9">
        <f>5/6</f>
        <v>0.83333333333333337</v>
      </c>
      <c r="K5" s="14"/>
      <c r="O5" s="31">
        <f t="shared" si="2"/>
        <v>0</v>
      </c>
      <c r="S5" s="31">
        <f t="shared" si="21"/>
        <v>0.96</v>
      </c>
      <c r="T5" s="15">
        <v>2.0750968460000001</v>
      </c>
      <c r="U5" s="31">
        <f t="shared" si="3"/>
        <v>2.0751119999999994</v>
      </c>
      <c r="V5" s="31">
        <f>ABS(T5-U5)</f>
        <v>1.5153999999295564E-5</v>
      </c>
      <c r="W5" s="31">
        <f t="shared" si="5"/>
        <v>2.2964371597864997E-10</v>
      </c>
      <c r="AA5" s="31">
        <f t="shared" si="22"/>
        <v>0.48</v>
      </c>
      <c r="AB5" s="17">
        <v>0.58394819499999995</v>
      </c>
      <c r="AC5" s="31">
        <f t="shared" si="6"/>
        <v>0.5839559999999997</v>
      </c>
      <c r="AD5" s="31">
        <f t="shared" si="7"/>
        <v>7.8049999997498176E-6</v>
      </c>
      <c r="AE5" s="31">
        <f t="shared" si="8"/>
        <v>6.0918024996094659E-11</v>
      </c>
      <c r="AH5" s="31"/>
      <c r="AI5" s="31">
        <f t="shared" si="23"/>
        <v>0.192</v>
      </c>
      <c r="AJ5" s="21">
        <v>9.9832057949999997E-2</v>
      </c>
      <c r="AK5" s="31">
        <f t="shared" si="9"/>
        <v>9.9835199999999347E-2</v>
      </c>
      <c r="AL5" s="31">
        <f t="shared" si="10"/>
        <v>3.1420499993495277E-6</v>
      </c>
      <c r="AM5" s="31">
        <f t="shared" si="11"/>
        <v>9.8724781984123671E-12</v>
      </c>
      <c r="AQ5" s="31">
        <f t="shared" si="24"/>
        <v>9.6000000000000002E-2</v>
      </c>
      <c r="AR5" s="24">
        <v>2.5551225989999999E-2</v>
      </c>
      <c r="AS5" s="31">
        <f t="shared" si="12"/>
        <v>2.555279999999982E-2</v>
      </c>
      <c r="AT5" s="31">
        <f t="shared" si="13"/>
        <v>1.5740099998211299E-6</v>
      </c>
      <c r="AU5" s="31">
        <f t="shared" si="14"/>
        <v>2.4775074795369134E-12</v>
      </c>
      <c r="AY5" s="31">
        <f t="shared" si="25"/>
        <v>4.8000000000000001E-2</v>
      </c>
      <c r="AZ5" s="27">
        <v>6.4900126310000004E-3</v>
      </c>
      <c r="BA5" s="31">
        <f t="shared" si="15"/>
        <v>6.4907999999990196E-3</v>
      </c>
      <c r="BB5" s="31">
        <f t="shared" si="16"/>
        <v>7.8736899901919732E-7</v>
      </c>
      <c r="BC5" s="31">
        <f t="shared" si="17"/>
        <v>6.1994994061649279E-13</v>
      </c>
      <c r="BG5" s="31">
        <f t="shared" si="26"/>
        <v>4.8000000000000004E-3</v>
      </c>
      <c r="BH5" s="30">
        <v>7.2216455010000002E-5</v>
      </c>
      <c r="BI5" s="31">
        <f t="shared" si="18"/>
        <v>7.2295199998961834E-5</v>
      </c>
      <c r="BJ5" s="31">
        <f t="shared" si="19"/>
        <v>7.8744988961832081E-8</v>
      </c>
      <c r="BK5" s="31">
        <f t="shared" si="20"/>
        <v>6.2007732865990559E-15</v>
      </c>
    </row>
    <row r="6" spans="2:66" x14ac:dyDescent="0.35">
      <c r="B6" t="s">
        <v>4</v>
      </c>
      <c r="C6">
        <f>20000000</f>
        <v>20000000</v>
      </c>
      <c r="D6" t="s">
        <v>5</v>
      </c>
      <c r="G6">
        <f>(3*C6*C5)/(G5*C4^2*G2*G4)</f>
        <v>5.4374999999999996E-4</v>
      </c>
      <c r="O6" s="31">
        <f t="shared" si="2"/>
        <v>0</v>
      </c>
      <c r="S6" s="31">
        <f t="shared" si="21"/>
        <v>1.28</v>
      </c>
      <c r="T6" s="15">
        <v>3.381195784</v>
      </c>
      <c r="U6" s="31">
        <f t="shared" si="3"/>
        <v>3.3812159999999993</v>
      </c>
      <c r="V6" s="31">
        <f t="shared" si="4"/>
        <v>2.0215999999351197E-5</v>
      </c>
      <c r="W6" s="31">
        <f t="shared" si="5"/>
        <v>4.0868665597376762E-10</v>
      </c>
      <c r="AA6" s="31">
        <f t="shared" si="22"/>
        <v>0.64</v>
      </c>
      <c r="AB6" s="17">
        <v>0.9993975759</v>
      </c>
      <c r="AC6" s="31">
        <f t="shared" si="6"/>
        <v>0.99940799999999941</v>
      </c>
      <c r="AD6" s="31">
        <f t="shared" si="7"/>
        <v>1.0424099999406522E-5</v>
      </c>
      <c r="AE6" s="31">
        <f t="shared" si="8"/>
        <v>1.0866186079762706E-10</v>
      </c>
      <c r="AH6" s="31"/>
      <c r="AI6" s="31">
        <f t="shared" si="23"/>
        <v>0.25600000000000001</v>
      </c>
      <c r="AJ6" s="20">
        <v>0.17488861080000001</v>
      </c>
      <c r="AK6" s="31">
        <f t="shared" si="9"/>
        <v>0.17489280000000029</v>
      </c>
      <c r="AL6" s="31">
        <f t="shared" si="10"/>
        <v>4.1892000002818897E-6</v>
      </c>
      <c r="AM6" s="31">
        <f t="shared" si="11"/>
        <v>1.7549396642361784E-11</v>
      </c>
      <c r="AQ6" s="31">
        <f t="shared" si="24"/>
        <v>0.128</v>
      </c>
      <c r="AR6" s="24">
        <v>4.505069926E-2</v>
      </c>
      <c r="AS6" s="31">
        <f t="shared" si="12"/>
        <v>4.5052799999999671E-2</v>
      </c>
      <c r="AT6" s="31">
        <f t="shared" si="13"/>
        <v>2.1007399996705867E-6</v>
      </c>
      <c r="AU6" s="31">
        <f t="shared" si="14"/>
        <v>4.4131085462159762E-12</v>
      </c>
      <c r="AY6" s="31">
        <f t="shared" si="25"/>
        <v>6.4000000000000001E-2</v>
      </c>
      <c r="AZ6" s="27">
        <v>1.146615017E-2</v>
      </c>
      <c r="BA6" s="31">
        <f t="shared" si="15"/>
        <v>1.1467200000000233E-2</v>
      </c>
      <c r="BB6" s="31">
        <f t="shared" si="16"/>
        <v>1.049830000232968E-6</v>
      </c>
      <c r="BC6" s="31">
        <f t="shared" si="17"/>
        <v>1.1021430293891535E-12</v>
      </c>
      <c r="BG6" s="31">
        <f t="shared" si="26"/>
        <v>6.4000000000000003E-3</v>
      </c>
      <c r="BH6" s="30">
        <v>1.2502141180000001E-4</v>
      </c>
      <c r="BI6" s="31">
        <f t="shared" si="18"/>
        <v>1.2512639999862074E-4</v>
      </c>
      <c r="BJ6" s="31">
        <f t="shared" si="19"/>
        <v>1.0498819862073583E-7</v>
      </c>
      <c r="BK6" s="31">
        <f t="shared" si="20"/>
        <v>1.1022521849627077E-14</v>
      </c>
    </row>
    <row r="7" spans="2:66" x14ac:dyDescent="0.35">
      <c r="B7" t="s">
        <v>7</v>
      </c>
      <c r="C7">
        <v>30</v>
      </c>
      <c r="O7" s="31">
        <f t="shared" si="2"/>
        <v>0</v>
      </c>
      <c r="S7" s="31">
        <f t="shared" si="21"/>
        <v>1.6</v>
      </c>
      <c r="T7" s="16">
        <v>4.8024945260000003</v>
      </c>
      <c r="U7" s="31">
        <f t="shared" si="3"/>
        <v>4.8025199999999995</v>
      </c>
      <c r="V7" s="31">
        <f t="shared" si="4"/>
        <v>2.5473999999192642E-5</v>
      </c>
      <c r="W7" s="31">
        <f t="shared" si="5"/>
        <v>6.4892467595886674E-10</v>
      </c>
      <c r="AA7" s="31">
        <f t="shared" si="22"/>
        <v>0.8</v>
      </c>
      <c r="AB7" s="17">
        <v>1.501247048</v>
      </c>
      <c r="AC7" s="31">
        <f t="shared" si="6"/>
        <v>1.5012599999999994</v>
      </c>
      <c r="AD7" s="31">
        <f t="shared" si="7"/>
        <v>1.2951999999399888E-5</v>
      </c>
      <c r="AE7" s="31">
        <f t="shared" si="8"/>
        <v>1.6775430398445471E-10</v>
      </c>
      <c r="AH7" s="31"/>
      <c r="AI7" s="31">
        <f t="shared" si="23"/>
        <v>0.32</v>
      </c>
      <c r="AJ7" s="20">
        <v>0.26929876209999998</v>
      </c>
      <c r="AK7" s="31">
        <f t="shared" si="9"/>
        <v>0.26930400000000088</v>
      </c>
      <c r="AL7" s="31">
        <f t="shared" si="10"/>
        <v>5.23790000089841E-6</v>
      </c>
      <c r="AM7" s="31">
        <f t="shared" si="11"/>
        <v>2.7435596419411562E-11</v>
      </c>
      <c r="AQ7" s="31">
        <f t="shared" si="24"/>
        <v>0.16</v>
      </c>
      <c r="AR7" s="24">
        <v>6.9849379360000005E-2</v>
      </c>
      <c r="AS7" s="31">
        <f t="shared" si="12"/>
        <v>6.9852000000000025E-2</v>
      </c>
      <c r="AT7" s="31">
        <f t="shared" si="13"/>
        <v>2.6206400000200469E-6</v>
      </c>
      <c r="AU7" s="31">
        <f t="shared" si="14"/>
        <v>6.8677540097050714E-12</v>
      </c>
      <c r="AY7" s="31">
        <f t="shared" si="25"/>
        <v>0.08</v>
      </c>
      <c r="AZ7" s="27">
        <v>1.782468706E-2</v>
      </c>
      <c r="BA7" s="31">
        <f t="shared" si="15"/>
        <v>1.7825999999999453E-2</v>
      </c>
      <c r="BB7" s="31">
        <f t="shared" si="16"/>
        <v>1.3129399994531166E-6</v>
      </c>
      <c r="BC7" s="31">
        <f t="shared" si="17"/>
        <v>1.7238114421639498E-12</v>
      </c>
      <c r="BG7" s="31">
        <f t="shared" si="26"/>
        <v>8.0000000000000002E-3</v>
      </c>
      <c r="BH7" s="30">
        <v>1.9216876539999999E-4</v>
      </c>
      <c r="BI7" s="31">
        <f t="shared" si="18"/>
        <v>1.9229999999836878E-4</v>
      </c>
      <c r="BJ7" s="31">
        <f t="shared" si="19"/>
        <v>1.3123459836878295E-7</v>
      </c>
      <c r="BK7" s="31">
        <f t="shared" si="20"/>
        <v>1.7222519809015767E-14</v>
      </c>
    </row>
    <row r="8" spans="2:66" x14ac:dyDescent="0.35">
      <c r="O8" s="31">
        <f t="shared" si="2"/>
        <v>0</v>
      </c>
      <c r="W8" s="31">
        <f t="shared" si="5"/>
        <v>0</v>
      </c>
      <c r="AA8" s="31">
        <f t="shared" si="22"/>
        <v>0.96000000000000008</v>
      </c>
      <c r="AB8" s="17">
        <v>2.0750963690000002</v>
      </c>
      <c r="AC8" s="31">
        <f t="shared" si="6"/>
        <v>2.0751119999999998</v>
      </c>
      <c r="AD8" s="31">
        <f t="shared" si="7"/>
        <v>1.5630999999682871E-5</v>
      </c>
      <c r="AE8" s="31">
        <f t="shared" si="8"/>
        <v>2.4432816099008592E-10</v>
      </c>
      <c r="AH8" s="31"/>
      <c r="AI8" s="31">
        <f t="shared" si="23"/>
        <v>0.38400000000000001</v>
      </c>
      <c r="AJ8" s="20">
        <v>0.38214090470000001</v>
      </c>
      <c r="AK8" s="31">
        <f t="shared" si="9"/>
        <v>0.38214719999999947</v>
      </c>
      <c r="AL8" s="31">
        <f t="shared" si="10"/>
        <v>6.295299999459214E-6</v>
      </c>
      <c r="AM8" s="31">
        <f t="shared" si="11"/>
        <v>3.9630802083191183E-11</v>
      </c>
      <c r="AQ8" s="31">
        <f t="shared" si="24"/>
        <v>0.192</v>
      </c>
      <c r="AR8" s="24">
        <v>9.9832050500000005E-2</v>
      </c>
      <c r="AS8" s="31">
        <f t="shared" si="12"/>
        <v>9.9835199999999347E-2</v>
      </c>
      <c r="AT8" s="31">
        <f t="shared" si="13"/>
        <v>3.149499999341443E-6</v>
      </c>
      <c r="AU8" s="31">
        <f t="shared" si="14"/>
        <v>9.9193502458517501E-12</v>
      </c>
      <c r="AY8" s="31">
        <f t="shared" si="25"/>
        <v>9.6000000000000002E-2</v>
      </c>
      <c r="AZ8" s="27">
        <v>2.5551225989999999E-2</v>
      </c>
      <c r="BA8" s="31">
        <f t="shared" si="15"/>
        <v>2.555279999999982E-2</v>
      </c>
      <c r="BB8" s="31">
        <f t="shared" si="16"/>
        <v>1.5740099998211299E-6</v>
      </c>
      <c r="BC8" s="31">
        <f t="shared" si="17"/>
        <v>2.4775074795369134E-12</v>
      </c>
      <c r="BG8" s="31">
        <f t="shared" si="26"/>
        <v>9.6000000000000009E-3</v>
      </c>
      <c r="BH8" s="30">
        <v>2.7364410930000001E-4</v>
      </c>
      <c r="BI8" s="31">
        <f t="shared" si="18"/>
        <v>2.7380159999790266E-4</v>
      </c>
      <c r="BJ8" s="31">
        <f t="shared" si="19"/>
        <v>1.5749069790264511E-7</v>
      </c>
      <c r="BK8" s="31">
        <f t="shared" si="20"/>
        <v>2.4803319925862225E-14</v>
      </c>
    </row>
    <row r="9" spans="2:66" x14ac:dyDescent="0.35">
      <c r="B9" t="s">
        <v>15</v>
      </c>
      <c r="C9" t="s">
        <v>25</v>
      </c>
      <c r="D9" t="s">
        <v>16</v>
      </c>
      <c r="E9" t="s">
        <v>26</v>
      </c>
      <c r="F9" t="s">
        <v>18</v>
      </c>
      <c r="O9" s="31">
        <f t="shared" si="2"/>
        <v>0</v>
      </c>
      <c r="W9" s="31">
        <f t="shared" si="5"/>
        <v>0</v>
      </c>
      <c r="AA9" s="31">
        <f t="shared" si="22"/>
        <v>1.1200000000000001</v>
      </c>
      <c r="AB9" s="17">
        <v>2.70654583</v>
      </c>
      <c r="AC9" s="31">
        <f t="shared" si="6"/>
        <v>2.7065640000000002</v>
      </c>
      <c r="AD9" s="31">
        <f t="shared" si="7"/>
        <v>1.8170000000150566E-5</v>
      </c>
      <c r="AE9" s="31">
        <f t="shared" si="8"/>
        <v>3.3014890000547154E-10</v>
      </c>
      <c r="AI9" s="31">
        <f t="shared" si="23"/>
        <v>0.44800000000000001</v>
      </c>
      <c r="AJ9" s="20">
        <v>0.51249343160000005</v>
      </c>
      <c r="AK9" s="31">
        <f t="shared" si="9"/>
        <v>0.51250079999999887</v>
      </c>
      <c r="AL9" s="31">
        <f t="shared" si="10"/>
        <v>7.3683999988194415E-6</v>
      </c>
      <c r="AM9" s="31">
        <f t="shared" si="11"/>
        <v>5.4293318542602348E-11</v>
      </c>
      <c r="AQ9" s="31">
        <f t="shared" si="24"/>
        <v>0.224</v>
      </c>
      <c r="AR9" s="23">
        <v>0.13488352300000001</v>
      </c>
      <c r="AS9" s="31">
        <f t="shared" si="12"/>
        <v>0.13488719999999876</v>
      </c>
      <c r="AT9" s="31">
        <f t="shared" si="13"/>
        <v>3.6769999987584789E-6</v>
      </c>
      <c r="AU9" s="31">
        <f t="shared" si="14"/>
        <v>1.3520328990869855E-11</v>
      </c>
      <c r="AY9" s="31">
        <f t="shared" si="25"/>
        <v>0.112</v>
      </c>
      <c r="AZ9" s="27">
        <v>3.4631364050000002E-2</v>
      </c>
      <c r="BA9" s="31">
        <f t="shared" si="15"/>
        <v>3.4633199999999142E-2</v>
      </c>
      <c r="BB9" s="31">
        <f t="shared" si="16"/>
        <v>1.8359499991404959E-6</v>
      </c>
      <c r="BC9" s="31">
        <f t="shared" si="17"/>
        <v>3.3707123993439873E-12</v>
      </c>
      <c r="BG9" s="31">
        <f t="shared" si="26"/>
        <v>1.1200000000000002E-2</v>
      </c>
      <c r="BH9" s="30">
        <v>3.694330808E-4</v>
      </c>
      <c r="BI9" s="31">
        <f t="shared" si="18"/>
        <v>3.6961679999869546E-4</v>
      </c>
      <c r="BJ9" s="31">
        <f t="shared" si="19"/>
        <v>1.8371919869545218E-7</v>
      </c>
      <c r="BK9" s="31">
        <f t="shared" si="20"/>
        <v>3.3752743969299035E-14</v>
      </c>
    </row>
    <row r="10" spans="2:66" x14ac:dyDescent="0.35">
      <c r="B10">
        <v>2</v>
      </c>
      <c r="C10">
        <f>$C$4/B10</f>
        <v>0.8</v>
      </c>
      <c r="D10">
        <f>B10+1</f>
        <v>3</v>
      </c>
      <c r="E10">
        <f>D10</f>
        <v>3</v>
      </c>
      <c r="F10">
        <f>$C$4/(E10-1)</f>
        <v>0.8</v>
      </c>
      <c r="O10" s="31">
        <f t="shared" si="2"/>
        <v>0</v>
      </c>
      <c r="W10" s="31">
        <f t="shared" si="5"/>
        <v>0</v>
      </c>
      <c r="AA10" s="31">
        <f t="shared" si="22"/>
        <v>1.28</v>
      </c>
      <c r="AB10" s="17">
        <v>3.381195307</v>
      </c>
      <c r="AC10" s="31">
        <f t="shared" si="6"/>
        <v>3.3812159999999993</v>
      </c>
      <c r="AD10" s="31">
        <f t="shared" si="7"/>
        <v>2.0692999999294415E-5</v>
      </c>
      <c r="AE10" s="31">
        <f t="shared" si="8"/>
        <v>4.2820024897079862E-10</v>
      </c>
      <c r="AI10" s="31">
        <f t="shared" si="23"/>
        <v>0.51200000000000001</v>
      </c>
      <c r="AJ10" s="20">
        <v>0.65943479540000005</v>
      </c>
      <c r="AK10" s="31">
        <f t="shared" si="9"/>
        <v>0.65944320000000012</v>
      </c>
      <c r="AL10" s="31">
        <f t="shared" si="10"/>
        <v>8.4046000000670418E-6</v>
      </c>
      <c r="AM10" s="31">
        <f t="shared" si="11"/>
        <v>7.0637301161126913E-11</v>
      </c>
      <c r="AQ10" s="31">
        <f t="shared" si="24"/>
        <v>0.25600000000000001</v>
      </c>
      <c r="AR10" s="23">
        <v>0.1748885959</v>
      </c>
      <c r="AS10" s="31">
        <f t="shared" si="12"/>
        <v>0.17489280000000029</v>
      </c>
      <c r="AT10" s="31">
        <f t="shared" si="13"/>
        <v>4.2041000002934759E-6</v>
      </c>
      <c r="AU10" s="31">
        <f t="shared" si="14"/>
        <v>1.7674456812467605E-11</v>
      </c>
      <c r="AY10" s="31">
        <f t="shared" si="25"/>
        <v>0.128</v>
      </c>
      <c r="AZ10" s="27">
        <v>4.505069926E-2</v>
      </c>
      <c r="BA10" s="31">
        <f t="shared" si="15"/>
        <v>4.5052799999999671E-2</v>
      </c>
      <c r="BB10" s="31">
        <f t="shared" si="16"/>
        <v>2.1007399996705867E-6</v>
      </c>
      <c r="BC10" s="31">
        <f t="shared" si="17"/>
        <v>4.4131085462159762E-12</v>
      </c>
      <c r="BG10" s="31">
        <f t="shared" si="26"/>
        <v>1.2800000000000002E-2</v>
      </c>
      <c r="BH10" s="30">
        <v>4.7952122989999998E-4</v>
      </c>
      <c r="BI10" s="31">
        <f t="shared" si="18"/>
        <v>4.7973119999866753E-4</v>
      </c>
      <c r="BJ10" s="31">
        <f t="shared" si="19"/>
        <v>2.0997009866755879E-7</v>
      </c>
      <c r="BK10" s="31">
        <f t="shared" si="20"/>
        <v>4.4087442334464375E-14</v>
      </c>
    </row>
    <row r="11" spans="2:66" x14ac:dyDescent="0.35">
      <c r="B11">
        <v>5</v>
      </c>
      <c r="C11">
        <f t="shared" ref="C11:C16" si="27">$C$4/B11</f>
        <v>0.32</v>
      </c>
      <c r="D11">
        <f t="shared" ref="D11:D16" si="28">B11+1</f>
        <v>6</v>
      </c>
      <c r="O11" s="31">
        <f t="shared" si="2"/>
        <v>0</v>
      </c>
      <c r="W11" s="31">
        <f t="shared" si="5"/>
        <v>0</v>
      </c>
      <c r="AA11" s="31">
        <f t="shared" si="22"/>
        <v>1.44</v>
      </c>
      <c r="AB11" s="17">
        <v>4.0846447939999999</v>
      </c>
      <c r="AC11" s="31">
        <f t="shared" si="6"/>
        <v>4.0846679999999989</v>
      </c>
      <c r="AD11" s="31">
        <f t="shared" si="7"/>
        <v>2.3205999998943128E-5</v>
      </c>
      <c r="AE11" s="31">
        <f t="shared" si="8"/>
        <v>5.3851843595094842E-10</v>
      </c>
      <c r="AI11" s="31">
        <f t="shared" si="23"/>
        <v>0.57600000000000007</v>
      </c>
      <c r="AJ11" s="20">
        <v>0.82204335930000005</v>
      </c>
      <c r="AK11" s="31">
        <f t="shared" si="9"/>
        <v>0.82205279999999936</v>
      </c>
      <c r="AL11" s="31">
        <f t="shared" si="10"/>
        <v>9.4406999993079666E-6</v>
      </c>
      <c r="AM11" s="31">
        <f t="shared" si="11"/>
        <v>8.9126816476933436E-11</v>
      </c>
      <c r="AQ11" s="31">
        <f t="shared" si="24"/>
        <v>0.28800000000000003</v>
      </c>
      <c r="AR11" s="23">
        <v>0.21973207589999999</v>
      </c>
      <c r="AS11" s="31">
        <f t="shared" si="12"/>
        <v>0.21973679999999973</v>
      </c>
      <c r="AT11" s="31">
        <f t="shared" si="13"/>
        <v>4.7240999997422151E-6</v>
      </c>
      <c r="AU11" s="31">
        <f t="shared" si="14"/>
        <v>2.2317120807564398E-11</v>
      </c>
      <c r="AY11" s="31">
        <f t="shared" si="25"/>
        <v>0.14400000000000002</v>
      </c>
      <c r="AZ11" s="27">
        <v>5.6794837119999997E-2</v>
      </c>
      <c r="BA11" s="31">
        <f t="shared" si="15"/>
        <v>5.6797200000000103E-2</v>
      </c>
      <c r="BB11" s="31">
        <f t="shared" si="16"/>
        <v>2.3628800001063155E-6</v>
      </c>
      <c r="BC11" s="31">
        <f t="shared" si="17"/>
        <v>5.5832018949024213E-12</v>
      </c>
      <c r="BG11" s="31">
        <f t="shared" si="26"/>
        <v>1.4400000000000003E-2</v>
      </c>
      <c r="BH11" s="30">
        <v>6.038941792E-4</v>
      </c>
      <c r="BI11" s="31">
        <f t="shared" si="18"/>
        <v>6.0413039999840379E-4</v>
      </c>
      <c r="BJ11" s="31">
        <f t="shared" si="19"/>
        <v>2.3622079840378719E-7</v>
      </c>
      <c r="BK11" s="31">
        <f t="shared" si="20"/>
        <v>5.5800265598522668E-14</v>
      </c>
    </row>
    <row r="12" spans="2:66" x14ac:dyDescent="0.35">
      <c r="B12">
        <v>10</v>
      </c>
      <c r="C12">
        <f t="shared" si="27"/>
        <v>0.16</v>
      </c>
      <c r="D12">
        <f t="shared" si="28"/>
        <v>11</v>
      </c>
      <c r="O12" s="31">
        <f t="shared" si="2"/>
        <v>0</v>
      </c>
      <c r="W12" s="31">
        <f t="shared" si="5"/>
        <v>0</v>
      </c>
      <c r="AA12" s="31">
        <f t="shared" si="22"/>
        <v>1.5999999999999999</v>
      </c>
      <c r="AB12" s="19">
        <v>4.8024940489999999</v>
      </c>
      <c r="AC12" s="31">
        <f t="shared" si="6"/>
        <v>4.8025199999999986</v>
      </c>
      <c r="AD12" s="31">
        <f t="shared" si="7"/>
        <v>2.5950999998691771E-5</v>
      </c>
      <c r="AE12" s="31">
        <f t="shared" si="8"/>
        <v>6.7345440093210025E-10</v>
      </c>
      <c r="AI12" s="31">
        <f t="shared" si="23"/>
        <v>0.64000000000000012</v>
      </c>
      <c r="AJ12" s="20">
        <v>0.99939751629999996</v>
      </c>
      <c r="AK12" s="31">
        <f t="shared" si="9"/>
        <v>0.99940799999999985</v>
      </c>
      <c r="AL12" s="31">
        <f t="shared" si="10"/>
        <v>1.0483699999896956E-5</v>
      </c>
      <c r="AM12" s="31">
        <f t="shared" si="11"/>
        <v>1.0990796568783943E-10</v>
      </c>
      <c r="AQ12" s="31">
        <f t="shared" si="24"/>
        <v>0.32000000000000006</v>
      </c>
      <c r="AR12" s="23">
        <v>0.26929876209999998</v>
      </c>
      <c r="AS12" s="31">
        <f t="shared" si="12"/>
        <v>0.26930400000000088</v>
      </c>
      <c r="AT12" s="31">
        <f t="shared" si="13"/>
        <v>5.23790000089841E-6</v>
      </c>
      <c r="AU12" s="31">
        <f t="shared" si="14"/>
        <v>2.7435596419411562E-11</v>
      </c>
      <c r="AY12" s="31">
        <f t="shared" si="25"/>
        <v>0.16000000000000003</v>
      </c>
      <c r="AZ12" s="27">
        <v>6.9849371909999999E-2</v>
      </c>
      <c r="BA12" s="31">
        <f t="shared" si="15"/>
        <v>6.9851999999999137E-2</v>
      </c>
      <c r="BB12" s="31">
        <f t="shared" si="16"/>
        <v>2.6280899991376616E-6</v>
      </c>
      <c r="BC12" s="31">
        <f t="shared" si="17"/>
        <v>6.9068570435673938E-12</v>
      </c>
      <c r="BG12" s="31">
        <f t="shared" si="26"/>
        <v>1.6000000000000004E-2</v>
      </c>
      <c r="BH12" s="30">
        <v>7.4253755159999998E-4</v>
      </c>
      <c r="BI12" s="31">
        <f t="shared" si="18"/>
        <v>7.4279999999848911E-4</v>
      </c>
      <c r="BJ12" s="31">
        <f t="shared" si="19"/>
        <v>2.6244839848913425E-7</v>
      </c>
      <c r="BK12" s="31">
        <f t="shared" si="20"/>
        <v>6.8879161869511405E-14</v>
      </c>
    </row>
    <row r="13" spans="2:66" x14ac:dyDescent="0.35">
      <c r="B13">
        <v>25</v>
      </c>
      <c r="C13">
        <f t="shared" si="27"/>
        <v>6.4000000000000001E-2</v>
      </c>
      <c r="D13">
        <f t="shared" si="28"/>
        <v>26</v>
      </c>
      <c r="O13" s="31">
        <f t="shared" si="2"/>
        <v>0</v>
      </c>
      <c r="W13" s="31">
        <f t="shared" si="5"/>
        <v>0</v>
      </c>
      <c r="AE13" s="31">
        <f t="shared" si="8"/>
        <v>0</v>
      </c>
      <c r="AI13" s="31">
        <f t="shared" si="23"/>
        <v>0.70400000000000018</v>
      </c>
      <c r="AJ13" s="20">
        <v>1.1905757189999999</v>
      </c>
      <c r="AK13" s="31">
        <f t="shared" si="9"/>
        <v>1.1905872000000004</v>
      </c>
      <c r="AL13" s="31">
        <f t="shared" si="10"/>
        <v>1.1481000000479469E-5</v>
      </c>
      <c r="AM13" s="31">
        <f t="shared" si="11"/>
        <v>1.3181336101100957E-10</v>
      </c>
      <c r="AQ13" s="31">
        <f t="shared" si="24"/>
        <v>0.35200000000000009</v>
      </c>
      <c r="AR13" s="23">
        <v>0.32347342369999998</v>
      </c>
      <c r="AS13" s="31">
        <f t="shared" si="12"/>
        <v>0.32347920000000041</v>
      </c>
      <c r="AT13" s="31">
        <f t="shared" si="13"/>
        <v>5.7763000004262821E-6</v>
      </c>
      <c r="AU13" s="31">
        <f t="shared" si="14"/>
        <v>3.336564169492467E-11</v>
      </c>
      <c r="AY13" s="31">
        <f t="shared" si="25"/>
        <v>0.17600000000000005</v>
      </c>
      <c r="AZ13" s="27">
        <v>8.4199912850000003E-2</v>
      </c>
      <c r="BA13" s="31">
        <f t="shared" si="15"/>
        <v>8.4202799999999911E-2</v>
      </c>
      <c r="BB13" s="31">
        <f t="shared" si="16"/>
        <v>2.8871499999083561E-6</v>
      </c>
      <c r="BC13" s="31">
        <f t="shared" si="17"/>
        <v>8.3356351219708212E-12</v>
      </c>
      <c r="BG13" s="31">
        <f t="shared" si="26"/>
        <v>1.7600000000000005E-2</v>
      </c>
      <c r="BH13" s="30">
        <v>8.9543691139999995E-4</v>
      </c>
      <c r="BI13" s="31">
        <f t="shared" si="18"/>
        <v>8.957255999995084E-4</v>
      </c>
      <c r="BJ13" s="31">
        <f t="shared" si="19"/>
        <v>2.8868859950844945E-7</v>
      </c>
      <c r="BK13" s="31">
        <f t="shared" si="20"/>
        <v>8.3341107486149919E-14</v>
      </c>
    </row>
    <row r="14" spans="2:66" x14ac:dyDescent="0.35">
      <c r="B14">
        <v>50</v>
      </c>
      <c r="C14">
        <f t="shared" si="27"/>
        <v>3.2000000000000001E-2</v>
      </c>
      <c r="D14">
        <f t="shared" si="28"/>
        <v>51</v>
      </c>
      <c r="O14" s="31">
        <f t="shared" si="2"/>
        <v>0</v>
      </c>
      <c r="W14" s="31">
        <f t="shared" si="5"/>
        <v>0</v>
      </c>
      <c r="AE14" s="31">
        <f t="shared" si="8"/>
        <v>0</v>
      </c>
      <c r="AI14" s="31">
        <f t="shared" si="23"/>
        <v>0.76800000000000024</v>
      </c>
      <c r="AJ14" s="20">
        <v>1.394656181</v>
      </c>
      <c r="AK14" s="31">
        <f t="shared" si="9"/>
        <v>1.3946688000000012</v>
      </c>
      <c r="AL14" s="31">
        <f t="shared" si="10"/>
        <v>1.2619000001157232E-5</v>
      </c>
      <c r="AM14" s="31">
        <f t="shared" si="11"/>
        <v>1.5923916102920623E-10</v>
      </c>
      <c r="AQ14" s="31">
        <f t="shared" si="24"/>
        <v>0.38400000000000012</v>
      </c>
      <c r="AR14" s="23">
        <v>0.38214090470000001</v>
      </c>
      <c r="AS14" s="31">
        <f t="shared" si="12"/>
        <v>0.38214719999999947</v>
      </c>
      <c r="AT14" s="31">
        <f t="shared" si="13"/>
        <v>6.295299999459214E-6</v>
      </c>
      <c r="AU14" s="31">
        <f t="shared" si="14"/>
        <v>3.9630802083191183E-11</v>
      </c>
      <c r="AY14" s="31">
        <f t="shared" si="25"/>
        <v>0.19200000000000006</v>
      </c>
      <c r="AZ14" s="27">
        <v>9.9832050500000005E-2</v>
      </c>
      <c r="BA14" s="31">
        <f t="shared" si="15"/>
        <v>9.9835199999999347E-2</v>
      </c>
      <c r="BB14" s="31">
        <f t="shared" si="16"/>
        <v>3.149499999341443E-6</v>
      </c>
      <c r="BC14" s="31">
        <f t="shared" si="17"/>
        <v>9.9193502458517501E-12</v>
      </c>
      <c r="BG14" s="31">
        <f t="shared" si="26"/>
        <v>1.9200000000000005E-2</v>
      </c>
      <c r="BH14" s="30">
        <v>1.0625778230000001E-3</v>
      </c>
      <c r="BI14" s="31">
        <f t="shared" si="18"/>
        <v>1.0628927999984938E-3</v>
      </c>
      <c r="BJ14" s="31">
        <f t="shared" si="19"/>
        <v>3.1497699849378225E-7</v>
      </c>
      <c r="BK14" s="31">
        <f t="shared" si="20"/>
        <v>9.9210509580152106E-14</v>
      </c>
    </row>
    <row r="15" spans="2:66" x14ac:dyDescent="0.35">
      <c r="B15">
        <v>100</v>
      </c>
      <c r="C15">
        <f t="shared" si="27"/>
        <v>1.6E-2</v>
      </c>
      <c r="D15">
        <f t="shared" si="28"/>
        <v>101</v>
      </c>
      <c r="O15" s="31">
        <f t="shared" si="2"/>
        <v>0</v>
      </c>
      <c r="W15" s="31">
        <f t="shared" si="5"/>
        <v>0</v>
      </c>
      <c r="AE15" s="31">
        <f t="shared" si="8"/>
        <v>0</v>
      </c>
      <c r="AI15" s="31">
        <f t="shared" si="23"/>
        <v>0.83200000000000029</v>
      </c>
      <c r="AJ15" s="20">
        <v>1.610717535</v>
      </c>
      <c r="AK15" s="31">
        <f t="shared" si="9"/>
        <v>1.6107312000000009</v>
      </c>
      <c r="AL15" s="31">
        <f t="shared" si="10"/>
        <v>1.366500000088422E-5</v>
      </c>
      <c r="AM15" s="31">
        <f t="shared" si="11"/>
        <v>1.8673222502416572E-10</v>
      </c>
      <c r="AQ15" s="31">
        <f t="shared" si="24"/>
        <v>0.41600000000000015</v>
      </c>
      <c r="AR15" s="23">
        <v>0.44518598910000001</v>
      </c>
      <c r="AS15" s="31">
        <f t="shared" si="12"/>
        <v>0.44519280000000006</v>
      </c>
      <c r="AT15" s="31">
        <f t="shared" si="13"/>
        <v>6.8109000000426967E-6</v>
      </c>
      <c r="AU15" s="31">
        <f t="shared" si="14"/>
        <v>4.6388358810581608E-11</v>
      </c>
      <c r="AY15" s="31">
        <f t="shared" si="25"/>
        <v>0.20800000000000007</v>
      </c>
      <c r="AZ15" s="26">
        <v>0.1167313904</v>
      </c>
      <c r="BA15" s="31">
        <f t="shared" si="15"/>
        <v>0.11673479999999969</v>
      </c>
      <c r="BB15" s="31">
        <f t="shared" si="16"/>
        <v>3.4095999996985871E-6</v>
      </c>
      <c r="BC15" s="31">
        <f t="shared" si="17"/>
        <v>1.1625372157944605E-11</v>
      </c>
      <c r="BG15" s="31">
        <f t="shared" si="26"/>
        <v>2.0800000000000006E-2</v>
      </c>
      <c r="BH15" s="30">
        <v>1.243946026E-3</v>
      </c>
      <c r="BI15" s="31">
        <f t="shared" si="18"/>
        <v>1.2442871999986949E-3</v>
      </c>
      <c r="BJ15" s="31">
        <f t="shared" si="19"/>
        <v>3.4117399869484921E-7</v>
      </c>
      <c r="BK15" s="31">
        <f t="shared" si="20"/>
        <v>1.1639969738543298E-13</v>
      </c>
    </row>
    <row r="16" spans="2:66" x14ac:dyDescent="0.35">
      <c r="B16">
        <v>1000</v>
      </c>
      <c r="C16">
        <f t="shared" si="27"/>
        <v>1.6000000000000001E-3</v>
      </c>
      <c r="D16">
        <f t="shared" si="28"/>
        <v>1001</v>
      </c>
      <c r="O16" s="31">
        <f t="shared" si="2"/>
        <v>0</v>
      </c>
      <c r="W16" s="31">
        <f t="shared" si="5"/>
        <v>0</v>
      </c>
      <c r="AE16" s="31">
        <f t="shared" si="8"/>
        <v>0</v>
      </c>
      <c r="AI16" s="31">
        <f t="shared" si="23"/>
        <v>0.89600000000000035</v>
      </c>
      <c r="AJ16" s="20">
        <v>1.837838173</v>
      </c>
      <c r="AK16" s="31">
        <f t="shared" si="9"/>
        <v>1.8378528000000012</v>
      </c>
      <c r="AL16" s="31">
        <f t="shared" si="10"/>
        <v>1.4627000001210533E-5</v>
      </c>
      <c r="AM16" s="31">
        <f t="shared" si="11"/>
        <v>2.1394912903541292E-10</v>
      </c>
      <c r="AQ16" s="31">
        <f t="shared" si="24"/>
        <v>0.44800000000000018</v>
      </c>
      <c r="AR16" s="23">
        <v>0.51249343160000005</v>
      </c>
      <c r="AS16" s="31">
        <f t="shared" si="12"/>
        <v>0.51250079999999976</v>
      </c>
      <c r="AT16" s="31">
        <f t="shared" si="13"/>
        <v>7.3683999997076199E-6</v>
      </c>
      <c r="AU16" s="31">
        <f t="shared" si="14"/>
        <v>5.4293318555691253E-11</v>
      </c>
      <c r="AY16" s="31">
        <f t="shared" si="25"/>
        <v>0.22400000000000009</v>
      </c>
      <c r="AZ16" s="26">
        <v>0.13488352300000001</v>
      </c>
      <c r="BA16" s="31">
        <f t="shared" si="15"/>
        <v>0.13488719999999965</v>
      </c>
      <c r="BB16" s="31">
        <f t="shared" si="16"/>
        <v>3.6769999996466574E-6</v>
      </c>
      <c r="BC16" s="31">
        <f t="shared" si="17"/>
        <v>1.3520328997401519E-11</v>
      </c>
      <c r="BG16" s="31">
        <f t="shared" si="26"/>
        <v>2.2400000000000007E-2</v>
      </c>
      <c r="BH16" s="30">
        <v>1.4395269100000001E-3</v>
      </c>
      <c r="BI16" s="31">
        <f t="shared" si="18"/>
        <v>1.43989439999892E-3</v>
      </c>
      <c r="BJ16" s="31">
        <f t="shared" si="19"/>
        <v>3.6748999891994365E-7</v>
      </c>
      <c r="BK16" s="31">
        <f t="shared" si="20"/>
        <v>1.3504889930618018E-13</v>
      </c>
    </row>
    <row r="17" spans="15:63" x14ac:dyDescent="0.35">
      <c r="O17" s="31">
        <f t="shared" si="2"/>
        <v>0</v>
      </c>
      <c r="W17" s="31">
        <f t="shared" si="5"/>
        <v>0</v>
      </c>
      <c r="AE17" s="31">
        <f t="shared" si="8"/>
        <v>0</v>
      </c>
      <c r="AI17" s="31">
        <f t="shared" si="23"/>
        <v>0.96000000000000041</v>
      </c>
      <c r="AJ17" s="20">
        <v>2.0750963690000002</v>
      </c>
      <c r="AK17" s="31">
        <f t="shared" si="9"/>
        <v>2.0751120000000016</v>
      </c>
      <c r="AL17" s="31">
        <f t="shared" si="10"/>
        <v>1.5631000001459228E-5</v>
      </c>
      <c r="AM17" s="31">
        <f t="shared" si="11"/>
        <v>2.4432816104561838E-10</v>
      </c>
      <c r="AQ17" s="31">
        <f t="shared" si="24"/>
        <v>0.4800000000000002</v>
      </c>
      <c r="AR17" s="23">
        <v>0.58394813540000001</v>
      </c>
      <c r="AS17" s="31">
        <f t="shared" si="12"/>
        <v>0.58395600000000059</v>
      </c>
      <c r="AT17" s="31">
        <f t="shared" si="13"/>
        <v>7.8646000005733185E-6</v>
      </c>
      <c r="AU17" s="31">
        <f t="shared" si="14"/>
        <v>6.1851933169017837E-11</v>
      </c>
      <c r="AY17" s="31">
        <f t="shared" si="25"/>
        <v>0.2400000000000001</v>
      </c>
      <c r="AZ17" s="26">
        <v>0.15427406129999999</v>
      </c>
      <c r="BA17" s="31">
        <f t="shared" si="15"/>
        <v>0.15427799999999969</v>
      </c>
      <c r="BB17" s="31">
        <f t="shared" si="16"/>
        <v>3.9386999997059746E-6</v>
      </c>
      <c r="BC17" s="31">
        <f t="shared" si="17"/>
        <v>1.5513357687683846E-11</v>
      </c>
      <c r="BG17" s="31">
        <f t="shared" si="26"/>
        <v>2.4000000000000007E-2</v>
      </c>
      <c r="BH17" s="30">
        <v>1.6493062719999999E-3</v>
      </c>
      <c r="BI17" s="31">
        <f t="shared" si="18"/>
        <v>1.6496999999997541E-3</v>
      </c>
      <c r="BJ17" s="31">
        <f t="shared" si="19"/>
        <v>3.937279997542377E-7</v>
      </c>
      <c r="BK17" s="31">
        <f t="shared" si="20"/>
        <v>1.55021737790473E-13</v>
      </c>
    </row>
    <row r="18" spans="15:63" x14ac:dyDescent="0.35">
      <c r="O18" s="31">
        <f t="shared" si="2"/>
        <v>0</v>
      </c>
      <c r="W18" s="31">
        <f t="shared" si="5"/>
        <v>0</v>
      </c>
      <c r="AE18" s="31">
        <f t="shared" si="8"/>
        <v>0</v>
      </c>
      <c r="AI18" s="31">
        <f t="shared" si="23"/>
        <v>1.0240000000000005</v>
      </c>
      <c r="AJ18" s="20">
        <v>2.3215703959999998</v>
      </c>
      <c r="AK18" s="31">
        <f t="shared" si="9"/>
        <v>2.321587200000002</v>
      </c>
      <c r="AL18" s="31">
        <f t="shared" si="10"/>
        <v>1.6804000002146324E-5</v>
      </c>
      <c r="AM18" s="31">
        <f t="shared" si="11"/>
        <v>2.8237441607213366E-10</v>
      </c>
      <c r="AQ18" s="31">
        <f t="shared" si="24"/>
        <v>0.51200000000000023</v>
      </c>
      <c r="AR18" s="23">
        <v>0.65943479540000005</v>
      </c>
      <c r="AS18" s="31">
        <f t="shared" si="12"/>
        <v>0.65944320000000012</v>
      </c>
      <c r="AT18" s="31">
        <f t="shared" si="13"/>
        <v>8.4046000000670418E-6</v>
      </c>
      <c r="AU18" s="31">
        <f t="shared" si="14"/>
        <v>7.0637301161126913E-11</v>
      </c>
      <c r="AY18" s="31">
        <f t="shared" si="25"/>
        <v>0.25600000000000012</v>
      </c>
      <c r="AZ18" s="26">
        <v>0.1748885959</v>
      </c>
      <c r="BA18" s="31">
        <f t="shared" si="15"/>
        <v>0.17489280000000029</v>
      </c>
      <c r="BB18" s="31">
        <f t="shared" si="16"/>
        <v>4.2041000002934759E-6</v>
      </c>
      <c r="BC18" s="31">
        <f t="shared" si="17"/>
        <v>1.7674456812467605E-11</v>
      </c>
      <c r="BG18" s="31">
        <f t="shared" si="26"/>
        <v>2.5600000000000008E-2</v>
      </c>
      <c r="BH18" s="30">
        <v>1.873269677E-3</v>
      </c>
      <c r="BI18" s="31">
        <f t="shared" si="18"/>
        <v>1.8736895999991177E-3</v>
      </c>
      <c r="BJ18" s="31">
        <f t="shared" si="19"/>
        <v>4.1992299911765806E-7</v>
      </c>
      <c r="BK18" s="31">
        <f t="shared" si="20"/>
        <v>1.7633532518796865E-13</v>
      </c>
    </row>
    <row r="19" spans="15:63" x14ac:dyDescent="0.35">
      <c r="O19" s="31">
        <f t="shared" si="2"/>
        <v>0</v>
      </c>
      <c r="W19" s="31">
        <f t="shared" si="5"/>
        <v>0</v>
      </c>
      <c r="AE19" s="31">
        <f t="shared" si="8"/>
        <v>0</v>
      </c>
      <c r="AI19" s="31">
        <f t="shared" si="23"/>
        <v>1.0880000000000005</v>
      </c>
      <c r="AJ19" s="20">
        <v>2.576339006</v>
      </c>
      <c r="AK19" s="31">
        <f t="shared" si="9"/>
        <v>2.5763568000000014</v>
      </c>
      <c r="AL19" s="31">
        <f t="shared" si="10"/>
        <v>1.7794000001458699E-5</v>
      </c>
      <c r="AM19" s="31">
        <f t="shared" si="11"/>
        <v>3.1662643605191216E-10</v>
      </c>
      <c r="AQ19" s="31">
        <f t="shared" si="24"/>
        <v>0.54400000000000026</v>
      </c>
      <c r="AR19" s="23">
        <v>0.73883825540000003</v>
      </c>
      <c r="AS19" s="31">
        <f t="shared" si="12"/>
        <v>0.73884720000000037</v>
      </c>
      <c r="AT19" s="31">
        <f t="shared" si="13"/>
        <v>8.9446000003379211E-6</v>
      </c>
      <c r="AU19" s="31">
        <f t="shared" si="14"/>
        <v>8.0005869166045138E-11</v>
      </c>
      <c r="AY19" s="31">
        <f t="shared" si="25"/>
        <v>0.27200000000000013</v>
      </c>
      <c r="AZ19" s="26">
        <v>0.1967127323</v>
      </c>
      <c r="BA19" s="31">
        <f t="shared" si="15"/>
        <v>0.19671719999999926</v>
      </c>
      <c r="BB19" s="31">
        <f t="shared" si="16"/>
        <v>4.4676999992609989E-6</v>
      </c>
      <c r="BC19" s="31">
        <f t="shared" si="17"/>
        <v>1.996034328339673E-11</v>
      </c>
      <c r="BG19" s="31">
        <f t="shared" si="26"/>
        <v>2.7200000000000009E-2</v>
      </c>
      <c r="BH19" s="30">
        <v>2.1114025729999999E-3</v>
      </c>
      <c r="BI19" s="31">
        <f t="shared" si="18"/>
        <v>2.1118487999993718E-3</v>
      </c>
      <c r="BJ19" s="31">
        <f t="shared" si="19"/>
        <v>4.4622699937185706E-7</v>
      </c>
      <c r="BK19" s="31">
        <f t="shared" si="20"/>
        <v>1.9911853496841131E-13</v>
      </c>
    </row>
    <row r="20" spans="15:63" x14ac:dyDescent="0.35">
      <c r="O20" s="31">
        <f t="shared" si="2"/>
        <v>0</v>
      </c>
      <c r="W20" s="31">
        <f t="shared" si="5"/>
        <v>0</v>
      </c>
      <c r="AE20" s="31">
        <f t="shared" si="8"/>
        <v>0</v>
      </c>
      <c r="AI20" s="31">
        <f t="shared" si="23"/>
        <v>1.1520000000000006</v>
      </c>
      <c r="AJ20" s="20">
        <v>2.8384802339999999</v>
      </c>
      <c r="AK20" s="31">
        <f t="shared" si="9"/>
        <v>2.838499200000002</v>
      </c>
      <c r="AL20" s="31">
        <f t="shared" si="10"/>
        <v>1.8966000002063055E-5</v>
      </c>
      <c r="AM20" s="31">
        <f t="shared" si="11"/>
        <v>3.5970915607825578E-10</v>
      </c>
      <c r="AQ20" s="31">
        <f t="shared" si="24"/>
        <v>0.57600000000000029</v>
      </c>
      <c r="AR20" s="23">
        <v>0.82204335930000005</v>
      </c>
      <c r="AS20" s="31">
        <f t="shared" si="12"/>
        <v>0.82205279999999981</v>
      </c>
      <c r="AT20" s="31">
        <f t="shared" si="13"/>
        <v>9.4406999997520558E-6</v>
      </c>
      <c r="AU20" s="31">
        <f t="shared" si="14"/>
        <v>8.9126816485318463E-11</v>
      </c>
      <c r="AY20" s="31">
        <f t="shared" si="25"/>
        <v>0.28800000000000014</v>
      </c>
      <c r="AZ20" s="26">
        <v>0.21973207589999999</v>
      </c>
      <c r="BA20" s="31">
        <f t="shared" si="15"/>
        <v>0.21973680000000062</v>
      </c>
      <c r="BB20" s="31">
        <f t="shared" si="16"/>
        <v>4.7241000006303935E-6</v>
      </c>
      <c r="BC20" s="31">
        <f t="shared" si="17"/>
        <v>2.2317120815956084E-11</v>
      </c>
      <c r="BG20" s="31">
        <f t="shared" si="26"/>
        <v>2.880000000000001E-2</v>
      </c>
      <c r="BH20" s="30">
        <v>2.3636908739999999E-3</v>
      </c>
      <c r="BI20" s="31">
        <f t="shared" si="18"/>
        <v>2.3641631999993251E-3</v>
      </c>
      <c r="BJ20" s="31">
        <f t="shared" si="19"/>
        <v>4.7232599932525016E-7</v>
      </c>
      <c r="BK20" s="31">
        <f t="shared" si="20"/>
        <v>2.2309184963859621E-13</v>
      </c>
    </row>
    <row r="21" spans="15:63" x14ac:dyDescent="0.35">
      <c r="O21" s="31">
        <f t="shared" si="2"/>
        <v>0</v>
      </c>
      <c r="W21" s="31">
        <f t="shared" si="5"/>
        <v>0</v>
      </c>
      <c r="AE21" s="31">
        <f t="shared" si="8"/>
        <v>0</v>
      </c>
      <c r="AI21" s="31">
        <f t="shared" si="23"/>
        <v>1.2160000000000006</v>
      </c>
      <c r="AJ21" s="20">
        <v>3.1070728299999999</v>
      </c>
      <c r="AK21" s="31">
        <f t="shared" si="9"/>
        <v>3.107092800000002</v>
      </c>
      <c r="AL21" s="31">
        <f t="shared" si="10"/>
        <v>1.9970000002089705E-5</v>
      </c>
      <c r="AM21" s="31">
        <f t="shared" si="11"/>
        <v>3.9880090008346282E-10</v>
      </c>
      <c r="AQ21" s="31">
        <f t="shared" si="24"/>
        <v>0.60800000000000032</v>
      </c>
      <c r="AR21" s="23">
        <v>0.90893483159999999</v>
      </c>
      <c r="AS21" s="31">
        <f t="shared" si="12"/>
        <v>0.9089448</v>
      </c>
      <c r="AT21" s="31">
        <f t="shared" si="13"/>
        <v>9.9684000000044293E-6</v>
      </c>
      <c r="AU21" s="31">
        <f t="shared" si="14"/>
        <v>9.9368998560088302E-11</v>
      </c>
      <c r="AY21" s="31">
        <f t="shared" si="25"/>
        <v>0.30400000000000016</v>
      </c>
      <c r="AZ21" s="26">
        <v>0.24393221740000001</v>
      </c>
      <c r="BA21" s="31">
        <f t="shared" si="15"/>
        <v>0.24393719999999952</v>
      </c>
      <c r="BB21" s="31">
        <f t="shared" si="16"/>
        <v>4.9825999995090076E-6</v>
      </c>
      <c r="BC21" s="31">
        <f t="shared" si="17"/>
        <v>2.4826302755107161E-11</v>
      </c>
      <c r="BG21" s="31">
        <f t="shared" si="26"/>
        <v>3.040000000000001E-2</v>
      </c>
      <c r="BH21" s="30">
        <v>2.6301196780000001E-3</v>
      </c>
      <c r="BI21" s="31">
        <f t="shared" si="18"/>
        <v>2.6306183999995625E-3</v>
      </c>
      <c r="BJ21" s="31">
        <f t="shared" si="19"/>
        <v>4.9872199956238483E-7</v>
      </c>
      <c r="BK21" s="31">
        <f t="shared" si="20"/>
        <v>2.4872363284750336E-13</v>
      </c>
    </row>
    <row r="22" spans="15:63" x14ac:dyDescent="0.35">
      <c r="O22" s="31">
        <f t="shared" si="2"/>
        <v>0</v>
      </c>
      <c r="W22" s="31">
        <f t="shared" si="5"/>
        <v>0</v>
      </c>
      <c r="AE22" s="31">
        <f t="shared" si="8"/>
        <v>0</v>
      </c>
      <c r="AI22" s="31">
        <f t="shared" si="23"/>
        <v>1.2800000000000007</v>
      </c>
      <c r="AJ22" s="20">
        <v>3.3811950679999998</v>
      </c>
      <c r="AK22" s="31">
        <f t="shared" si="9"/>
        <v>3.3812160000000024</v>
      </c>
      <c r="AL22" s="31">
        <f t="shared" si="10"/>
        <v>2.0932000002638063E-5</v>
      </c>
      <c r="AM22" s="31">
        <f t="shared" si="11"/>
        <v>4.3814862411043984E-10</v>
      </c>
      <c r="AQ22" s="31">
        <f t="shared" si="24"/>
        <v>0.64000000000000035</v>
      </c>
      <c r="AR22" s="23">
        <v>0.99939751629999996</v>
      </c>
      <c r="AS22" s="31">
        <f t="shared" si="12"/>
        <v>0.9994080000000003</v>
      </c>
      <c r="AT22" s="31">
        <f t="shared" si="13"/>
        <v>1.0483700000341045E-5</v>
      </c>
      <c r="AU22" s="31">
        <f t="shared" si="14"/>
        <v>1.0990796569715083E-10</v>
      </c>
      <c r="AY22" s="31">
        <f t="shared" si="25"/>
        <v>0.32000000000000017</v>
      </c>
      <c r="AZ22" s="26">
        <v>0.26929876209999998</v>
      </c>
      <c r="BA22" s="31">
        <f t="shared" si="15"/>
        <v>0.26930399999999999</v>
      </c>
      <c r="BB22" s="31">
        <f t="shared" si="16"/>
        <v>5.2379000000102316E-6</v>
      </c>
      <c r="BC22" s="31">
        <f t="shared" si="17"/>
        <v>2.7435596410107183E-11</v>
      </c>
      <c r="BG22" s="31">
        <f t="shared" si="26"/>
        <v>3.2000000000000008E-2</v>
      </c>
      <c r="BH22" s="30">
        <v>2.9106750150000001E-3</v>
      </c>
      <c r="BI22" s="31">
        <f t="shared" si="18"/>
        <v>2.9112000000006688E-3</v>
      </c>
      <c r="BJ22" s="31">
        <f t="shared" si="19"/>
        <v>5.2498500066871373E-7</v>
      </c>
      <c r="BK22" s="31">
        <f t="shared" si="20"/>
        <v>2.7560925092712936E-13</v>
      </c>
    </row>
    <row r="23" spans="15:63" x14ac:dyDescent="0.35">
      <c r="O23" s="31">
        <f t="shared" si="2"/>
        <v>0</v>
      </c>
      <c r="W23" s="31">
        <f t="shared" si="5"/>
        <v>0</v>
      </c>
      <c r="AE23" s="31">
        <f t="shared" si="8"/>
        <v>0</v>
      </c>
      <c r="AI23" s="31">
        <f t="shared" si="23"/>
        <v>1.3440000000000007</v>
      </c>
      <c r="AJ23" s="20">
        <v>3.659925222</v>
      </c>
      <c r="AK23" s="31">
        <f t="shared" si="9"/>
        <v>3.6599472000000031</v>
      </c>
      <c r="AL23" s="31">
        <f t="shared" si="10"/>
        <v>2.1978000003031184E-5</v>
      </c>
      <c r="AM23" s="31">
        <f t="shared" si="11"/>
        <v>4.8303248413323874E-10</v>
      </c>
      <c r="AQ23" s="31">
        <f t="shared" si="24"/>
        <v>0.67200000000000037</v>
      </c>
      <c r="AR23" s="23">
        <v>1.093316197</v>
      </c>
      <c r="AS23" s="31">
        <f t="shared" si="12"/>
        <v>1.0933272000000001</v>
      </c>
      <c r="AT23" s="31">
        <f t="shared" si="13"/>
        <v>1.1003000000009422E-5</v>
      </c>
      <c r="AU23" s="31">
        <f t="shared" si="14"/>
        <v>1.2106600900020733E-10</v>
      </c>
      <c r="AY23" s="31">
        <f t="shared" si="25"/>
        <v>0.33600000000000019</v>
      </c>
      <c r="AZ23" s="26">
        <v>0.2958172858</v>
      </c>
      <c r="BA23" s="31">
        <f t="shared" si="15"/>
        <v>0.29582279999999983</v>
      </c>
      <c r="BB23" s="31">
        <f t="shared" si="16"/>
        <v>5.5141999998342683E-6</v>
      </c>
      <c r="BC23" s="31">
        <f t="shared" si="17"/>
        <v>3.0406401638172245E-11</v>
      </c>
      <c r="BG23" s="31">
        <f t="shared" si="26"/>
        <v>3.3600000000000005E-2</v>
      </c>
      <c r="BH23" s="30">
        <v>3.2053424509999998E-3</v>
      </c>
      <c r="BI23" s="31">
        <f t="shared" si="18"/>
        <v>3.2058935999996763E-3</v>
      </c>
      <c r="BJ23" s="31">
        <f t="shared" si="19"/>
        <v>5.5114899967642281E-7</v>
      </c>
      <c r="BK23" s="31">
        <f t="shared" si="20"/>
        <v>3.0376521984432152E-13</v>
      </c>
    </row>
    <row r="24" spans="15:63" x14ac:dyDescent="0.35">
      <c r="O24" s="31">
        <f t="shared" si="2"/>
        <v>0</v>
      </c>
      <c r="W24" s="31">
        <f t="shared" si="5"/>
        <v>0</v>
      </c>
      <c r="AE24" s="31">
        <f t="shared" si="8"/>
        <v>0</v>
      </c>
      <c r="AI24" s="31">
        <f t="shared" si="23"/>
        <v>1.4080000000000008</v>
      </c>
      <c r="AJ24" s="20">
        <v>3.9423418049999999</v>
      </c>
      <c r="AK24" s="31">
        <f t="shared" si="9"/>
        <v>3.9423648000000031</v>
      </c>
      <c r="AL24" s="31">
        <f t="shared" si="10"/>
        <v>2.2995000003245281E-5</v>
      </c>
      <c r="AM24" s="31">
        <f t="shared" si="11"/>
        <v>5.287700251492504E-10</v>
      </c>
      <c r="AQ24" s="31">
        <f t="shared" si="24"/>
        <v>0.7040000000000004</v>
      </c>
      <c r="AR24" s="23">
        <v>1.1905756000000001</v>
      </c>
      <c r="AS24" s="31">
        <f t="shared" si="12"/>
        <v>1.1905872</v>
      </c>
      <c r="AT24" s="31">
        <f t="shared" si="13"/>
        <v>1.1599999999889476E-5</v>
      </c>
      <c r="AU24" s="31">
        <f t="shared" si="14"/>
        <v>1.3455999999743584E-10</v>
      </c>
      <c r="AY24" s="31">
        <f t="shared" si="25"/>
        <v>0.3520000000000002</v>
      </c>
      <c r="AZ24" s="26">
        <v>0.32347342369999998</v>
      </c>
      <c r="BA24" s="31">
        <f t="shared" si="15"/>
        <v>0.32347919999999952</v>
      </c>
      <c r="BB24" s="31">
        <f t="shared" si="16"/>
        <v>5.7762999995381037E-6</v>
      </c>
      <c r="BC24" s="31">
        <f t="shared" si="17"/>
        <v>3.3365641684663895E-11</v>
      </c>
      <c r="BG24" s="31">
        <f t="shared" si="26"/>
        <v>3.5200000000000002E-2</v>
      </c>
      <c r="BH24" s="30">
        <v>3.5141075499999998E-3</v>
      </c>
      <c r="BI24" s="31">
        <f t="shared" si="18"/>
        <v>3.5146847999989461E-3</v>
      </c>
      <c r="BJ24" s="31">
        <f t="shared" si="19"/>
        <v>5.7724999894632686E-7</v>
      </c>
      <c r="BK24" s="31">
        <f t="shared" si="20"/>
        <v>3.3321756128353435E-13</v>
      </c>
    </row>
    <row r="25" spans="15:63" x14ac:dyDescent="0.35">
      <c r="O25" s="31">
        <f t="shared" si="2"/>
        <v>0</v>
      </c>
      <c r="W25" s="31">
        <f t="shared" si="5"/>
        <v>0</v>
      </c>
      <c r="AE25" s="31">
        <f t="shared" si="8"/>
        <v>0</v>
      </c>
      <c r="AI25" s="31">
        <f t="shared" si="23"/>
        <v>1.4720000000000009</v>
      </c>
      <c r="AJ25" s="20">
        <v>4.2275228499999997</v>
      </c>
      <c r="AK25" s="31">
        <f t="shared" si="9"/>
        <v>4.2275472000000036</v>
      </c>
      <c r="AL25" s="31">
        <f t="shared" si="10"/>
        <v>2.4350000003892092E-5</v>
      </c>
      <c r="AM25" s="31">
        <f t="shared" si="11"/>
        <v>5.9292250018954485E-10</v>
      </c>
      <c r="AQ25" s="31">
        <f t="shared" si="24"/>
        <v>0.73600000000000043</v>
      </c>
      <c r="AR25" s="23">
        <v>1.291060686</v>
      </c>
      <c r="AS25" s="31">
        <f t="shared" si="12"/>
        <v>1.2910728000000007</v>
      </c>
      <c r="AT25" s="31">
        <f t="shared" si="13"/>
        <v>1.2114000000673641E-5</v>
      </c>
      <c r="AU25" s="31">
        <f t="shared" si="14"/>
        <v>1.46748996016321E-10</v>
      </c>
      <c r="AY25" s="31">
        <f t="shared" si="25"/>
        <v>0.36800000000000022</v>
      </c>
      <c r="AZ25" s="26">
        <v>0.35225275160000002</v>
      </c>
      <c r="BA25" s="31">
        <f t="shared" si="15"/>
        <v>0.35225880000000043</v>
      </c>
      <c r="BB25" s="31">
        <f t="shared" si="16"/>
        <v>6.0484000004024097E-6</v>
      </c>
      <c r="BC25" s="31">
        <f t="shared" si="17"/>
        <v>3.6583142564867871E-11</v>
      </c>
      <c r="BG25" s="31">
        <f t="shared" si="26"/>
        <v>3.6799999999999999E-2</v>
      </c>
      <c r="BH25" s="30">
        <v>3.836955642E-3</v>
      </c>
      <c r="BI25" s="31">
        <f t="shared" si="18"/>
        <v>3.8375591999999514E-3</v>
      </c>
      <c r="BJ25" s="31">
        <f t="shared" si="19"/>
        <v>6.0355799995142831E-7</v>
      </c>
      <c r="BK25" s="31">
        <f t="shared" si="20"/>
        <v>3.6428225930536833E-13</v>
      </c>
    </row>
    <row r="26" spans="15:63" x14ac:dyDescent="0.35">
      <c r="O26" s="31">
        <f t="shared" si="2"/>
        <v>0</v>
      </c>
      <c r="W26" s="31">
        <f t="shared" si="5"/>
        <v>0</v>
      </c>
      <c r="AE26" s="31">
        <f t="shared" si="8"/>
        <v>0</v>
      </c>
      <c r="AI26" s="31">
        <f t="shared" si="23"/>
        <v>1.5360000000000009</v>
      </c>
      <c r="AJ26" s="20">
        <v>4.5145478250000002</v>
      </c>
      <c r="AK26" s="31">
        <f t="shared" si="9"/>
        <v>4.5145728000000034</v>
      </c>
      <c r="AL26" s="31">
        <f t="shared" si="10"/>
        <v>2.4975000003202297E-5</v>
      </c>
      <c r="AM26" s="31">
        <f t="shared" si="11"/>
        <v>6.2375062515995474E-10</v>
      </c>
      <c r="AQ26" s="31">
        <f t="shared" si="24"/>
        <v>0.76800000000000046</v>
      </c>
      <c r="AR26" s="23">
        <v>1.394656181</v>
      </c>
      <c r="AS26" s="31">
        <f t="shared" si="12"/>
        <v>1.3946688000000007</v>
      </c>
      <c r="AT26" s="31">
        <f t="shared" si="13"/>
        <v>1.2619000000713143E-5</v>
      </c>
      <c r="AU26" s="31">
        <f t="shared" si="14"/>
        <v>1.592391610179983E-10</v>
      </c>
      <c r="AY26" s="31">
        <f t="shared" si="25"/>
        <v>0.38400000000000023</v>
      </c>
      <c r="AZ26" s="26">
        <v>0.38214090470000001</v>
      </c>
      <c r="BA26" s="31">
        <f t="shared" si="15"/>
        <v>0.38214720000000035</v>
      </c>
      <c r="BB26" s="31">
        <f t="shared" si="16"/>
        <v>6.2953000003473925E-6</v>
      </c>
      <c r="BC26" s="31">
        <f t="shared" si="17"/>
        <v>3.9630802094373877E-11</v>
      </c>
      <c r="BG26" s="31">
        <f t="shared" si="26"/>
        <v>3.8399999999999997E-2</v>
      </c>
      <c r="BH26" s="30">
        <v>4.1738725270000004E-3</v>
      </c>
      <c r="BI26" s="31">
        <f t="shared" si="18"/>
        <v>4.1745023999997244E-3</v>
      </c>
      <c r="BJ26" s="31">
        <f t="shared" si="19"/>
        <v>6.2987299972398075E-7</v>
      </c>
      <c r="BK26" s="31">
        <f t="shared" si="20"/>
        <v>3.9673999578128586E-13</v>
      </c>
    </row>
    <row r="27" spans="15:63" x14ac:dyDescent="0.35">
      <c r="O27" s="31">
        <f t="shared" si="2"/>
        <v>0</v>
      </c>
      <c r="W27" s="31">
        <f t="shared" si="5"/>
        <v>0</v>
      </c>
      <c r="AE27" s="31">
        <f t="shared" si="8"/>
        <v>0</v>
      </c>
      <c r="AI27" s="31">
        <f t="shared" si="23"/>
        <v>1.600000000000001</v>
      </c>
      <c r="AJ27" s="22">
        <v>4.8024935720000004</v>
      </c>
      <c r="AK27" s="31">
        <f t="shared" si="9"/>
        <v>4.8025200000000039</v>
      </c>
      <c r="AL27" s="31">
        <f t="shared" si="10"/>
        <v>2.6428000003519969E-5</v>
      </c>
      <c r="AM27" s="31">
        <f t="shared" si="11"/>
        <v>6.9843918418605149E-10</v>
      </c>
      <c r="AQ27" s="31">
        <f t="shared" si="24"/>
        <v>0.80000000000000049</v>
      </c>
      <c r="AR27" s="23">
        <v>1.5012469289999999</v>
      </c>
      <c r="AS27" s="31">
        <f t="shared" si="12"/>
        <v>1.5012600000000003</v>
      </c>
      <c r="AT27" s="31">
        <f t="shared" si="13"/>
        <v>1.3071000000364208E-5</v>
      </c>
      <c r="AU27" s="31">
        <f t="shared" si="14"/>
        <v>1.7085104100952112E-10</v>
      </c>
      <c r="AY27" s="31">
        <f t="shared" si="25"/>
        <v>0.40000000000000024</v>
      </c>
      <c r="AZ27" s="26">
        <v>0.41312342880000003</v>
      </c>
      <c r="BA27" s="31">
        <f t="shared" si="15"/>
        <v>0.41312999999999978</v>
      </c>
      <c r="BB27" s="31">
        <f t="shared" si="16"/>
        <v>6.571199999749755E-6</v>
      </c>
      <c r="BC27" s="31">
        <f t="shared" si="17"/>
        <v>4.3180669436711179E-11</v>
      </c>
      <c r="BG27" s="31">
        <f t="shared" si="26"/>
        <v>3.9999999999999994E-2</v>
      </c>
      <c r="BH27" s="30">
        <v>4.5248437669999997E-3</v>
      </c>
      <c r="BI27" s="31">
        <f t="shared" si="18"/>
        <v>4.5254999999988499E-3</v>
      </c>
      <c r="BJ27" s="31">
        <f t="shared" si="19"/>
        <v>6.5623299885016889E-7</v>
      </c>
      <c r="BK27" s="31">
        <f t="shared" si="20"/>
        <v>4.3064174877988575E-13</v>
      </c>
    </row>
    <row r="28" spans="15:63" x14ac:dyDescent="0.35">
      <c r="O28" s="31">
        <f t="shared" si="2"/>
        <v>0</v>
      </c>
      <c r="W28" s="31">
        <f t="shared" si="5"/>
        <v>0</v>
      </c>
      <c r="AE28" s="31">
        <f t="shared" si="8"/>
        <v>0</v>
      </c>
      <c r="AL28" s="31">
        <f t="shared" si="10"/>
        <v>0</v>
      </c>
      <c r="AM28" s="31">
        <f t="shared" si="11"/>
        <v>0</v>
      </c>
      <c r="AQ28" s="31">
        <f t="shared" si="24"/>
        <v>0.83200000000000052</v>
      </c>
      <c r="AR28" s="23">
        <v>1.610717535</v>
      </c>
      <c r="AS28" s="31">
        <f t="shared" si="12"/>
        <v>1.6107312000000014</v>
      </c>
      <c r="AT28" s="31">
        <f t="shared" si="13"/>
        <v>1.3665000001328309E-5</v>
      </c>
      <c r="AU28" s="31">
        <f t="shared" si="14"/>
        <v>1.8673222503630268E-10</v>
      </c>
      <c r="AY28" s="31">
        <f t="shared" si="25"/>
        <v>0.41600000000000026</v>
      </c>
      <c r="AZ28" s="26">
        <v>0.44518598910000001</v>
      </c>
      <c r="BA28" s="31">
        <f t="shared" si="15"/>
        <v>0.44519280000000006</v>
      </c>
      <c r="BB28" s="31">
        <f t="shared" si="16"/>
        <v>6.8109000000426967E-6</v>
      </c>
      <c r="BC28" s="31">
        <f t="shared" si="17"/>
        <v>4.6388358810581608E-11</v>
      </c>
      <c r="BG28" s="31">
        <f t="shared" si="26"/>
        <v>4.1599999999999991E-2</v>
      </c>
      <c r="BH28" s="30">
        <v>4.889855161E-3</v>
      </c>
      <c r="BI28" s="31">
        <f t="shared" si="18"/>
        <v>4.890537599998801E-3</v>
      </c>
      <c r="BJ28" s="31">
        <f t="shared" si="19"/>
        <v>6.8243899880096603E-7</v>
      </c>
      <c r="BK28" s="31">
        <f t="shared" si="20"/>
        <v>4.657229870844649E-13</v>
      </c>
    </row>
    <row r="29" spans="15:63" x14ac:dyDescent="0.35">
      <c r="O29" s="31">
        <f t="shared" si="2"/>
        <v>0</v>
      </c>
      <c r="W29" s="31">
        <f t="shared" si="5"/>
        <v>0</v>
      </c>
      <c r="AE29" s="31">
        <f t="shared" si="8"/>
        <v>0</v>
      </c>
      <c r="AL29" s="31">
        <f t="shared" si="10"/>
        <v>0</v>
      </c>
      <c r="AM29" s="31">
        <f t="shared" si="11"/>
        <v>0</v>
      </c>
      <c r="AQ29" s="31">
        <f t="shared" si="24"/>
        <v>0.86400000000000055</v>
      </c>
      <c r="AR29" s="23">
        <v>1.722953081</v>
      </c>
      <c r="AS29" s="31">
        <f t="shared" si="12"/>
        <v>1.7229672000000011</v>
      </c>
      <c r="AT29" s="31">
        <f t="shared" si="13"/>
        <v>1.4119000001144855E-5</v>
      </c>
      <c r="AU29" s="31">
        <f t="shared" si="14"/>
        <v>1.993461610323284E-10</v>
      </c>
      <c r="AY29" s="31">
        <f t="shared" si="25"/>
        <v>0.43200000000000027</v>
      </c>
      <c r="AZ29" s="26">
        <v>0.47831410169999999</v>
      </c>
      <c r="BA29" s="31">
        <f t="shared" si="15"/>
        <v>0.47832120000000078</v>
      </c>
      <c r="BB29" s="31">
        <f t="shared" si="16"/>
        <v>7.0983000007851516E-6</v>
      </c>
      <c r="BC29" s="31">
        <f t="shared" si="17"/>
        <v>5.0385862901146485E-11</v>
      </c>
      <c r="BG29" s="31">
        <f t="shared" si="26"/>
        <v>4.3199999999999988E-2</v>
      </c>
      <c r="BH29" s="30">
        <v>5.2688922730000001E-3</v>
      </c>
      <c r="BI29" s="31">
        <f t="shared" si="18"/>
        <v>5.2696007999992744E-3</v>
      </c>
      <c r="BJ29" s="31">
        <f t="shared" si="19"/>
        <v>7.0852699927438645E-7</v>
      </c>
      <c r="BK29" s="31">
        <f t="shared" si="20"/>
        <v>5.0201050870076641E-13</v>
      </c>
    </row>
    <row r="30" spans="15:63" x14ac:dyDescent="0.35">
      <c r="O30" s="31">
        <f t="shared" si="2"/>
        <v>0</v>
      </c>
      <c r="W30" s="31">
        <f t="shared" si="5"/>
        <v>0</v>
      </c>
      <c r="AE30" s="31">
        <f t="shared" si="8"/>
        <v>0</v>
      </c>
      <c r="AL30" s="31">
        <f t="shared" si="10"/>
        <v>0</v>
      </c>
      <c r="AM30" s="31">
        <f t="shared" si="11"/>
        <v>0</v>
      </c>
      <c r="AQ30" s="31">
        <f t="shared" si="24"/>
        <v>0.89600000000000057</v>
      </c>
      <c r="AR30" s="23">
        <v>1.8378380540000001</v>
      </c>
      <c r="AS30" s="31">
        <f t="shared" si="12"/>
        <v>1.8378528000000016</v>
      </c>
      <c r="AT30" s="31">
        <f t="shared" si="13"/>
        <v>1.4746000001508719E-5</v>
      </c>
      <c r="AU30" s="31">
        <f t="shared" si="14"/>
        <v>2.1744451604449513E-10</v>
      </c>
      <c r="AY30" s="31">
        <f t="shared" si="25"/>
        <v>0.44800000000000029</v>
      </c>
      <c r="AZ30" s="26">
        <v>0.51249343160000005</v>
      </c>
      <c r="BA30" s="31">
        <f t="shared" si="15"/>
        <v>0.51250079999999976</v>
      </c>
      <c r="BB30" s="31">
        <f t="shared" si="16"/>
        <v>7.3683999997076199E-6</v>
      </c>
      <c r="BC30" s="31">
        <f t="shared" si="17"/>
        <v>5.4293318555691253E-11</v>
      </c>
      <c r="BG30" s="31">
        <f t="shared" si="26"/>
        <v>4.4799999999999986E-2</v>
      </c>
      <c r="BH30" s="30">
        <v>5.6619406679999998E-3</v>
      </c>
      <c r="BI30" s="31">
        <f t="shared" si="18"/>
        <v>5.6626751999999669E-3</v>
      </c>
      <c r="BJ30" s="31">
        <f t="shared" si="19"/>
        <v>7.3453199996714735E-7</v>
      </c>
      <c r="BK30" s="31">
        <f t="shared" si="20"/>
        <v>5.395372589757374E-13</v>
      </c>
    </row>
    <row r="31" spans="15:63" x14ac:dyDescent="0.35">
      <c r="O31" s="31">
        <f t="shared" si="2"/>
        <v>0</v>
      </c>
      <c r="W31" s="31">
        <f t="shared" si="5"/>
        <v>0</v>
      </c>
      <c r="AE31" s="31">
        <f t="shared" si="8"/>
        <v>0</v>
      </c>
      <c r="AL31" s="31">
        <f t="shared" si="10"/>
        <v>0</v>
      </c>
      <c r="AM31" s="31">
        <f t="shared" si="11"/>
        <v>0</v>
      </c>
      <c r="AQ31" s="31">
        <f t="shared" si="24"/>
        <v>0.9280000000000006</v>
      </c>
      <c r="AR31" s="23">
        <v>1.9552575350000001</v>
      </c>
      <c r="AS31" s="31">
        <f t="shared" si="12"/>
        <v>1.9552728000000008</v>
      </c>
      <c r="AT31" s="31">
        <f t="shared" si="13"/>
        <v>1.5265000000708184E-5</v>
      </c>
      <c r="AU31" s="31">
        <f t="shared" si="14"/>
        <v>2.3302022502162085E-10</v>
      </c>
      <c r="AY31" s="31">
        <f t="shared" si="25"/>
        <v>0.4640000000000003</v>
      </c>
      <c r="AZ31" s="26">
        <v>0.54770958420000004</v>
      </c>
      <c r="BA31" s="31">
        <f t="shared" si="15"/>
        <v>0.54771720000000101</v>
      </c>
      <c r="BB31" s="31">
        <f t="shared" si="16"/>
        <v>7.6158000009707294E-6</v>
      </c>
      <c r="BC31" s="31">
        <f t="shared" si="17"/>
        <v>5.8000409654785759E-11</v>
      </c>
      <c r="BG31" s="31">
        <f t="shared" si="26"/>
        <v>4.6399999999999983E-2</v>
      </c>
      <c r="BH31" s="30">
        <v>6.0689854439999998E-3</v>
      </c>
      <c r="BI31" s="31">
        <f t="shared" si="18"/>
        <v>6.069746399999687E-3</v>
      </c>
      <c r="BJ31" s="31">
        <f t="shared" si="19"/>
        <v>7.6095599968722255E-7</v>
      </c>
      <c r="BK31" s="31">
        <f t="shared" si="20"/>
        <v>5.7905403345998027E-13</v>
      </c>
    </row>
    <row r="32" spans="15:63" x14ac:dyDescent="0.35">
      <c r="O32" s="31">
        <f t="shared" si="2"/>
        <v>0</v>
      </c>
      <c r="W32" s="31">
        <f t="shared" si="5"/>
        <v>0</v>
      </c>
      <c r="AE32" s="31">
        <f t="shared" si="8"/>
        <v>0</v>
      </c>
      <c r="AL32" s="31">
        <f t="shared" si="10"/>
        <v>0</v>
      </c>
      <c r="AM32" s="31">
        <f t="shared" si="11"/>
        <v>0</v>
      </c>
      <c r="AQ32" s="31">
        <f t="shared" si="24"/>
        <v>0.96000000000000063</v>
      </c>
      <c r="AR32" s="23">
        <v>2.0750963690000002</v>
      </c>
      <c r="AS32" s="31">
        <f t="shared" si="12"/>
        <v>2.0751120000000016</v>
      </c>
      <c r="AT32" s="31">
        <f t="shared" si="13"/>
        <v>1.5631000001459228E-5</v>
      </c>
      <c r="AU32" s="31">
        <f t="shared" si="14"/>
        <v>2.4432816104561838E-10</v>
      </c>
      <c r="AY32" s="31">
        <f t="shared" si="25"/>
        <v>0.48000000000000032</v>
      </c>
      <c r="AZ32" s="26">
        <v>0.58394813540000001</v>
      </c>
      <c r="BA32" s="31">
        <f t="shared" si="15"/>
        <v>0.58395600000000059</v>
      </c>
      <c r="BB32" s="31">
        <f t="shared" si="16"/>
        <v>7.8646000005733185E-6</v>
      </c>
      <c r="BC32" s="31">
        <f t="shared" si="17"/>
        <v>6.1851933169017837E-11</v>
      </c>
      <c r="BG32" s="31">
        <f t="shared" si="26"/>
        <v>4.799999999999998E-2</v>
      </c>
      <c r="BH32" s="30">
        <v>6.4900126310000004E-3</v>
      </c>
      <c r="BI32" s="31">
        <f t="shared" si="18"/>
        <v>6.4907999999990196E-3</v>
      </c>
      <c r="BJ32" s="31">
        <f t="shared" si="19"/>
        <v>7.8736899901919732E-7</v>
      </c>
      <c r="BK32" s="31">
        <f t="shared" si="20"/>
        <v>6.1994994061649279E-13</v>
      </c>
    </row>
    <row r="33" spans="15:63" x14ac:dyDescent="0.35">
      <c r="O33" s="31">
        <f t="shared" si="2"/>
        <v>0</v>
      </c>
      <c r="W33" s="31">
        <f t="shared" si="5"/>
        <v>0</v>
      </c>
      <c r="AE33" s="31">
        <f t="shared" si="8"/>
        <v>0</v>
      </c>
      <c r="AL33" s="31">
        <f t="shared" si="10"/>
        <v>0</v>
      </c>
      <c r="AM33" s="31">
        <f t="shared" si="11"/>
        <v>0</v>
      </c>
      <c r="AQ33" s="31">
        <f t="shared" si="24"/>
        <v>0.99200000000000066</v>
      </c>
      <c r="AR33" s="23">
        <v>2.1972389219999999</v>
      </c>
      <c r="AS33" s="31">
        <f t="shared" si="12"/>
        <v>2.1972552000000016</v>
      </c>
      <c r="AT33" s="31">
        <f t="shared" si="13"/>
        <v>1.6278000001701542E-5</v>
      </c>
      <c r="AU33" s="31">
        <f t="shared" si="14"/>
        <v>2.6497328405539543E-10</v>
      </c>
      <c r="AY33" s="31">
        <f t="shared" si="25"/>
        <v>0.49600000000000033</v>
      </c>
      <c r="AZ33" s="26">
        <v>0.62119466069999996</v>
      </c>
      <c r="BA33" s="31">
        <f t="shared" si="15"/>
        <v>0.62120279999999894</v>
      </c>
      <c r="BB33" s="31">
        <f t="shared" si="16"/>
        <v>8.1392999989882142E-6</v>
      </c>
      <c r="BC33" s="31">
        <f t="shared" si="17"/>
        <v>6.6248204473529546E-11</v>
      </c>
      <c r="BG33" s="31">
        <f t="shared" si="26"/>
        <v>4.9599999999999977E-2</v>
      </c>
      <c r="BH33" s="30">
        <v>6.9250082599999997E-3</v>
      </c>
      <c r="BI33" s="31">
        <f t="shared" si="18"/>
        <v>6.9258216000003259E-3</v>
      </c>
      <c r="BJ33" s="31">
        <f t="shared" si="19"/>
        <v>8.133400003261862E-7</v>
      </c>
      <c r="BK33" s="31">
        <f t="shared" si="20"/>
        <v>6.6152195613060055E-13</v>
      </c>
    </row>
    <row r="34" spans="15:63" x14ac:dyDescent="0.35">
      <c r="O34" s="31">
        <f t="shared" si="2"/>
        <v>0</v>
      </c>
      <c r="W34" s="31">
        <f t="shared" si="5"/>
        <v>0</v>
      </c>
      <c r="AE34" s="31">
        <f t="shared" si="8"/>
        <v>0</v>
      </c>
      <c r="AL34" s="31">
        <f t="shared" si="10"/>
        <v>0</v>
      </c>
      <c r="AM34" s="31">
        <f t="shared" si="11"/>
        <v>0</v>
      </c>
      <c r="AQ34" s="31">
        <f t="shared" si="24"/>
        <v>1.0240000000000007</v>
      </c>
      <c r="AR34" s="23">
        <v>2.3215703959999998</v>
      </c>
      <c r="AS34" s="31">
        <f t="shared" si="12"/>
        <v>2.321587200000002</v>
      </c>
      <c r="AT34" s="31">
        <f t="shared" si="13"/>
        <v>1.6804000002146324E-5</v>
      </c>
      <c r="AU34" s="31">
        <f t="shared" si="14"/>
        <v>2.8237441607213366E-10</v>
      </c>
      <c r="AY34" s="31">
        <f t="shared" si="25"/>
        <v>0.51200000000000034</v>
      </c>
      <c r="AZ34" s="26">
        <v>0.65943479540000005</v>
      </c>
      <c r="BA34" s="31">
        <f t="shared" si="15"/>
        <v>0.65944320000000101</v>
      </c>
      <c r="BB34" s="31">
        <f t="shared" si="16"/>
        <v>8.4046000009552202E-6</v>
      </c>
      <c r="BC34" s="31">
        <f t="shared" si="17"/>
        <v>7.0637301176056489E-11</v>
      </c>
      <c r="BG34" s="31">
        <f t="shared" si="26"/>
        <v>5.1199999999999975E-2</v>
      </c>
      <c r="BH34" s="30">
        <v>7.3739569630000001E-3</v>
      </c>
      <c r="BI34" s="31">
        <f t="shared" si="18"/>
        <v>7.3747967999988617E-3</v>
      </c>
      <c r="BJ34" s="31">
        <f t="shared" si="19"/>
        <v>8.3983699886158725E-7</v>
      </c>
      <c r="BK34" s="31">
        <f t="shared" si="20"/>
        <v>7.0532618465683766E-13</v>
      </c>
    </row>
    <row r="35" spans="15:63" x14ac:dyDescent="0.35">
      <c r="O35" s="31">
        <f t="shared" si="2"/>
        <v>0</v>
      </c>
      <c r="W35" s="31">
        <f t="shared" si="5"/>
        <v>0</v>
      </c>
      <c r="AE35" s="31">
        <f t="shared" si="8"/>
        <v>0</v>
      </c>
      <c r="AL35" s="31">
        <f t="shared" si="10"/>
        <v>0</v>
      </c>
      <c r="AM35" s="31">
        <f t="shared" si="11"/>
        <v>0</v>
      </c>
      <c r="AQ35" s="31">
        <f t="shared" si="24"/>
        <v>1.0560000000000007</v>
      </c>
      <c r="AR35" s="23">
        <v>2.447975397</v>
      </c>
      <c r="AS35" s="31">
        <f t="shared" si="12"/>
        <v>2.447992800000002</v>
      </c>
      <c r="AT35" s="31">
        <f t="shared" si="13"/>
        <v>1.7403000001969815E-5</v>
      </c>
      <c r="AU35" s="31">
        <f t="shared" si="14"/>
        <v>3.0286440906856136E-10</v>
      </c>
      <c r="AY35" s="31">
        <f t="shared" si="25"/>
        <v>0.52800000000000036</v>
      </c>
      <c r="AZ35" s="26">
        <v>0.69865411519999998</v>
      </c>
      <c r="BA35" s="31">
        <f t="shared" si="15"/>
        <v>0.69866280000000014</v>
      </c>
      <c r="BB35" s="31">
        <f t="shared" si="16"/>
        <v>8.6848000001582548E-6</v>
      </c>
      <c r="BC35" s="31">
        <f t="shared" si="17"/>
        <v>7.5425751042748824E-11</v>
      </c>
      <c r="BG35" s="31">
        <f t="shared" si="26"/>
        <v>5.2799999999999972E-2</v>
      </c>
      <c r="BH35" s="30">
        <v>7.8368457030000005E-3</v>
      </c>
      <c r="BI35" s="31">
        <f t="shared" si="18"/>
        <v>7.8377111999996529E-3</v>
      </c>
      <c r="BJ35" s="31">
        <f t="shared" si="19"/>
        <v>8.6549699965243754E-7</v>
      </c>
      <c r="BK35" s="31">
        <f t="shared" si="20"/>
        <v>7.4908505640737148E-13</v>
      </c>
    </row>
    <row r="36" spans="15:63" x14ac:dyDescent="0.35">
      <c r="O36" s="31">
        <f t="shared" si="2"/>
        <v>0</v>
      </c>
      <c r="W36" s="31">
        <f t="shared" si="5"/>
        <v>0</v>
      </c>
      <c r="AE36" s="31">
        <f t="shared" si="8"/>
        <v>0</v>
      </c>
      <c r="AL36" s="31">
        <f t="shared" si="10"/>
        <v>0</v>
      </c>
      <c r="AM36" s="31">
        <f t="shared" si="11"/>
        <v>0</v>
      </c>
      <c r="AQ36" s="31">
        <f t="shared" si="24"/>
        <v>1.0880000000000007</v>
      </c>
      <c r="AR36" s="23">
        <v>2.576339006</v>
      </c>
      <c r="AS36" s="31">
        <f t="shared" si="12"/>
        <v>2.5763568000000023</v>
      </c>
      <c r="AT36" s="31">
        <f t="shared" si="13"/>
        <v>1.7794000002346877E-5</v>
      </c>
      <c r="AU36" s="31">
        <f t="shared" si="14"/>
        <v>3.1662643608352064E-10</v>
      </c>
      <c r="AY36" s="31">
        <f t="shared" si="25"/>
        <v>0.54400000000000037</v>
      </c>
      <c r="AZ36" s="26">
        <v>0.73883825540000003</v>
      </c>
      <c r="BA36" s="31">
        <f t="shared" si="15"/>
        <v>0.73884720000000037</v>
      </c>
      <c r="BB36" s="31">
        <f t="shared" si="16"/>
        <v>8.9446000003379211E-6</v>
      </c>
      <c r="BC36" s="31">
        <f t="shared" si="17"/>
        <v>8.0005869166045138E-11</v>
      </c>
      <c r="BG36" s="31">
        <f t="shared" si="26"/>
        <v>5.4399999999999969E-2</v>
      </c>
      <c r="BH36" s="30">
        <v>8.3136586470000003E-3</v>
      </c>
      <c r="BI36" s="31">
        <f t="shared" si="18"/>
        <v>8.3145503999997317E-3</v>
      </c>
      <c r="BJ36" s="31">
        <f t="shared" si="19"/>
        <v>8.9175299973140443E-7</v>
      </c>
      <c r="BK36" s="31">
        <f t="shared" si="20"/>
        <v>7.952234125299582E-13</v>
      </c>
    </row>
    <row r="37" spans="15:63" x14ac:dyDescent="0.35">
      <c r="O37" s="31">
        <f t="shared" si="2"/>
        <v>0</v>
      </c>
      <c r="W37" s="31">
        <f t="shared" si="5"/>
        <v>0</v>
      </c>
      <c r="AE37" s="31">
        <f t="shared" si="8"/>
        <v>0</v>
      </c>
      <c r="AL37" s="31">
        <f t="shared" si="10"/>
        <v>0</v>
      </c>
      <c r="AM37" s="31">
        <f t="shared" si="11"/>
        <v>0</v>
      </c>
      <c r="AQ37" s="31">
        <f t="shared" si="24"/>
        <v>1.1200000000000008</v>
      </c>
      <c r="AR37" s="23">
        <v>2.7065455909999998</v>
      </c>
      <c r="AS37" s="31">
        <f t="shared" si="12"/>
        <v>2.7065640000000029</v>
      </c>
      <c r="AT37" s="31">
        <f t="shared" si="13"/>
        <v>1.8409000003050124E-5</v>
      </c>
      <c r="AU37" s="31">
        <f t="shared" si="14"/>
        <v>3.388912811122995E-10</v>
      </c>
      <c r="AY37" s="31">
        <f t="shared" si="25"/>
        <v>0.56000000000000039</v>
      </c>
      <c r="AZ37" s="26">
        <v>0.7799727917</v>
      </c>
      <c r="BA37" s="31">
        <f t="shared" si="15"/>
        <v>0.77998200000000129</v>
      </c>
      <c r="BB37" s="31">
        <f t="shared" si="16"/>
        <v>9.2083000012843641E-6</v>
      </c>
      <c r="BC37" s="31">
        <f t="shared" si="17"/>
        <v>8.4792788913653614E-11</v>
      </c>
      <c r="BG37" s="31">
        <f t="shared" si="26"/>
        <v>5.5999999999999966E-2</v>
      </c>
      <c r="BH37" s="30">
        <v>8.8043818250000006E-3</v>
      </c>
      <c r="BI37" s="31">
        <f t="shared" si="18"/>
        <v>8.805300000000571E-3</v>
      </c>
      <c r="BJ37" s="31">
        <f t="shared" si="19"/>
        <v>9.1817500057038426E-7</v>
      </c>
      <c r="BK37" s="31">
        <f t="shared" si="20"/>
        <v>8.430453316724251E-13</v>
      </c>
    </row>
    <row r="38" spans="15:63" x14ac:dyDescent="0.35">
      <c r="O38" s="31">
        <f t="shared" si="2"/>
        <v>0</v>
      </c>
      <c r="W38" s="31">
        <f t="shared" si="5"/>
        <v>0</v>
      </c>
      <c r="AE38" s="31">
        <f t="shared" si="8"/>
        <v>0</v>
      </c>
      <c r="AL38" s="31">
        <f t="shared" si="10"/>
        <v>0</v>
      </c>
      <c r="AM38" s="31">
        <f t="shared" si="11"/>
        <v>0</v>
      </c>
      <c r="AQ38" s="31">
        <f t="shared" si="24"/>
        <v>1.1520000000000008</v>
      </c>
      <c r="AR38" s="23">
        <v>2.8384802339999999</v>
      </c>
      <c r="AS38" s="31">
        <f t="shared" si="12"/>
        <v>2.8384992000000029</v>
      </c>
      <c r="AT38" s="31">
        <f t="shared" si="13"/>
        <v>1.8966000002951233E-5</v>
      </c>
      <c r="AU38" s="31">
        <f t="shared" si="14"/>
        <v>3.5970915611194617E-10</v>
      </c>
      <c r="AY38" s="31">
        <f t="shared" si="25"/>
        <v>0.5760000000000004</v>
      </c>
      <c r="AZ38" s="26">
        <v>0.82204335930000005</v>
      </c>
      <c r="BA38" s="31">
        <f t="shared" si="15"/>
        <v>0.82205280000000114</v>
      </c>
      <c r="BB38" s="31">
        <f t="shared" si="16"/>
        <v>9.4407000010843234E-6</v>
      </c>
      <c r="BC38" s="31">
        <f t="shared" si="17"/>
        <v>8.9126816510473542E-11</v>
      </c>
      <c r="BG38" s="31">
        <f t="shared" si="26"/>
        <v>5.7599999999999964E-2</v>
      </c>
      <c r="BH38" s="30">
        <v>9.3090012669999993E-3</v>
      </c>
      <c r="BI38" s="31">
        <f t="shared" si="18"/>
        <v>9.3099455999992031E-3</v>
      </c>
      <c r="BJ38" s="31">
        <f t="shared" si="19"/>
        <v>9.4433299920385072E-7</v>
      </c>
      <c r="BK38" s="31">
        <f t="shared" si="20"/>
        <v>8.9176481338533991E-13</v>
      </c>
    </row>
    <row r="39" spans="15:63" x14ac:dyDescent="0.35">
      <c r="O39" s="31">
        <f t="shared" si="2"/>
        <v>0</v>
      </c>
      <c r="W39" s="31">
        <f t="shared" si="5"/>
        <v>0</v>
      </c>
      <c r="AE39" s="31">
        <f t="shared" si="8"/>
        <v>0</v>
      </c>
      <c r="AL39" s="31">
        <f t="shared" si="10"/>
        <v>0</v>
      </c>
      <c r="AM39" s="31">
        <f t="shared" si="11"/>
        <v>0</v>
      </c>
      <c r="AQ39" s="31">
        <f t="shared" si="24"/>
        <v>1.1840000000000008</v>
      </c>
      <c r="AR39" s="23">
        <v>2.9720277789999998</v>
      </c>
      <c r="AS39" s="31">
        <f t="shared" si="12"/>
        <v>2.9720472000000031</v>
      </c>
      <c r="AT39" s="31">
        <f t="shared" si="13"/>
        <v>1.9421000003294608E-5</v>
      </c>
      <c r="AU39" s="31">
        <f t="shared" si="14"/>
        <v>3.7717524112796921E-10</v>
      </c>
      <c r="AY39" s="31">
        <f t="shared" si="25"/>
        <v>0.59200000000000041</v>
      </c>
      <c r="AZ39" s="26">
        <v>0.86503547430000005</v>
      </c>
      <c r="BA39" s="31">
        <f t="shared" si="15"/>
        <v>0.86504520000000085</v>
      </c>
      <c r="BB39" s="31">
        <f t="shared" si="16"/>
        <v>9.7257000007955341E-6</v>
      </c>
      <c r="BC39" s="31">
        <f t="shared" si="17"/>
        <v>9.4589240505474247E-11</v>
      </c>
      <c r="BG39" s="31">
        <f t="shared" si="26"/>
        <v>5.9199999999999961E-2</v>
      </c>
      <c r="BH39" s="30">
        <v>9.8275020719999998E-3</v>
      </c>
      <c r="BI39" s="31">
        <f t="shared" si="18"/>
        <v>9.8284727999997656E-3</v>
      </c>
      <c r="BJ39" s="31">
        <f t="shared" si="19"/>
        <v>9.7072799976581636E-7</v>
      </c>
      <c r="BK39" s="31">
        <f t="shared" si="20"/>
        <v>9.4231284952934279E-13</v>
      </c>
    </row>
    <row r="40" spans="15:63" x14ac:dyDescent="0.35">
      <c r="O40" s="31">
        <f t="shared" si="2"/>
        <v>0</v>
      </c>
      <c r="W40" s="31">
        <f t="shared" si="5"/>
        <v>0</v>
      </c>
      <c r="AE40" s="31">
        <f t="shared" si="8"/>
        <v>0</v>
      </c>
      <c r="AL40" s="31">
        <f t="shared" si="10"/>
        <v>0</v>
      </c>
      <c r="AM40" s="31">
        <f t="shared" si="11"/>
        <v>0</v>
      </c>
      <c r="AQ40" s="31">
        <f t="shared" si="24"/>
        <v>1.2160000000000009</v>
      </c>
      <c r="AR40" s="23">
        <v>3.1070728299999999</v>
      </c>
      <c r="AS40" s="31">
        <f t="shared" si="12"/>
        <v>3.1070928000000029</v>
      </c>
      <c r="AT40" s="31">
        <f t="shared" si="13"/>
        <v>1.9970000002977883E-5</v>
      </c>
      <c r="AU40" s="31">
        <f t="shared" si="14"/>
        <v>3.9880090011893667E-10</v>
      </c>
      <c r="AY40" s="31">
        <f t="shared" si="25"/>
        <v>0.60800000000000043</v>
      </c>
      <c r="AZ40" s="26">
        <v>0.90893483159999999</v>
      </c>
      <c r="BA40" s="31">
        <f t="shared" si="15"/>
        <v>0.90894480000000044</v>
      </c>
      <c r="BB40" s="31">
        <f t="shared" si="16"/>
        <v>9.9684000004485185E-6</v>
      </c>
      <c r="BC40" s="31">
        <f t="shared" si="17"/>
        <v>9.9368998568942029E-11</v>
      </c>
      <c r="BG40" s="31">
        <f t="shared" si="26"/>
        <v>6.0799999999999958E-2</v>
      </c>
      <c r="BH40" s="30">
        <v>1.035987027E-2</v>
      </c>
      <c r="BI40" s="31">
        <f t="shared" si="18"/>
        <v>1.0360867199999291E-2</v>
      </c>
      <c r="BJ40" s="31">
        <f t="shared" si="19"/>
        <v>9.9692999929075488E-7</v>
      </c>
      <c r="BK40" s="31">
        <f t="shared" si="20"/>
        <v>9.9386942348586442E-13</v>
      </c>
    </row>
    <row r="41" spans="15:63" x14ac:dyDescent="0.35">
      <c r="O41" s="31">
        <f t="shared" si="2"/>
        <v>0</v>
      </c>
      <c r="W41" s="31">
        <f t="shared" si="5"/>
        <v>0</v>
      </c>
      <c r="AE41" s="31">
        <f t="shared" si="8"/>
        <v>0</v>
      </c>
      <c r="AL41" s="31">
        <f t="shared" si="10"/>
        <v>0</v>
      </c>
      <c r="AM41" s="31">
        <f t="shared" si="11"/>
        <v>0</v>
      </c>
      <c r="AQ41" s="31">
        <f t="shared" si="24"/>
        <v>1.2480000000000009</v>
      </c>
      <c r="AR41" s="23">
        <v>3.2435002329999998</v>
      </c>
      <c r="AS41" s="31">
        <f t="shared" si="12"/>
        <v>3.2435208000000033</v>
      </c>
      <c r="AT41" s="31">
        <f t="shared" si="13"/>
        <v>2.0567000003524072E-5</v>
      </c>
      <c r="AU41" s="31">
        <f t="shared" si="14"/>
        <v>4.2300148914495918E-10</v>
      </c>
      <c r="AY41" s="31">
        <f t="shared" si="25"/>
        <v>0.62400000000000044</v>
      </c>
      <c r="AZ41" s="26">
        <v>0.95372694729999996</v>
      </c>
      <c r="BA41" s="31">
        <f t="shared" si="15"/>
        <v>0.95373720000000084</v>
      </c>
      <c r="BB41" s="31">
        <f t="shared" si="16"/>
        <v>1.0252700000878967E-5</v>
      </c>
      <c r="BC41" s="31">
        <f t="shared" si="17"/>
        <v>1.0511785730802357E-10</v>
      </c>
      <c r="BG41" s="31">
        <f t="shared" si="26"/>
        <v>6.2399999999999956E-2</v>
      </c>
      <c r="BH41" s="30">
        <v>1.090609096E-2</v>
      </c>
      <c r="BI41" s="31">
        <f t="shared" si="18"/>
        <v>1.0907114399999251E-2</v>
      </c>
      <c r="BJ41" s="31">
        <f t="shared" si="19"/>
        <v>1.023439999251613E-6</v>
      </c>
      <c r="BK41" s="31">
        <f t="shared" si="20"/>
        <v>1.0474294320681416E-12</v>
      </c>
    </row>
    <row r="42" spans="15:63" x14ac:dyDescent="0.35">
      <c r="O42" s="31">
        <f t="shared" si="2"/>
        <v>0</v>
      </c>
      <c r="W42" s="31">
        <f t="shared" si="5"/>
        <v>0</v>
      </c>
      <c r="AE42" s="31">
        <f t="shared" si="8"/>
        <v>0</v>
      </c>
      <c r="AL42" s="31">
        <f t="shared" si="10"/>
        <v>0</v>
      </c>
      <c r="AM42" s="31">
        <f t="shared" si="11"/>
        <v>0</v>
      </c>
      <c r="AQ42" s="31">
        <f t="shared" si="24"/>
        <v>1.2800000000000009</v>
      </c>
      <c r="AR42" s="23">
        <v>3.3811950679999998</v>
      </c>
      <c r="AS42" s="31">
        <f t="shared" si="12"/>
        <v>3.3812160000000033</v>
      </c>
      <c r="AT42" s="31">
        <f t="shared" si="13"/>
        <v>2.0932000003526241E-5</v>
      </c>
      <c r="AU42" s="31">
        <f t="shared" si="14"/>
        <v>4.3814862414762254E-10</v>
      </c>
      <c r="AY42" s="31">
        <f t="shared" si="25"/>
        <v>0.64000000000000046</v>
      </c>
      <c r="AZ42" s="26">
        <v>0.99939751629999996</v>
      </c>
      <c r="BA42" s="31">
        <f t="shared" si="15"/>
        <v>0.99940800000000118</v>
      </c>
      <c r="BB42" s="31">
        <f t="shared" si="16"/>
        <v>1.0483700001229224E-5</v>
      </c>
      <c r="BC42" s="31">
        <f t="shared" si="17"/>
        <v>1.0990796571577362E-10</v>
      </c>
      <c r="BG42" s="31">
        <f t="shared" si="26"/>
        <v>6.399999999999996E-2</v>
      </c>
      <c r="BH42" s="30">
        <v>1.146615017E-2</v>
      </c>
      <c r="BI42" s="31">
        <f t="shared" si="18"/>
        <v>1.1467200000000233E-2</v>
      </c>
      <c r="BJ42" s="31">
        <f t="shared" si="19"/>
        <v>1.049830000232968E-6</v>
      </c>
      <c r="BK42" s="31">
        <f t="shared" si="20"/>
        <v>1.1021430293891535E-12</v>
      </c>
    </row>
    <row r="43" spans="15:63" x14ac:dyDescent="0.35">
      <c r="O43" s="31">
        <f t="shared" si="2"/>
        <v>0</v>
      </c>
      <c r="W43" s="31">
        <f t="shared" si="5"/>
        <v>0</v>
      </c>
      <c r="AE43" s="31">
        <f t="shared" si="8"/>
        <v>0</v>
      </c>
      <c r="AL43" s="31">
        <f t="shared" si="10"/>
        <v>0</v>
      </c>
      <c r="AM43" s="31">
        <f t="shared" si="11"/>
        <v>0</v>
      </c>
      <c r="AQ43" s="31">
        <f t="shared" si="24"/>
        <v>1.3120000000000009</v>
      </c>
      <c r="AR43" s="23">
        <v>3.520041704</v>
      </c>
      <c r="AS43" s="31">
        <f t="shared" si="12"/>
        <v>3.5200632000000036</v>
      </c>
      <c r="AT43" s="31">
        <f t="shared" si="13"/>
        <v>2.1496000003562443E-5</v>
      </c>
      <c r="AU43" s="31">
        <f t="shared" si="14"/>
        <v>4.6207801615315654E-10</v>
      </c>
      <c r="AY43" s="31">
        <f t="shared" si="25"/>
        <v>0.65600000000000047</v>
      </c>
      <c r="AZ43" s="26">
        <v>1.045932055</v>
      </c>
      <c r="BA43" s="31">
        <f t="shared" si="15"/>
        <v>1.0459428000000006</v>
      </c>
      <c r="BB43" s="31">
        <f t="shared" si="16"/>
        <v>1.0745000000644822E-5</v>
      </c>
      <c r="BC43" s="31">
        <f t="shared" si="17"/>
        <v>1.1545502501385723E-10</v>
      </c>
      <c r="BG43" s="31">
        <f t="shared" si="26"/>
        <v>6.5599999999999964E-2</v>
      </c>
      <c r="BH43" s="30">
        <v>1.204003394E-2</v>
      </c>
      <c r="BI43" s="31">
        <f t="shared" si="18"/>
        <v>1.2041109600000155E-2</v>
      </c>
      <c r="BJ43" s="31">
        <f t="shared" si="19"/>
        <v>1.0756600001549099E-6</v>
      </c>
      <c r="BK43" s="31">
        <f t="shared" si="20"/>
        <v>1.1570444359332608E-12</v>
      </c>
    </row>
    <row r="44" spans="15:63" x14ac:dyDescent="0.35">
      <c r="O44" s="31">
        <f t="shared" si="2"/>
        <v>0</v>
      </c>
      <c r="W44" s="31">
        <f t="shared" si="5"/>
        <v>0</v>
      </c>
      <c r="AE44" s="31">
        <f t="shared" si="8"/>
        <v>0</v>
      </c>
      <c r="AL44" s="31">
        <f t="shared" si="10"/>
        <v>0</v>
      </c>
      <c r="AM44" s="31">
        <f t="shared" si="11"/>
        <v>0</v>
      </c>
      <c r="AQ44" s="31">
        <f t="shared" si="24"/>
        <v>1.344000000000001</v>
      </c>
      <c r="AR44" s="23">
        <v>3.659925222</v>
      </c>
      <c r="AS44" s="31">
        <f t="shared" si="12"/>
        <v>3.659947200000004</v>
      </c>
      <c r="AT44" s="31">
        <f t="shared" si="13"/>
        <v>2.1978000003919362E-5</v>
      </c>
      <c r="AU44" s="31">
        <f t="shared" si="14"/>
        <v>4.8303248417227949E-10</v>
      </c>
      <c r="AY44" s="31">
        <f t="shared" si="25"/>
        <v>0.67200000000000049</v>
      </c>
      <c r="AZ44" s="26">
        <v>1.093316197</v>
      </c>
      <c r="BA44" s="31">
        <f t="shared" si="15"/>
        <v>1.0933272000000005</v>
      </c>
      <c r="BB44" s="31">
        <f t="shared" si="16"/>
        <v>1.1003000000453511E-5</v>
      </c>
      <c r="BC44" s="31">
        <f t="shared" si="17"/>
        <v>1.2106600900997998E-10</v>
      </c>
      <c r="BG44" s="31">
        <f t="shared" si="26"/>
        <v>6.7199999999999968E-2</v>
      </c>
      <c r="BH44" s="30">
        <v>1.2627726420000001E-2</v>
      </c>
      <c r="BI44" s="31">
        <f t="shared" si="18"/>
        <v>1.2628828800000491E-2</v>
      </c>
      <c r="BJ44" s="31">
        <f t="shared" si="19"/>
        <v>1.1023800004904966E-6</v>
      </c>
      <c r="BK44" s="31">
        <f t="shared" si="20"/>
        <v>1.2152416654814272E-12</v>
      </c>
    </row>
    <row r="45" spans="15:63" x14ac:dyDescent="0.35">
      <c r="O45" s="31">
        <f t="shared" si="2"/>
        <v>0</v>
      </c>
      <c r="W45" s="31">
        <f t="shared" si="5"/>
        <v>0</v>
      </c>
      <c r="AE45" s="31">
        <f t="shared" si="8"/>
        <v>0</v>
      </c>
      <c r="AL45" s="31">
        <f t="shared" si="10"/>
        <v>0</v>
      </c>
      <c r="AM45" s="31">
        <f t="shared" si="11"/>
        <v>0</v>
      </c>
      <c r="AQ45" s="31">
        <f t="shared" si="24"/>
        <v>1.376000000000001</v>
      </c>
      <c r="AR45" s="23">
        <v>3.8007302279999999</v>
      </c>
      <c r="AS45" s="31">
        <f t="shared" si="12"/>
        <v>3.8007528000000042</v>
      </c>
      <c r="AT45" s="31">
        <f t="shared" si="13"/>
        <v>2.257200000421733E-5</v>
      </c>
      <c r="AU45" s="31">
        <f t="shared" si="14"/>
        <v>5.0949518419038716E-10</v>
      </c>
      <c r="AY45" s="31">
        <f t="shared" si="25"/>
        <v>0.6880000000000005</v>
      </c>
      <c r="AZ45" s="26">
        <v>1.141535521</v>
      </c>
      <c r="BA45" s="31">
        <f t="shared" si="15"/>
        <v>1.1415468000000009</v>
      </c>
      <c r="BB45" s="31">
        <f t="shared" si="16"/>
        <v>1.1279000000863348E-5</v>
      </c>
      <c r="BC45" s="31">
        <f t="shared" si="17"/>
        <v>1.2721584101947542E-10</v>
      </c>
      <c r="BG45" s="31">
        <f t="shared" si="26"/>
        <v>6.8799999999999972E-2</v>
      </c>
      <c r="BH45" s="30">
        <v>1.322921459E-2</v>
      </c>
      <c r="BI45" s="31">
        <f t="shared" si="18"/>
        <v>1.3230343199999162E-2</v>
      </c>
      <c r="BJ45" s="31">
        <f t="shared" si="19"/>
        <v>1.1286099991618392E-6</v>
      </c>
      <c r="BK45" s="31">
        <f t="shared" si="20"/>
        <v>1.2737605302080868E-12</v>
      </c>
    </row>
    <row r="46" spans="15:63" x14ac:dyDescent="0.35">
      <c r="O46" s="31">
        <f t="shared" si="2"/>
        <v>0</v>
      </c>
      <c r="W46" s="31">
        <f t="shared" si="5"/>
        <v>0</v>
      </c>
      <c r="AE46" s="31">
        <f t="shared" si="8"/>
        <v>0</v>
      </c>
      <c r="AL46" s="31">
        <f t="shared" si="10"/>
        <v>0</v>
      </c>
      <c r="AM46" s="31">
        <f t="shared" si="11"/>
        <v>0</v>
      </c>
      <c r="AQ46" s="31">
        <f t="shared" si="24"/>
        <v>1.408000000000001</v>
      </c>
      <c r="AR46" s="23">
        <v>3.9423418049999999</v>
      </c>
      <c r="AS46" s="31">
        <f t="shared" si="12"/>
        <v>3.942364800000004</v>
      </c>
      <c r="AT46" s="31">
        <f t="shared" si="13"/>
        <v>2.2995000004133459E-5</v>
      </c>
      <c r="AU46" s="31">
        <f t="shared" si="14"/>
        <v>5.2877002519009782E-10</v>
      </c>
      <c r="AY46" s="31">
        <f t="shared" si="25"/>
        <v>0.70400000000000051</v>
      </c>
      <c r="AZ46" s="26">
        <v>1.1905756000000001</v>
      </c>
      <c r="BA46" s="31">
        <f t="shared" si="15"/>
        <v>1.1905872000000004</v>
      </c>
      <c r="BB46" s="31">
        <f t="shared" si="16"/>
        <v>1.1600000000333566E-5</v>
      </c>
      <c r="BC46" s="31">
        <f t="shared" si="17"/>
        <v>1.3456000000773871E-10</v>
      </c>
      <c r="BG46" s="31">
        <f t="shared" si="26"/>
        <v>7.0399999999999976E-2</v>
      </c>
      <c r="BH46" s="30">
        <v>1.3844484460000001E-2</v>
      </c>
      <c r="BI46" s="31">
        <f t="shared" si="18"/>
        <v>1.3845638399999416E-2</v>
      </c>
      <c r="BJ46" s="31">
        <f t="shared" si="19"/>
        <v>1.1539399994153765E-6</v>
      </c>
      <c r="BK46" s="31">
        <f t="shared" si="20"/>
        <v>1.3315775222507591E-12</v>
      </c>
    </row>
    <row r="47" spans="15:63" x14ac:dyDescent="0.35">
      <c r="O47" s="31">
        <f t="shared" si="2"/>
        <v>0</v>
      </c>
      <c r="W47" s="31">
        <f t="shared" si="5"/>
        <v>0</v>
      </c>
      <c r="AE47" s="31">
        <f t="shared" si="8"/>
        <v>0</v>
      </c>
      <c r="AL47" s="31">
        <f t="shared" si="10"/>
        <v>0</v>
      </c>
      <c r="AM47" s="31">
        <f t="shared" si="11"/>
        <v>0</v>
      </c>
      <c r="AQ47" s="31">
        <f t="shared" si="24"/>
        <v>1.4400000000000011</v>
      </c>
      <c r="AR47" s="23">
        <v>4.0846443179999996</v>
      </c>
      <c r="AS47" s="31">
        <f t="shared" si="12"/>
        <v>4.0846680000000042</v>
      </c>
      <c r="AT47" s="31">
        <f t="shared" si="13"/>
        <v>2.3682000004576764E-5</v>
      </c>
      <c r="AU47" s="31">
        <f t="shared" si="14"/>
        <v>5.6083712421677381E-10</v>
      </c>
      <c r="AY47" s="31">
        <f t="shared" si="25"/>
        <v>0.72000000000000053</v>
      </c>
      <c r="AZ47" s="26">
        <v>1.24042213</v>
      </c>
      <c r="BA47" s="31">
        <f t="shared" si="15"/>
        <v>1.2404340000000009</v>
      </c>
      <c r="BB47" s="31">
        <f t="shared" si="16"/>
        <v>1.1870000000913095E-5</v>
      </c>
      <c r="BC47" s="31">
        <f t="shared" si="17"/>
        <v>1.4089690002167686E-10</v>
      </c>
      <c r="BG47" s="31">
        <f t="shared" si="26"/>
        <v>7.1999999999999981E-2</v>
      </c>
      <c r="BH47" s="30">
        <v>1.447351929E-2</v>
      </c>
      <c r="BI47" s="31">
        <f t="shared" si="18"/>
        <v>1.4474699999999174E-2</v>
      </c>
      <c r="BJ47" s="31">
        <f t="shared" si="19"/>
        <v>1.1807099991739678E-6</v>
      </c>
      <c r="BK47" s="31">
        <f t="shared" si="20"/>
        <v>1.3940761021493911E-12</v>
      </c>
    </row>
    <row r="48" spans="15:63" x14ac:dyDescent="0.35">
      <c r="O48" s="31">
        <f t="shared" si="2"/>
        <v>0</v>
      </c>
      <c r="W48" s="31">
        <f t="shared" si="5"/>
        <v>0</v>
      </c>
      <c r="AE48" s="31">
        <f t="shared" si="8"/>
        <v>0</v>
      </c>
      <c r="AL48" s="31">
        <f t="shared" si="10"/>
        <v>0</v>
      </c>
      <c r="AM48" s="31">
        <f t="shared" si="11"/>
        <v>0</v>
      </c>
      <c r="AQ48" s="31">
        <f t="shared" si="24"/>
        <v>1.4720000000000011</v>
      </c>
      <c r="AR48" s="23">
        <v>4.2275228499999997</v>
      </c>
      <c r="AS48" s="31">
        <f t="shared" si="12"/>
        <v>4.2275472000000045</v>
      </c>
      <c r="AT48" s="31">
        <f t="shared" si="13"/>
        <v>2.435000000478027E-5</v>
      </c>
      <c r="AU48" s="31">
        <f t="shared" si="14"/>
        <v>5.9292250023279915E-10</v>
      </c>
      <c r="AY48" s="31">
        <f t="shared" si="25"/>
        <v>0.73600000000000054</v>
      </c>
      <c r="AZ48" s="26">
        <v>1.291060686</v>
      </c>
      <c r="BA48" s="31">
        <f t="shared" si="15"/>
        <v>1.2910728000000011</v>
      </c>
      <c r="BB48" s="31">
        <f t="shared" si="16"/>
        <v>1.2114000001117731E-5</v>
      </c>
      <c r="BC48" s="31">
        <f t="shared" si="17"/>
        <v>1.4674899602708037E-10</v>
      </c>
      <c r="BG48" s="31">
        <f t="shared" si="26"/>
        <v>7.3599999999999985E-2</v>
      </c>
      <c r="BH48" s="30">
        <v>1.511630695E-2</v>
      </c>
      <c r="BI48" s="31">
        <f t="shared" si="18"/>
        <v>1.5117513599998134E-2</v>
      </c>
      <c r="BJ48" s="31">
        <f t="shared" si="19"/>
        <v>1.206649998133566E-6</v>
      </c>
      <c r="BK48" s="31">
        <f t="shared" si="20"/>
        <v>1.4560042179957347E-12</v>
      </c>
    </row>
    <row r="49" spans="15:63" x14ac:dyDescent="0.35">
      <c r="O49" s="31">
        <f t="shared" si="2"/>
        <v>0</v>
      </c>
      <c r="W49" s="31">
        <f t="shared" si="5"/>
        <v>0</v>
      </c>
      <c r="AE49" s="31">
        <f t="shared" si="8"/>
        <v>0</v>
      </c>
      <c r="AL49" s="31">
        <f t="shared" si="10"/>
        <v>0</v>
      </c>
      <c r="AM49" s="31">
        <f t="shared" si="11"/>
        <v>0</v>
      </c>
      <c r="AQ49" s="31">
        <f t="shared" si="24"/>
        <v>1.5040000000000011</v>
      </c>
      <c r="AR49" s="23">
        <v>4.3708624839999999</v>
      </c>
      <c r="AS49" s="31">
        <f t="shared" si="12"/>
        <v>4.3708872000000047</v>
      </c>
      <c r="AT49" s="31">
        <f t="shared" si="13"/>
        <v>2.471600000486518E-5</v>
      </c>
      <c r="AU49" s="31">
        <f t="shared" si="14"/>
        <v>6.1088065624049556E-10</v>
      </c>
      <c r="AY49" s="31">
        <f t="shared" si="25"/>
        <v>0.75200000000000056</v>
      </c>
      <c r="AZ49" s="26">
        <v>1.342476845</v>
      </c>
      <c r="BA49" s="31">
        <f t="shared" si="15"/>
        <v>1.342489200000001</v>
      </c>
      <c r="BB49" s="31">
        <f t="shared" si="16"/>
        <v>1.2355000001074146E-5</v>
      </c>
      <c r="BC49" s="31">
        <f t="shared" si="17"/>
        <v>1.5264602502654214E-10</v>
      </c>
      <c r="BG49" s="31">
        <f t="shared" si="26"/>
        <v>7.5199999999999989E-2</v>
      </c>
      <c r="BH49" s="30">
        <v>1.5772832559999998E-2</v>
      </c>
      <c r="BI49" s="31">
        <f t="shared" si="18"/>
        <v>1.5774064799997767E-2</v>
      </c>
      <c r="BJ49" s="31">
        <f t="shared" si="19"/>
        <v>1.2322399977685028E-6</v>
      </c>
      <c r="BK49" s="31">
        <f t="shared" si="20"/>
        <v>1.5184154121005197E-12</v>
      </c>
    </row>
    <row r="50" spans="15:63" x14ac:dyDescent="0.35">
      <c r="O50" s="31">
        <f t="shared" si="2"/>
        <v>0</v>
      </c>
      <c r="W50" s="31">
        <f t="shared" si="5"/>
        <v>0</v>
      </c>
      <c r="AE50" s="31">
        <f t="shared" si="8"/>
        <v>0</v>
      </c>
      <c r="AL50" s="31">
        <f t="shared" si="10"/>
        <v>0</v>
      </c>
      <c r="AM50" s="31">
        <f t="shared" si="11"/>
        <v>0</v>
      </c>
      <c r="AQ50" s="31">
        <f t="shared" si="24"/>
        <v>1.5360000000000011</v>
      </c>
      <c r="AR50" s="23">
        <v>4.5145478250000002</v>
      </c>
      <c r="AS50" s="31">
        <f t="shared" si="12"/>
        <v>4.5145728000000043</v>
      </c>
      <c r="AT50" s="31">
        <f t="shared" si="13"/>
        <v>2.4975000004090475E-5</v>
      </c>
      <c r="AU50" s="31">
        <f t="shared" si="14"/>
        <v>6.2375062520431923E-10</v>
      </c>
      <c r="AY50" s="31">
        <f t="shared" si="25"/>
        <v>0.76800000000000057</v>
      </c>
      <c r="AZ50" s="26">
        <v>1.394656181</v>
      </c>
      <c r="BA50" s="31">
        <f t="shared" si="15"/>
        <v>1.3946688000000012</v>
      </c>
      <c r="BB50" s="31">
        <f t="shared" si="16"/>
        <v>1.2619000001157232E-5</v>
      </c>
      <c r="BC50" s="31">
        <f t="shared" si="17"/>
        <v>1.5923916102920623E-10</v>
      </c>
      <c r="BG50" s="31">
        <f t="shared" si="26"/>
        <v>7.6799999999999993E-2</v>
      </c>
      <c r="BH50" s="30">
        <v>1.644307934E-2</v>
      </c>
      <c r="BI50" s="31">
        <f t="shared" si="18"/>
        <v>1.6444339199999547E-2</v>
      </c>
      <c r="BJ50" s="31">
        <f t="shared" si="19"/>
        <v>1.2598599995472526E-6</v>
      </c>
      <c r="BK50" s="31">
        <f t="shared" si="20"/>
        <v>1.5872472184592033E-12</v>
      </c>
    </row>
    <row r="51" spans="15:63" x14ac:dyDescent="0.35">
      <c r="O51" s="31">
        <f t="shared" si="2"/>
        <v>0</v>
      </c>
      <c r="W51" s="31">
        <f t="shared" si="5"/>
        <v>0</v>
      </c>
      <c r="AE51" s="31">
        <f t="shared" si="8"/>
        <v>0</v>
      </c>
      <c r="AL51" s="31">
        <f t="shared" si="10"/>
        <v>0</v>
      </c>
      <c r="AM51" s="31">
        <f t="shared" si="11"/>
        <v>0</v>
      </c>
      <c r="AQ51" s="31">
        <f t="shared" si="24"/>
        <v>1.5680000000000012</v>
      </c>
      <c r="AR51" s="23">
        <v>4.6584630010000003</v>
      </c>
      <c r="AS51" s="31">
        <f t="shared" si="12"/>
        <v>4.6584888000000051</v>
      </c>
      <c r="AT51" s="31">
        <f t="shared" si="13"/>
        <v>2.5799000004766981E-5</v>
      </c>
      <c r="AU51" s="31">
        <f t="shared" si="14"/>
        <v>6.6558840124596673E-10</v>
      </c>
      <c r="AY51" s="31">
        <f t="shared" si="25"/>
        <v>0.78400000000000059</v>
      </c>
      <c r="AZ51" s="26">
        <v>1.4475843909999999</v>
      </c>
      <c r="BA51" s="31">
        <f t="shared" si="15"/>
        <v>1.4475972000000019</v>
      </c>
      <c r="BB51" s="31">
        <f t="shared" si="16"/>
        <v>1.2809000002000914E-5</v>
      </c>
      <c r="BC51" s="31">
        <f t="shared" si="17"/>
        <v>1.6407048105125942E-10</v>
      </c>
      <c r="BG51" s="31">
        <f t="shared" si="26"/>
        <v>7.8399999999999997E-2</v>
      </c>
      <c r="BH51" s="30">
        <v>1.7127037049999998E-2</v>
      </c>
      <c r="BI51" s="31">
        <f t="shared" si="18"/>
        <v>1.7128322399999618E-2</v>
      </c>
      <c r="BJ51" s="31">
        <f t="shared" si="19"/>
        <v>1.2853499996197393E-6</v>
      </c>
      <c r="BK51" s="31">
        <f t="shared" si="20"/>
        <v>1.6521246215224637E-12</v>
      </c>
    </row>
    <row r="52" spans="15:63" x14ac:dyDescent="0.35">
      <c r="O52" s="31">
        <f t="shared" si="2"/>
        <v>0</v>
      </c>
      <c r="W52" s="31">
        <f t="shared" si="5"/>
        <v>0</v>
      </c>
      <c r="AE52" s="31">
        <f t="shared" si="8"/>
        <v>0</v>
      </c>
      <c r="AL52" s="31">
        <f t="shared" si="10"/>
        <v>0</v>
      </c>
      <c r="AM52" s="31">
        <f t="shared" si="11"/>
        <v>0</v>
      </c>
      <c r="AQ52" s="31">
        <f t="shared" si="24"/>
        <v>1.6000000000000012</v>
      </c>
      <c r="AR52" s="25">
        <v>4.8024935720000004</v>
      </c>
      <c r="AS52" s="31">
        <f t="shared" si="12"/>
        <v>4.8025200000000048</v>
      </c>
      <c r="AT52" s="31">
        <f t="shared" si="13"/>
        <v>2.6428000004408148E-5</v>
      </c>
      <c r="AU52" s="31">
        <f t="shared" si="14"/>
        <v>6.984391842329971E-10</v>
      </c>
      <c r="AY52" s="31">
        <f t="shared" si="25"/>
        <v>0.8000000000000006</v>
      </c>
      <c r="AZ52" s="26">
        <v>1.5012469289999999</v>
      </c>
      <c r="BA52" s="31">
        <f t="shared" si="15"/>
        <v>1.5012600000000011</v>
      </c>
      <c r="BB52" s="31">
        <f t="shared" si="16"/>
        <v>1.3071000001252386E-5</v>
      </c>
      <c r="BC52" s="31">
        <f t="shared" si="17"/>
        <v>1.708510410327399E-10</v>
      </c>
      <c r="BG52" s="31">
        <f t="shared" si="26"/>
        <v>0.08</v>
      </c>
      <c r="BH52" s="30">
        <v>1.7824688929999999E-2</v>
      </c>
      <c r="BI52" s="31">
        <f t="shared" si="18"/>
        <v>1.7825999999999453E-2</v>
      </c>
      <c r="BJ52" s="31">
        <f t="shared" si="19"/>
        <v>1.3110699994545172E-6</v>
      </c>
      <c r="BK52" s="31">
        <f t="shared" si="20"/>
        <v>1.7189045434696676E-12</v>
      </c>
    </row>
    <row r="53" spans="15:63" x14ac:dyDescent="0.35">
      <c r="O53" s="31">
        <f t="shared" si="2"/>
        <v>0</v>
      </c>
      <c r="W53" s="31">
        <f t="shared" si="5"/>
        <v>0</v>
      </c>
      <c r="AE53" s="31">
        <f t="shared" si="8"/>
        <v>0</v>
      </c>
      <c r="AM53" s="31">
        <f t="shared" si="11"/>
        <v>0</v>
      </c>
      <c r="AT53" s="31">
        <f t="shared" si="13"/>
        <v>0</v>
      </c>
      <c r="AU53" s="31">
        <f t="shared" si="14"/>
        <v>0</v>
      </c>
      <c r="AY53" s="31">
        <f t="shared" si="25"/>
        <v>0.81600000000000061</v>
      </c>
      <c r="AZ53" s="26">
        <v>1.5556293729999999</v>
      </c>
      <c r="BA53" s="31">
        <f t="shared" si="15"/>
        <v>1.5556428000000011</v>
      </c>
      <c r="BB53" s="31">
        <f t="shared" si="16"/>
        <v>1.3427000001176026E-5</v>
      </c>
      <c r="BC53" s="31">
        <f t="shared" si="17"/>
        <v>1.8028432903158101E-10</v>
      </c>
      <c r="BG53" s="31">
        <f t="shared" si="26"/>
        <v>8.1600000000000006E-2</v>
      </c>
      <c r="BH53" s="30">
        <v>1.8536020069999999E-2</v>
      </c>
      <c r="BI53" s="31">
        <f t="shared" si="18"/>
        <v>1.8537357599998749E-2</v>
      </c>
      <c r="BJ53" s="31">
        <f t="shared" si="19"/>
        <v>1.3375299987503086E-6</v>
      </c>
      <c r="BK53" s="31">
        <f t="shared" si="20"/>
        <v>1.7889864975570007E-12</v>
      </c>
    </row>
    <row r="54" spans="15:63" x14ac:dyDescent="0.35">
      <c r="O54" s="31">
        <f t="shared" si="2"/>
        <v>0</v>
      </c>
      <c r="W54" s="31">
        <f t="shared" si="5"/>
        <v>0</v>
      </c>
      <c r="AE54" s="31">
        <f t="shared" si="8"/>
        <v>0</v>
      </c>
      <c r="AM54" s="31">
        <f t="shared" si="11"/>
        <v>0</v>
      </c>
      <c r="AT54" s="31">
        <f t="shared" si="13"/>
        <v>0</v>
      </c>
      <c r="AU54" s="31">
        <f t="shared" si="14"/>
        <v>0</v>
      </c>
      <c r="AY54" s="31">
        <f t="shared" si="25"/>
        <v>0.83200000000000063</v>
      </c>
      <c r="AZ54" s="26">
        <v>1.610717535</v>
      </c>
      <c r="BA54" s="31">
        <f t="shared" si="15"/>
        <v>1.6107312000000018</v>
      </c>
      <c r="BB54" s="31">
        <f t="shared" si="16"/>
        <v>1.3665000001772398E-5</v>
      </c>
      <c r="BC54" s="31">
        <f t="shared" si="17"/>
        <v>1.8673222504843964E-10</v>
      </c>
      <c r="BG54" s="31">
        <f t="shared" si="26"/>
        <v>8.320000000000001E-2</v>
      </c>
      <c r="BH54" s="30">
        <v>1.926101744E-2</v>
      </c>
      <c r="BI54" s="31">
        <f t="shared" si="18"/>
        <v>1.9262380799999868E-2</v>
      </c>
      <c r="BJ54" s="31">
        <f t="shared" si="19"/>
        <v>1.363359999867475E-6</v>
      </c>
      <c r="BK54" s="31">
        <f t="shared" si="20"/>
        <v>1.8587504892386414E-12</v>
      </c>
    </row>
    <row r="55" spans="15:63" x14ac:dyDescent="0.35">
      <c r="O55" s="31">
        <f t="shared" si="2"/>
        <v>0</v>
      </c>
      <c r="W55" s="31">
        <f t="shared" si="5"/>
        <v>0</v>
      </c>
      <c r="AE55" s="31">
        <f t="shared" si="8"/>
        <v>0</v>
      </c>
      <c r="AM55" s="31">
        <f t="shared" si="11"/>
        <v>0</v>
      </c>
      <c r="AT55" s="31">
        <f t="shared" si="13"/>
        <v>0</v>
      </c>
      <c r="AU55" s="31">
        <f t="shared" si="14"/>
        <v>0</v>
      </c>
      <c r="AY55" s="31">
        <f t="shared" si="25"/>
        <v>0.84800000000000064</v>
      </c>
      <c r="AZ55" s="26">
        <v>1.666496873</v>
      </c>
      <c r="BA55" s="31">
        <f t="shared" si="15"/>
        <v>1.6665108000000015</v>
      </c>
      <c r="BB55" s="31">
        <f t="shared" si="16"/>
        <v>1.392700000146796E-5</v>
      </c>
      <c r="BC55" s="31">
        <f t="shared" si="17"/>
        <v>1.9396132904088855E-10</v>
      </c>
      <c r="BG55" s="31">
        <f t="shared" si="26"/>
        <v>8.4800000000000014E-2</v>
      </c>
      <c r="BH55" s="30">
        <v>1.9999664279999999E-2</v>
      </c>
      <c r="BI55" s="31">
        <f t="shared" si="18"/>
        <v>2.0001055199998952E-2</v>
      </c>
      <c r="BJ55" s="31">
        <f t="shared" si="19"/>
        <v>1.390919998952439E-6</v>
      </c>
      <c r="BK55" s="31">
        <f t="shared" si="20"/>
        <v>1.934658443485853E-12</v>
      </c>
    </row>
    <row r="56" spans="15:63" x14ac:dyDescent="0.35">
      <c r="O56" s="31">
        <f t="shared" si="2"/>
        <v>0</v>
      </c>
      <c r="W56" s="31">
        <f t="shared" si="5"/>
        <v>0</v>
      </c>
      <c r="AE56" s="31">
        <f t="shared" si="8"/>
        <v>0</v>
      </c>
      <c r="AM56" s="31">
        <f t="shared" si="11"/>
        <v>0</v>
      </c>
      <c r="AT56" s="31">
        <f t="shared" si="13"/>
        <v>0</v>
      </c>
      <c r="AU56" s="31">
        <f t="shared" si="14"/>
        <v>0</v>
      </c>
      <c r="AY56" s="31">
        <f t="shared" si="25"/>
        <v>0.86400000000000066</v>
      </c>
      <c r="AZ56" s="26">
        <v>1.722953081</v>
      </c>
      <c r="BA56" s="31">
        <f t="shared" si="15"/>
        <v>1.7229672000000016</v>
      </c>
      <c r="BB56" s="31">
        <f t="shared" si="16"/>
        <v>1.4119000001588944E-5</v>
      </c>
      <c r="BC56" s="31">
        <f t="shared" si="17"/>
        <v>1.9934616104486859E-10</v>
      </c>
      <c r="BG56" s="31">
        <f t="shared" si="26"/>
        <v>8.6400000000000018E-2</v>
      </c>
      <c r="BH56" s="30">
        <v>2.0751949400000001E-2</v>
      </c>
      <c r="BI56" s="31">
        <f t="shared" si="18"/>
        <v>2.0753366400000139E-2</v>
      </c>
      <c r="BJ56" s="31">
        <f t="shared" si="19"/>
        <v>1.4170000001388627E-6</v>
      </c>
      <c r="BK56" s="31">
        <f t="shared" si="20"/>
        <v>2.0078890003935369E-12</v>
      </c>
    </row>
    <row r="57" spans="15:63" x14ac:dyDescent="0.35">
      <c r="O57" s="31">
        <f t="shared" si="2"/>
        <v>0</v>
      </c>
      <c r="W57" s="31">
        <f t="shared" si="5"/>
        <v>0</v>
      </c>
      <c r="AE57" s="31">
        <f t="shared" si="8"/>
        <v>0</v>
      </c>
      <c r="AM57" s="31">
        <f t="shared" si="11"/>
        <v>0</v>
      </c>
      <c r="AT57" s="31">
        <f t="shared" si="13"/>
        <v>0</v>
      </c>
      <c r="AU57" s="31">
        <f t="shared" si="14"/>
        <v>0</v>
      </c>
      <c r="AY57" s="31">
        <f t="shared" si="25"/>
        <v>0.88000000000000067</v>
      </c>
      <c r="AZ57" s="26">
        <v>1.7800716160000001</v>
      </c>
      <c r="BA57" s="31">
        <f t="shared" si="15"/>
        <v>1.7800860000000016</v>
      </c>
      <c r="BB57" s="31">
        <f t="shared" si="16"/>
        <v>1.4384000001532726E-5</v>
      </c>
      <c r="BC57" s="31">
        <f t="shared" si="17"/>
        <v>2.0689945604409346E-10</v>
      </c>
      <c r="BG57" s="31">
        <f t="shared" si="26"/>
        <v>8.8000000000000023E-2</v>
      </c>
      <c r="BH57" s="30">
        <v>2.151785791E-2</v>
      </c>
      <c r="BI57" s="31">
        <f t="shared" si="18"/>
        <v>2.1519299999999575E-2</v>
      </c>
      <c r="BJ57" s="31">
        <f t="shared" si="19"/>
        <v>1.4420899995745695E-6</v>
      </c>
      <c r="BK57" s="31">
        <f t="shared" si="20"/>
        <v>2.079623566872982E-12</v>
      </c>
    </row>
    <row r="58" spans="15:63" x14ac:dyDescent="0.35">
      <c r="O58" s="31">
        <f t="shared" si="2"/>
        <v>0</v>
      </c>
      <c r="W58" s="31">
        <f t="shared" si="5"/>
        <v>0</v>
      </c>
      <c r="AE58" s="31">
        <f t="shared" si="8"/>
        <v>0</v>
      </c>
      <c r="AM58" s="31">
        <f t="shared" si="11"/>
        <v>0</v>
      </c>
      <c r="AT58" s="31">
        <f t="shared" si="13"/>
        <v>0</v>
      </c>
      <c r="AU58" s="31">
        <f t="shared" si="14"/>
        <v>0</v>
      </c>
      <c r="AY58" s="31">
        <f t="shared" si="25"/>
        <v>0.89600000000000068</v>
      </c>
      <c r="AZ58" s="26">
        <v>1.8378380540000001</v>
      </c>
      <c r="BA58" s="31">
        <f t="shared" si="15"/>
        <v>1.8378528000000025</v>
      </c>
      <c r="BB58" s="31">
        <f t="shared" si="16"/>
        <v>1.4746000002396897E-5</v>
      </c>
      <c r="BC58" s="31">
        <f t="shared" si="17"/>
        <v>2.174445160706893E-10</v>
      </c>
      <c r="BG58" s="31">
        <f t="shared" si="26"/>
        <v>8.9600000000000027E-2</v>
      </c>
      <c r="BH58" s="30">
        <v>2.2297373039999999E-2</v>
      </c>
      <c r="BI58" s="31">
        <f t="shared" si="18"/>
        <v>2.2298841599999619E-2</v>
      </c>
      <c r="BJ58" s="31">
        <f t="shared" si="19"/>
        <v>1.4685599996205889E-6</v>
      </c>
      <c r="BK58" s="31">
        <f t="shared" si="20"/>
        <v>2.156668472485624E-12</v>
      </c>
    </row>
    <row r="59" spans="15:63" x14ac:dyDescent="0.35">
      <c r="O59" s="31">
        <f t="shared" si="2"/>
        <v>0</v>
      </c>
      <c r="W59" s="31">
        <f t="shared" si="5"/>
        <v>0</v>
      </c>
      <c r="AE59" s="31">
        <f t="shared" si="8"/>
        <v>0</v>
      </c>
      <c r="AM59" s="31">
        <f t="shared" si="11"/>
        <v>0</v>
      </c>
      <c r="AT59" s="31">
        <f t="shared" si="13"/>
        <v>0</v>
      </c>
      <c r="AU59" s="31">
        <f t="shared" si="14"/>
        <v>0</v>
      </c>
      <c r="AY59" s="31">
        <f t="shared" si="25"/>
        <v>0.9120000000000007</v>
      </c>
      <c r="AZ59" s="26">
        <v>1.896238208</v>
      </c>
      <c r="BA59" s="31">
        <f t="shared" si="15"/>
        <v>1.8962532000000016</v>
      </c>
      <c r="BB59" s="31">
        <f t="shared" si="16"/>
        <v>1.4992000001656791E-5</v>
      </c>
      <c r="BC59" s="31">
        <f t="shared" si="17"/>
        <v>2.2476006404967723E-10</v>
      </c>
      <c r="BG59" s="31">
        <f t="shared" si="26"/>
        <v>9.1200000000000031E-2</v>
      </c>
      <c r="BH59" s="30">
        <v>2.309048176E-2</v>
      </c>
      <c r="BI59" s="31">
        <f t="shared" si="18"/>
        <v>2.3091976799999081E-2</v>
      </c>
      <c r="BJ59" s="31">
        <f t="shared" si="19"/>
        <v>1.4950399990810992E-6</v>
      </c>
      <c r="BK59" s="31">
        <f t="shared" si="20"/>
        <v>2.2351445988524133E-12</v>
      </c>
    </row>
    <row r="60" spans="15:63" x14ac:dyDescent="0.35">
      <c r="O60" s="31">
        <f t="shared" si="2"/>
        <v>0</v>
      </c>
      <c r="W60" s="31">
        <f t="shared" si="5"/>
        <v>0</v>
      </c>
      <c r="AE60" s="31">
        <f t="shared" si="8"/>
        <v>0</v>
      </c>
      <c r="AM60" s="31">
        <f t="shared" si="11"/>
        <v>0</v>
      </c>
      <c r="AT60" s="31">
        <f t="shared" si="13"/>
        <v>0</v>
      </c>
      <c r="AU60" s="31">
        <f t="shared" si="14"/>
        <v>0</v>
      </c>
      <c r="AY60" s="31">
        <f t="shared" si="25"/>
        <v>0.92800000000000071</v>
      </c>
      <c r="AZ60" s="26">
        <v>1.9552575350000001</v>
      </c>
      <c r="BA60" s="31">
        <f t="shared" si="15"/>
        <v>1.9552728000000013</v>
      </c>
      <c r="BB60" s="31">
        <f t="shared" si="16"/>
        <v>1.5265000001152274E-5</v>
      </c>
      <c r="BC60" s="31">
        <f t="shared" si="17"/>
        <v>2.3302022503517891E-10</v>
      </c>
      <c r="BG60" s="31">
        <f t="shared" si="26"/>
        <v>9.2800000000000035E-2</v>
      </c>
      <c r="BH60" s="30">
        <v>2.3897169159999999E-2</v>
      </c>
      <c r="BI60" s="31">
        <f t="shared" si="18"/>
        <v>2.3898691199998545E-2</v>
      </c>
      <c r="BJ60" s="31">
        <f t="shared" si="19"/>
        <v>1.5220399985464705E-6</v>
      </c>
      <c r="BK60" s="31">
        <f t="shared" si="20"/>
        <v>2.31660575717534E-12</v>
      </c>
    </row>
    <row r="61" spans="15:63" x14ac:dyDescent="0.35">
      <c r="O61" s="31">
        <f t="shared" si="2"/>
        <v>0</v>
      </c>
      <c r="W61" s="31">
        <f t="shared" si="5"/>
        <v>0</v>
      </c>
      <c r="AE61" s="31">
        <f t="shared" si="8"/>
        <v>0</v>
      </c>
      <c r="AM61" s="31">
        <f t="shared" si="11"/>
        <v>0</v>
      </c>
      <c r="AT61" s="31">
        <f t="shared" si="13"/>
        <v>0</v>
      </c>
      <c r="AU61" s="31">
        <f t="shared" si="14"/>
        <v>0</v>
      </c>
      <c r="AY61" s="31">
        <f t="shared" si="25"/>
        <v>0.94400000000000073</v>
      </c>
      <c r="AZ61" s="26">
        <v>2.0148816109999999</v>
      </c>
      <c r="BA61" s="31">
        <f t="shared" si="15"/>
        <v>2.0148972000000023</v>
      </c>
      <c r="BB61" s="31">
        <f t="shared" si="16"/>
        <v>1.5589000002425024E-5</v>
      </c>
      <c r="BC61" s="31">
        <f t="shared" si="17"/>
        <v>2.4301692107560739E-10</v>
      </c>
      <c r="BG61" s="31">
        <f t="shared" si="26"/>
        <v>9.4400000000000039E-2</v>
      </c>
      <c r="BH61" s="30">
        <v>2.4717422199999999E-2</v>
      </c>
      <c r="BI61" s="31">
        <f t="shared" si="18"/>
        <v>2.4718970399999485E-2</v>
      </c>
      <c r="BJ61" s="31">
        <f t="shared" si="19"/>
        <v>1.5481999994862439E-6</v>
      </c>
      <c r="BK61" s="31">
        <f t="shared" si="20"/>
        <v>2.3969232384092057E-12</v>
      </c>
    </row>
    <row r="62" spans="15:63" x14ac:dyDescent="0.35">
      <c r="O62" s="31">
        <f t="shared" si="2"/>
        <v>0</v>
      </c>
      <c r="W62" s="31">
        <f t="shared" si="5"/>
        <v>0</v>
      </c>
      <c r="AE62" s="31">
        <f t="shared" si="8"/>
        <v>0</v>
      </c>
      <c r="AM62" s="31">
        <f t="shared" si="11"/>
        <v>0</v>
      </c>
      <c r="AT62" s="31">
        <f t="shared" si="13"/>
        <v>0</v>
      </c>
      <c r="AU62" s="31">
        <f t="shared" si="14"/>
        <v>0</v>
      </c>
      <c r="AY62" s="31">
        <f t="shared" si="25"/>
        <v>0.96000000000000074</v>
      </c>
      <c r="AZ62" s="26">
        <v>2.0750963690000002</v>
      </c>
      <c r="BA62" s="31">
        <f t="shared" si="15"/>
        <v>2.0751120000000021</v>
      </c>
      <c r="BB62" s="31">
        <f t="shared" si="16"/>
        <v>1.5631000001903317E-5</v>
      </c>
      <c r="BC62" s="31">
        <f t="shared" si="17"/>
        <v>2.4432816105950147E-10</v>
      </c>
      <c r="BG62" s="31">
        <f t="shared" si="26"/>
        <v>9.6000000000000044E-2</v>
      </c>
      <c r="BH62" s="30">
        <v>2.5551225989999999E-2</v>
      </c>
      <c r="BI62" s="31">
        <f t="shared" si="18"/>
        <v>2.555279999999982E-2</v>
      </c>
      <c r="BJ62" s="31">
        <f t="shared" si="19"/>
        <v>1.5740099998211299E-6</v>
      </c>
      <c r="BK62" s="31">
        <f t="shared" si="20"/>
        <v>2.4775074795369134E-12</v>
      </c>
    </row>
    <row r="63" spans="15:63" x14ac:dyDescent="0.35">
      <c r="O63" s="31">
        <f t="shared" si="2"/>
        <v>0</v>
      </c>
      <c r="W63" s="31">
        <f t="shared" si="5"/>
        <v>0</v>
      </c>
      <c r="AE63" s="31">
        <f t="shared" si="8"/>
        <v>0</v>
      </c>
      <c r="AM63" s="31">
        <f t="shared" si="11"/>
        <v>0</v>
      </c>
      <c r="AT63" s="31">
        <f t="shared" si="13"/>
        <v>0</v>
      </c>
      <c r="AU63" s="31">
        <f t="shared" si="14"/>
        <v>0</v>
      </c>
      <c r="AY63" s="31">
        <f t="shared" si="25"/>
        <v>0.97600000000000076</v>
      </c>
      <c r="AZ63" s="26">
        <v>2.1358869079999998</v>
      </c>
      <c r="BA63" s="31">
        <f t="shared" si="15"/>
        <v>2.135902800000002</v>
      </c>
      <c r="BB63" s="31">
        <f t="shared" si="16"/>
        <v>1.5892000002182272E-5</v>
      </c>
      <c r="BC63" s="31">
        <f t="shared" si="17"/>
        <v>2.525556640693613E-10</v>
      </c>
      <c r="BG63" s="31">
        <f t="shared" si="26"/>
        <v>9.7600000000000048E-2</v>
      </c>
      <c r="BH63" s="30">
        <v>2.6398565620000002E-2</v>
      </c>
      <c r="BI63" s="31">
        <f t="shared" si="18"/>
        <v>2.6400165600000136E-2</v>
      </c>
      <c r="BJ63" s="31">
        <f t="shared" si="19"/>
        <v>1.5999800001345599E-6</v>
      </c>
      <c r="BK63" s="31">
        <f t="shared" si="20"/>
        <v>2.5599360008305861E-12</v>
      </c>
    </row>
    <row r="64" spans="15:63" x14ac:dyDescent="0.35">
      <c r="O64" s="31">
        <f t="shared" si="2"/>
        <v>0</v>
      </c>
      <c r="W64" s="31">
        <f t="shared" si="5"/>
        <v>0</v>
      </c>
      <c r="AE64" s="31">
        <f t="shared" si="8"/>
        <v>0</v>
      </c>
      <c r="AM64" s="31">
        <f t="shared" si="11"/>
        <v>0</v>
      </c>
      <c r="AT64" s="31">
        <f t="shared" si="13"/>
        <v>0</v>
      </c>
      <c r="AU64" s="31">
        <f t="shared" si="14"/>
        <v>0</v>
      </c>
      <c r="AY64" s="31">
        <f t="shared" si="25"/>
        <v>0.99200000000000077</v>
      </c>
      <c r="AZ64" s="26">
        <v>2.1972389219999999</v>
      </c>
      <c r="BA64" s="31">
        <f t="shared" si="15"/>
        <v>2.1972552000000021</v>
      </c>
      <c r="BB64" s="31">
        <f t="shared" si="16"/>
        <v>1.6278000002145632E-5</v>
      </c>
      <c r="BC64" s="31">
        <f t="shared" si="17"/>
        <v>2.6497328406985321E-10</v>
      </c>
      <c r="BG64" s="31">
        <f t="shared" si="26"/>
        <v>9.9200000000000052E-2</v>
      </c>
      <c r="BH64" s="30">
        <v>2.7259426190000002E-2</v>
      </c>
      <c r="BI64" s="31">
        <f t="shared" si="18"/>
        <v>2.726105280000013E-2</v>
      </c>
      <c r="BJ64" s="31">
        <f t="shared" si="19"/>
        <v>1.6266100001278982E-6</v>
      </c>
      <c r="BK64" s="31">
        <f t="shared" si="20"/>
        <v>2.6458600925160812E-12</v>
      </c>
    </row>
    <row r="65" spans="15:63" x14ac:dyDescent="0.35">
      <c r="O65" s="31">
        <f t="shared" si="2"/>
        <v>0</v>
      </c>
      <c r="W65" s="31">
        <f t="shared" si="5"/>
        <v>0</v>
      </c>
      <c r="AE65" s="31">
        <f t="shared" si="8"/>
        <v>0</v>
      </c>
      <c r="AM65" s="31">
        <f t="shared" si="11"/>
        <v>0</v>
      </c>
      <c r="AT65" s="31">
        <f t="shared" si="13"/>
        <v>0</v>
      </c>
      <c r="AU65" s="31">
        <f t="shared" si="14"/>
        <v>0</v>
      </c>
      <c r="AY65" s="31">
        <f t="shared" si="25"/>
        <v>1.0080000000000007</v>
      </c>
      <c r="AZ65" s="26">
        <v>2.2591383459999999</v>
      </c>
      <c r="BA65" s="31">
        <f t="shared" si="15"/>
        <v>2.2591548000000023</v>
      </c>
      <c r="BB65" s="31">
        <f t="shared" si="16"/>
        <v>1.6454000002497082E-5</v>
      </c>
      <c r="BC65" s="31">
        <f t="shared" si="17"/>
        <v>2.7073411608217396E-10</v>
      </c>
      <c r="BG65" s="31">
        <f t="shared" si="26"/>
        <v>0.10080000000000006</v>
      </c>
      <c r="BH65" s="30">
        <v>2.813379467E-2</v>
      </c>
      <c r="BI65" s="31">
        <f t="shared" si="18"/>
        <v>2.8135447199998609E-2</v>
      </c>
      <c r="BJ65" s="31">
        <f t="shared" si="19"/>
        <v>1.6525299986087927E-6</v>
      </c>
      <c r="BK65" s="31">
        <f t="shared" si="20"/>
        <v>2.7308553963019765E-12</v>
      </c>
    </row>
    <row r="66" spans="15:63" x14ac:dyDescent="0.35">
      <c r="O66" s="31">
        <f t="shared" si="2"/>
        <v>0</v>
      </c>
      <c r="W66" s="31">
        <f t="shared" si="5"/>
        <v>0</v>
      </c>
      <c r="AE66" s="31">
        <f t="shared" si="8"/>
        <v>0</v>
      </c>
      <c r="AM66" s="31">
        <f t="shared" si="11"/>
        <v>0</v>
      </c>
      <c r="AT66" s="31">
        <f t="shared" si="13"/>
        <v>0</v>
      </c>
      <c r="AU66" s="31">
        <f t="shared" si="14"/>
        <v>0</v>
      </c>
      <c r="AY66" s="31">
        <f t="shared" si="25"/>
        <v>1.0240000000000007</v>
      </c>
      <c r="AZ66" s="26">
        <v>2.3215703959999998</v>
      </c>
      <c r="BA66" s="31">
        <f t="shared" si="15"/>
        <v>2.321587200000002</v>
      </c>
      <c r="BB66" s="31">
        <f t="shared" si="16"/>
        <v>1.6804000002146324E-5</v>
      </c>
      <c r="BC66" s="31">
        <f t="shared" si="17"/>
        <v>2.8237441607213366E-10</v>
      </c>
      <c r="BG66" s="31">
        <f t="shared" si="26"/>
        <v>0.10240000000000006</v>
      </c>
      <c r="BH66" s="30">
        <v>2.9021656140000001E-2</v>
      </c>
      <c r="BI66" s="31">
        <f t="shared" si="18"/>
        <v>2.9023334399999712E-2</v>
      </c>
      <c r="BJ66" s="31">
        <f t="shared" si="19"/>
        <v>1.6782599997107461E-6</v>
      </c>
      <c r="BK66" s="31">
        <f t="shared" si="20"/>
        <v>2.8165566266291136E-12</v>
      </c>
    </row>
    <row r="67" spans="15:63" x14ac:dyDescent="0.35">
      <c r="O67" s="31">
        <f t="shared" ref="O67:O130" si="29">N67^2</f>
        <v>0</v>
      </c>
      <c r="W67" s="31">
        <f t="shared" ref="W67:W130" si="30">V67^2</f>
        <v>0</v>
      </c>
      <c r="AE67" s="31">
        <f t="shared" ref="AE67:AE130" si="31">AD67^2</f>
        <v>0</v>
      </c>
      <c r="AM67" s="31">
        <f t="shared" ref="AM67:AM130" si="32">AL67^2</f>
        <v>0</v>
      </c>
      <c r="AT67" s="31">
        <f t="shared" ref="AT67:AT102" si="33">ABS(AR67-AS67)</f>
        <v>0</v>
      </c>
      <c r="AU67" s="31">
        <f t="shared" ref="AU67:AU130" si="34">AT67^2</f>
        <v>0</v>
      </c>
      <c r="AY67" s="31">
        <f t="shared" si="25"/>
        <v>1.0400000000000007</v>
      </c>
      <c r="AZ67" s="26">
        <v>2.3845210080000001</v>
      </c>
      <c r="BA67" s="31">
        <f t="shared" ref="BA67:BA102" si="35">$C$7*AY67/($G$5*$G$2*$H$4) - $C$7*($C$4-AY67)/(2*$C$6*$C$5)*($C$4^2-($C$4-AY67)^2/3)+$C$7*($C$4^3)/(3*$C$6*$C$5)</f>
        <v>2.3845380000000018</v>
      </c>
      <c r="BB67" s="31">
        <f t="shared" ref="BB67:BB130" si="36">ABS(AZ67-BA67)</f>
        <v>1.6992000001714302E-5</v>
      </c>
      <c r="BC67" s="31">
        <f t="shared" ref="BC67:BC130" si="37">BB67^2</f>
        <v>2.8872806405825886E-10</v>
      </c>
      <c r="BG67" s="31">
        <f t="shared" si="26"/>
        <v>0.10400000000000006</v>
      </c>
      <c r="BH67" s="30">
        <v>2.9922995720000001E-2</v>
      </c>
      <c r="BI67" s="31">
        <f t="shared" ref="BI67:BI130" si="38">$C$7*BG67/($G$5*$G$2*$H$4) - $C$7*($C$4-BG67)/(2*$C$6*$C$5)*($C$4^2-($C$4-BG67)^2/3)+$C$7*($C$4^3)/(3*$C$6*$C$5)</f>
        <v>2.9924699999998694E-2</v>
      </c>
      <c r="BJ67" s="31">
        <f t="shared" ref="BJ67:BJ130" si="39">ABS(BH67-BI67)</f>
        <v>1.7042799986925761E-6</v>
      </c>
      <c r="BK67" s="31">
        <f t="shared" ref="BK67:BK130" si="40">BJ67^2</f>
        <v>2.9045703139435673E-12</v>
      </c>
    </row>
    <row r="68" spans="15:63" x14ac:dyDescent="0.35">
      <c r="O68" s="31">
        <f t="shared" si="29"/>
        <v>0</v>
      </c>
      <c r="W68" s="31">
        <f t="shared" si="30"/>
        <v>0</v>
      </c>
      <c r="AE68" s="31">
        <f t="shared" si="31"/>
        <v>0</v>
      </c>
      <c r="AM68" s="31">
        <f t="shared" si="32"/>
        <v>0</v>
      </c>
      <c r="AT68" s="31">
        <f t="shared" si="33"/>
        <v>0</v>
      </c>
      <c r="AU68" s="31">
        <f t="shared" si="34"/>
        <v>0</v>
      </c>
      <c r="AY68" s="31">
        <f t="shared" ref="AY68:AY102" si="41">AY67+$C$15</f>
        <v>1.0560000000000007</v>
      </c>
      <c r="AZ68" s="26">
        <v>2.447975397</v>
      </c>
      <c r="BA68" s="31">
        <f t="shared" si="35"/>
        <v>2.447992800000002</v>
      </c>
      <c r="BB68" s="31">
        <f t="shared" si="36"/>
        <v>1.7403000001969815E-5</v>
      </c>
      <c r="BC68" s="31">
        <f t="shared" si="37"/>
        <v>3.0286440906856136E-10</v>
      </c>
      <c r="BG68" s="31">
        <f t="shared" ref="BG68:BG131" si="42">BG67+$C$16</f>
        <v>0.10560000000000007</v>
      </c>
      <c r="BH68" s="30">
        <v>3.0837798489999999E-2</v>
      </c>
      <c r="BI68" s="31">
        <f t="shared" si="38"/>
        <v>3.0839529599998805E-2</v>
      </c>
      <c r="BJ68" s="31">
        <f t="shared" si="39"/>
        <v>1.7311099988065459E-6</v>
      </c>
      <c r="BK68" s="31">
        <f t="shared" si="40"/>
        <v>2.9967418279679994E-12</v>
      </c>
    </row>
    <row r="69" spans="15:63" x14ac:dyDescent="0.35">
      <c r="O69" s="31">
        <f t="shared" si="29"/>
        <v>0</v>
      </c>
      <c r="W69" s="31">
        <f t="shared" si="30"/>
        <v>0</v>
      </c>
      <c r="AE69" s="31">
        <f t="shared" si="31"/>
        <v>0</v>
      </c>
      <c r="AM69" s="31">
        <f t="shared" si="32"/>
        <v>0</v>
      </c>
      <c r="AT69" s="31">
        <f t="shared" si="33"/>
        <v>0</v>
      </c>
      <c r="AU69" s="31">
        <f t="shared" si="34"/>
        <v>0</v>
      </c>
      <c r="AY69" s="31">
        <f t="shared" si="41"/>
        <v>1.0720000000000007</v>
      </c>
      <c r="AZ69" s="26">
        <v>2.5119194980000001</v>
      </c>
      <c r="BA69" s="31">
        <f t="shared" si="35"/>
        <v>2.5119372000000024</v>
      </c>
      <c r="BB69" s="31">
        <f t="shared" si="36"/>
        <v>1.7702000002284279E-5</v>
      </c>
      <c r="BC69" s="31">
        <f t="shared" si="37"/>
        <v>3.1336080408087264E-10</v>
      </c>
      <c r="BG69" s="31">
        <f t="shared" si="42"/>
        <v>0.10720000000000007</v>
      </c>
      <c r="BH69" s="30">
        <v>3.1766053289999999E-2</v>
      </c>
      <c r="BI69" s="31">
        <f t="shared" si="38"/>
        <v>3.1767808799997965E-2</v>
      </c>
      <c r="BJ69" s="31">
        <f t="shared" si="39"/>
        <v>1.7555099979665867E-6</v>
      </c>
      <c r="BK69" s="31">
        <f t="shared" si="40"/>
        <v>3.081815352960645E-12</v>
      </c>
    </row>
    <row r="70" spans="15:63" x14ac:dyDescent="0.35">
      <c r="O70" s="31">
        <f t="shared" si="29"/>
        <v>0</v>
      </c>
      <c r="W70" s="31">
        <f t="shared" si="30"/>
        <v>0</v>
      </c>
      <c r="AE70" s="31">
        <f t="shared" si="31"/>
        <v>0</v>
      </c>
      <c r="AM70" s="31">
        <f t="shared" si="32"/>
        <v>0</v>
      </c>
      <c r="AT70" s="31">
        <f t="shared" si="33"/>
        <v>0</v>
      </c>
      <c r="AU70" s="31">
        <f t="shared" si="34"/>
        <v>0</v>
      </c>
      <c r="AY70" s="31">
        <f t="shared" si="41"/>
        <v>1.0880000000000007</v>
      </c>
      <c r="AZ70" s="26">
        <v>2.576339006</v>
      </c>
      <c r="BA70" s="31">
        <f t="shared" si="35"/>
        <v>2.5763568000000023</v>
      </c>
      <c r="BB70" s="31">
        <f t="shared" si="36"/>
        <v>1.7794000002346877E-5</v>
      </c>
      <c r="BC70" s="31">
        <f t="shared" si="37"/>
        <v>3.1662643608352064E-10</v>
      </c>
      <c r="BG70" s="31">
        <f t="shared" si="42"/>
        <v>0.10880000000000008</v>
      </c>
      <c r="BH70" s="30">
        <v>3.2707739620000002E-2</v>
      </c>
      <c r="BI70" s="31">
        <f t="shared" si="38"/>
        <v>3.2709523199999424E-2</v>
      </c>
      <c r="BJ70" s="31">
        <f t="shared" si="39"/>
        <v>1.7835799994217472E-6</v>
      </c>
      <c r="BK70" s="31">
        <f t="shared" si="40"/>
        <v>3.1811576143372796E-12</v>
      </c>
    </row>
    <row r="71" spans="15:63" x14ac:dyDescent="0.35">
      <c r="O71" s="31">
        <f t="shared" si="29"/>
        <v>0</v>
      </c>
      <c r="W71" s="31">
        <f t="shared" si="30"/>
        <v>0</v>
      </c>
      <c r="AE71" s="31">
        <f t="shared" si="31"/>
        <v>0</v>
      </c>
      <c r="AM71" s="31">
        <f t="shared" si="32"/>
        <v>0</v>
      </c>
      <c r="AT71" s="31">
        <f t="shared" si="33"/>
        <v>0</v>
      </c>
      <c r="AU71" s="31">
        <f t="shared" si="34"/>
        <v>0</v>
      </c>
      <c r="AY71" s="31">
        <f t="shared" si="41"/>
        <v>1.1040000000000008</v>
      </c>
      <c r="AZ71" s="26">
        <v>2.6412191389999999</v>
      </c>
      <c r="BA71" s="31">
        <f t="shared" si="35"/>
        <v>2.6412372000000026</v>
      </c>
      <c r="BB71" s="31">
        <f t="shared" si="36"/>
        <v>1.8061000002678185E-5</v>
      </c>
      <c r="BC71" s="31">
        <f t="shared" si="37"/>
        <v>3.2619972109674137E-10</v>
      </c>
      <c r="BG71" s="31">
        <f t="shared" si="42"/>
        <v>0.11040000000000008</v>
      </c>
      <c r="BH71" s="30">
        <v>3.3662848170000002E-2</v>
      </c>
      <c r="BI71" s="31">
        <f t="shared" si="38"/>
        <v>3.3664658399999325E-2</v>
      </c>
      <c r="BJ71" s="31">
        <f t="shared" si="39"/>
        <v>1.8102299993230653E-6</v>
      </c>
      <c r="BK71" s="31">
        <f t="shared" si="40"/>
        <v>3.2769326504491851E-12</v>
      </c>
    </row>
    <row r="72" spans="15:63" x14ac:dyDescent="0.35">
      <c r="O72" s="31">
        <f t="shared" si="29"/>
        <v>0</v>
      </c>
      <c r="W72" s="31">
        <f t="shared" si="30"/>
        <v>0</v>
      </c>
      <c r="AE72" s="31">
        <f t="shared" si="31"/>
        <v>0</v>
      </c>
      <c r="AM72" s="31">
        <f t="shared" si="32"/>
        <v>0</v>
      </c>
      <c r="AT72" s="31">
        <f t="shared" si="33"/>
        <v>0</v>
      </c>
      <c r="AU72" s="31">
        <f t="shared" si="34"/>
        <v>0</v>
      </c>
      <c r="AY72" s="31">
        <f t="shared" si="41"/>
        <v>1.1200000000000008</v>
      </c>
      <c r="AZ72" s="26">
        <v>2.7065455909999998</v>
      </c>
      <c r="BA72" s="31">
        <f t="shared" si="35"/>
        <v>2.7065640000000029</v>
      </c>
      <c r="BB72" s="31">
        <f t="shared" si="36"/>
        <v>1.8409000003050124E-5</v>
      </c>
      <c r="BC72" s="31">
        <f t="shared" si="37"/>
        <v>3.388912811122995E-10</v>
      </c>
      <c r="BG72" s="31">
        <f t="shared" si="42"/>
        <v>0.11200000000000009</v>
      </c>
      <c r="BH72" s="30">
        <v>3.4631364050000002E-2</v>
      </c>
      <c r="BI72" s="31">
        <f t="shared" si="38"/>
        <v>3.4633199999999142E-2</v>
      </c>
      <c r="BJ72" s="31">
        <f t="shared" si="39"/>
        <v>1.8359499991404959E-6</v>
      </c>
      <c r="BK72" s="31">
        <f t="shared" si="40"/>
        <v>3.3707123993439873E-12</v>
      </c>
    </row>
    <row r="73" spans="15:63" x14ac:dyDescent="0.35">
      <c r="O73" s="31">
        <f t="shared" si="29"/>
        <v>0</v>
      </c>
      <c r="W73" s="31">
        <f t="shared" si="30"/>
        <v>0</v>
      </c>
      <c r="AE73" s="31">
        <f t="shared" si="31"/>
        <v>0</v>
      </c>
      <c r="AM73" s="31">
        <f t="shared" si="32"/>
        <v>0</v>
      </c>
      <c r="AT73" s="31">
        <f t="shared" si="33"/>
        <v>0</v>
      </c>
      <c r="AU73" s="31">
        <f t="shared" si="34"/>
        <v>0</v>
      </c>
      <c r="AY73" s="31">
        <f t="shared" si="41"/>
        <v>1.1360000000000008</v>
      </c>
      <c r="AZ73" s="26">
        <v>2.772304058</v>
      </c>
      <c r="BA73" s="31">
        <f t="shared" si="35"/>
        <v>2.7723228000000026</v>
      </c>
      <c r="BB73" s="31">
        <f t="shared" si="36"/>
        <v>1.8742000002625048E-5</v>
      </c>
      <c r="BC73" s="31">
        <f t="shared" si="37"/>
        <v>3.5126256409839731E-10</v>
      </c>
      <c r="BG73" s="31">
        <f t="shared" si="42"/>
        <v>0.11360000000000009</v>
      </c>
      <c r="BH73" s="30">
        <v>3.5613272340000002E-2</v>
      </c>
      <c r="BI73" s="31">
        <f t="shared" si="38"/>
        <v>3.561513359999946E-2</v>
      </c>
      <c r="BJ73" s="31">
        <f t="shared" si="39"/>
        <v>1.8612599994582979E-6</v>
      </c>
      <c r="BK73" s="31">
        <f t="shared" si="40"/>
        <v>3.464288785583503E-12</v>
      </c>
    </row>
    <row r="74" spans="15:63" x14ac:dyDescent="0.35">
      <c r="O74" s="31">
        <f t="shared" si="29"/>
        <v>0</v>
      </c>
      <c r="W74" s="31">
        <f t="shared" si="30"/>
        <v>0</v>
      </c>
      <c r="AE74" s="31">
        <f t="shared" si="31"/>
        <v>0</v>
      </c>
      <c r="AM74" s="31">
        <f t="shared" si="32"/>
        <v>0</v>
      </c>
      <c r="AT74" s="31">
        <f t="shared" si="33"/>
        <v>0</v>
      </c>
      <c r="AU74" s="31">
        <f t="shared" si="34"/>
        <v>0</v>
      </c>
      <c r="AY74" s="31">
        <f t="shared" si="41"/>
        <v>1.1520000000000008</v>
      </c>
      <c r="AZ74" s="26">
        <v>2.8384802339999999</v>
      </c>
      <c r="BA74" s="31">
        <f t="shared" si="35"/>
        <v>2.8384992000000029</v>
      </c>
      <c r="BB74" s="31">
        <f t="shared" si="36"/>
        <v>1.8966000002951233E-5</v>
      </c>
      <c r="BC74" s="31">
        <f t="shared" si="37"/>
        <v>3.5970915611194617E-10</v>
      </c>
      <c r="BG74" s="31">
        <f t="shared" si="42"/>
        <v>0.11520000000000009</v>
      </c>
      <c r="BH74" s="30">
        <v>3.6608558149999998E-2</v>
      </c>
      <c r="BI74" s="31">
        <f t="shared" si="38"/>
        <v>3.6610444799999087E-2</v>
      </c>
      <c r="BJ74" s="31">
        <f t="shared" si="39"/>
        <v>1.8866499990888297E-6</v>
      </c>
      <c r="BK74" s="31">
        <f t="shared" si="40"/>
        <v>3.5594482190618811E-12</v>
      </c>
    </row>
    <row r="75" spans="15:63" x14ac:dyDescent="0.35">
      <c r="O75" s="31">
        <f t="shared" si="29"/>
        <v>0</v>
      </c>
      <c r="W75" s="31">
        <f t="shared" si="30"/>
        <v>0</v>
      </c>
      <c r="AE75" s="31">
        <f t="shared" si="31"/>
        <v>0</v>
      </c>
      <c r="AM75" s="31">
        <f t="shared" si="32"/>
        <v>0</v>
      </c>
      <c r="AT75" s="31">
        <f t="shared" si="33"/>
        <v>0</v>
      </c>
      <c r="AU75" s="31">
        <f t="shared" si="34"/>
        <v>0</v>
      </c>
      <c r="AY75" s="31">
        <f t="shared" si="41"/>
        <v>1.1680000000000008</v>
      </c>
      <c r="AZ75" s="26">
        <v>2.9050595760000002</v>
      </c>
      <c r="BA75" s="31">
        <f t="shared" si="35"/>
        <v>2.9050788000000027</v>
      </c>
      <c r="BB75" s="31">
        <f t="shared" si="36"/>
        <v>1.9224000002537878E-5</v>
      </c>
      <c r="BC75" s="31">
        <f t="shared" si="37"/>
        <v>3.6956217609757632E-10</v>
      </c>
      <c r="BG75" s="31">
        <f t="shared" si="42"/>
        <v>0.1168000000000001</v>
      </c>
      <c r="BH75" s="30">
        <v>3.7617202850000003E-2</v>
      </c>
      <c r="BI75" s="31">
        <f t="shared" si="38"/>
        <v>3.7619119199999496E-2</v>
      </c>
      <c r="BJ75" s="31">
        <f t="shared" si="39"/>
        <v>1.9163499994923061E-6</v>
      </c>
      <c r="BK75" s="31">
        <f t="shared" si="40"/>
        <v>3.6723973205541615E-12</v>
      </c>
    </row>
    <row r="76" spans="15:63" x14ac:dyDescent="0.35">
      <c r="O76" s="31">
        <f t="shared" si="29"/>
        <v>0</v>
      </c>
      <c r="W76" s="31">
        <f t="shared" si="30"/>
        <v>0</v>
      </c>
      <c r="AE76" s="31">
        <f t="shared" si="31"/>
        <v>0</v>
      </c>
      <c r="AM76" s="31">
        <f t="shared" si="32"/>
        <v>0</v>
      </c>
      <c r="AT76" s="31">
        <f t="shared" si="33"/>
        <v>0</v>
      </c>
      <c r="AU76" s="31">
        <f t="shared" si="34"/>
        <v>0</v>
      </c>
      <c r="AY76" s="31">
        <f t="shared" si="41"/>
        <v>1.1840000000000008</v>
      </c>
      <c r="AZ76" s="26">
        <v>2.9720277789999998</v>
      </c>
      <c r="BA76" s="31">
        <f t="shared" si="35"/>
        <v>2.9720472000000031</v>
      </c>
      <c r="BB76" s="31">
        <f t="shared" si="36"/>
        <v>1.9421000003294608E-5</v>
      </c>
      <c r="BC76" s="31">
        <f t="shared" si="37"/>
        <v>3.7717524112796921E-10</v>
      </c>
      <c r="BG76" s="31">
        <f t="shared" si="42"/>
        <v>0.1184000000000001</v>
      </c>
      <c r="BH76" s="30">
        <v>3.8639202710000001E-2</v>
      </c>
      <c r="BI76" s="31">
        <f t="shared" si="38"/>
        <v>3.8641142399998607E-2</v>
      </c>
      <c r="BJ76" s="31">
        <f t="shared" si="39"/>
        <v>1.9396899986062754E-6</v>
      </c>
      <c r="BK76" s="31">
        <f t="shared" si="40"/>
        <v>3.7623972906932127E-12</v>
      </c>
    </row>
    <row r="77" spans="15:63" x14ac:dyDescent="0.35">
      <c r="O77" s="31">
        <f t="shared" si="29"/>
        <v>0</v>
      </c>
      <c r="W77" s="31">
        <f t="shared" si="30"/>
        <v>0</v>
      </c>
      <c r="AE77" s="31">
        <f t="shared" si="31"/>
        <v>0</v>
      </c>
      <c r="AM77" s="31">
        <f t="shared" si="32"/>
        <v>0</v>
      </c>
      <c r="AT77" s="31">
        <f t="shared" si="33"/>
        <v>0</v>
      </c>
      <c r="AU77" s="31">
        <f t="shared" si="34"/>
        <v>0</v>
      </c>
      <c r="AY77" s="31">
        <f t="shared" si="41"/>
        <v>1.2000000000000008</v>
      </c>
      <c r="AZ77" s="26">
        <v>3.0393702980000001</v>
      </c>
      <c r="BA77" s="31">
        <f t="shared" si="35"/>
        <v>3.0393900000000027</v>
      </c>
      <c r="BB77" s="31">
        <f t="shared" si="36"/>
        <v>1.9702000002563835E-5</v>
      </c>
      <c r="BC77" s="31">
        <f t="shared" si="37"/>
        <v>3.8816880410102535E-10</v>
      </c>
      <c r="BG77" s="31">
        <f t="shared" si="42"/>
        <v>0.12000000000000011</v>
      </c>
      <c r="BH77" s="30">
        <v>3.9674531669999999E-2</v>
      </c>
      <c r="BI77" s="31">
        <f t="shared" si="38"/>
        <v>3.9676499999998782E-2</v>
      </c>
      <c r="BJ77" s="31">
        <f t="shared" si="39"/>
        <v>1.9683299987832692E-6</v>
      </c>
      <c r="BK77" s="31">
        <f t="shared" si="40"/>
        <v>3.8743229841101445E-12</v>
      </c>
    </row>
    <row r="78" spans="15:63" x14ac:dyDescent="0.35">
      <c r="O78" s="31">
        <f t="shared" si="29"/>
        <v>0</v>
      </c>
      <c r="W78" s="31">
        <f t="shared" si="30"/>
        <v>0</v>
      </c>
      <c r="AE78" s="31">
        <f t="shared" si="31"/>
        <v>0</v>
      </c>
      <c r="AM78" s="31">
        <f t="shared" si="32"/>
        <v>0</v>
      </c>
      <c r="AT78" s="31">
        <f t="shared" si="33"/>
        <v>0</v>
      </c>
      <c r="AU78" s="31">
        <f t="shared" si="34"/>
        <v>0</v>
      </c>
      <c r="AY78" s="31">
        <f t="shared" si="41"/>
        <v>1.2160000000000009</v>
      </c>
      <c r="AZ78" s="26">
        <v>3.1070728299999999</v>
      </c>
      <c r="BA78" s="31">
        <f t="shared" si="35"/>
        <v>3.1070928000000029</v>
      </c>
      <c r="BB78" s="31">
        <f t="shared" si="36"/>
        <v>1.9970000002977883E-5</v>
      </c>
      <c r="BC78" s="31">
        <f t="shared" si="37"/>
        <v>3.9880090011893667E-10</v>
      </c>
      <c r="BG78" s="31">
        <f t="shared" si="42"/>
        <v>0.12160000000000011</v>
      </c>
      <c r="BH78" s="30">
        <v>4.0723185990000001E-2</v>
      </c>
      <c r="BI78" s="31">
        <f t="shared" si="38"/>
        <v>4.072517759999883E-2</v>
      </c>
      <c r="BJ78" s="31">
        <f t="shared" si="39"/>
        <v>1.9916099988290248E-6</v>
      </c>
      <c r="BK78" s="31">
        <f t="shared" si="40"/>
        <v>3.9665103874357482E-12</v>
      </c>
    </row>
    <row r="79" spans="15:63" x14ac:dyDescent="0.35">
      <c r="O79" s="31">
        <f t="shared" si="29"/>
        <v>0</v>
      </c>
      <c r="W79" s="31">
        <f t="shared" si="30"/>
        <v>0</v>
      </c>
      <c r="AE79" s="31">
        <f t="shared" si="31"/>
        <v>0</v>
      </c>
      <c r="AM79" s="31">
        <f t="shared" si="32"/>
        <v>0</v>
      </c>
      <c r="AT79" s="31">
        <f t="shared" si="33"/>
        <v>0</v>
      </c>
      <c r="AU79" s="31">
        <f t="shared" si="34"/>
        <v>0</v>
      </c>
      <c r="AY79" s="31">
        <f t="shared" si="41"/>
        <v>1.2320000000000009</v>
      </c>
      <c r="AZ79" s="26">
        <v>3.1751210689999998</v>
      </c>
      <c r="BA79" s="31">
        <f t="shared" si="35"/>
        <v>3.1751412000000032</v>
      </c>
      <c r="BB79" s="31">
        <f t="shared" si="36"/>
        <v>2.0131000003420496E-5</v>
      </c>
      <c r="BC79" s="31">
        <f t="shared" si="37"/>
        <v>4.0525716113771602E-10</v>
      </c>
      <c r="BG79" s="31">
        <f t="shared" si="42"/>
        <v>0.12320000000000011</v>
      </c>
      <c r="BH79" s="30">
        <v>4.1785139589999999E-2</v>
      </c>
      <c r="BI79" s="31">
        <f t="shared" si="38"/>
        <v>4.1787160800000223E-2</v>
      </c>
      <c r="BJ79" s="31">
        <f t="shared" si="39"/>
        <v>2.0212100002234279E-6</v>
      </c>
      <c r="BK79" s="31">
        <f t="shared" si="40"/>
        <v>4.0852898650031893E-12</v>
      </c>
    </row>
    <row r="80" spans="15:63" x14ac:dyDescent="0.35">
      <c r="O80" s="31">
        <f t="shared" si="29"/>
        <v>0</v>
      </c>
      <c r="W80" s="31">
        <f t="shared" si="30"/>
        <v>0</v>
      </c>
      <c r="AE80" s="31">
        <f t="shared" si="31"/>
        <v>0</v>
      </c>
      <c r="AM80" s="31">
        <f t="shared" si="32"/>
        <v>0</v>
      </c>
      <c r="AT80" s="31">
        <f t="shared" si="33"/>
        <v>0</v>
      </c>
      <c r="AU80" s="31">
        <f t="shared" si="34"/>
        <v>0</v>
      </c>
      <c r="AY80" s="31">
        <f t="shared" si="41"/>
        <v>1.2480000000000009</v>
      </c>
      <c r="AZ80" s="26">
        <v>3.2435002329999998</v>
      </c>
      <c r="BA80" s="31">
        <f t="shared" si="35"/>
        <v>3.2435208000000033</v>
      </c>
      <c r="BB80" s="31">
        <f t="shared" si="36"/>
        <v>2.0567000003524072E-5</v>
      </c>
      <c r="BC80" s="31">
        <f t="shared" si="37"/>
        <v>4.2300148914495918E-10</v>
      </c>
      <c r="BG80" s="31">
        <f t="shared" si="42"/>
        <v>0.12480000000000012</v>
      </c>
      <c r="BH80" s="30">
        <v>4.286038876E-2</v>
      </c>
      <c r="BI80" s="31">
        <f t="shared" si="38"/>
        <v>4.2862435199999105E-2</v>
      </c>
      <c r="BJ80" s="31">
        <f t="shared" si="39"/>
        <v>2.0464399991051985E-6</v>
      </c>
      <c r="BK80" s="31">
        <f t="shared" si="40"/>
        <v>4.1879166699376844E-12</v>
      </c>
    </row>
    <row r="81" spans="15:63" x14ac:dyDescent="0.35">
      <c r="O81" s="31">
        <f t="shared" si="29"/>
        <v>0</v>
      </c>
      <c r="W81" s="31">
        <f t="shared" si="30"/>
        <v>0</v>
      </c>
      <c r="AE81" s="31">
        <f t="shared" si="31"/>
        <v>0</v>
      </c>
      <c r="AM81" s="31">
        <f t="shared" si="32"/>
        <v>0</v>
      </c>
      <c r="AT81" s="31">
        <f t="shared" si="33"/>
        <v>0</v>
      </c>
      <c r="AU81" s="31">
        <f t="shared" si="34"/>
        <v>0</v>
      </c>
      <c r="AY81" s="31">
        <f t="shared" si="41"/>
        <v>1.2640000000000009</v>
      </c>
      <c r="AZ81" s="26">
        <v>3.3121964930000001</v>
      </c>
      <c r="BA81" s="31">
        <f t="shared" si="35"/>
        <v>3.3122172000000036</v>
      </c>
      <c r="BB81" s="31">
        <f t="shared" si="36"/>
        <v>2.0707000003561404E-5</v>
      </c>
      <c r="BC81" s="31">
        <f t="shared" si="37"/>
        <v>4.2877984914749199E-10</v>
      </c>
      <c r="BG81" s="31">
        <f t="shared" si="42"/>
        <v>0.12640000000000012</v>
      </c>
      <c r="BH81" s="30">
        <v>4.394891486E-2</v>
      </c>
      <c r="BI81" s="31">
        <f t="shared" si="38"/>
        <v>4.3950986399999614E-2</v>
      </c>
      <c r="BJ81" s="31">
        <f t="shared" si="39"/>
        <v>2.0715399996137918E-6</v>
      </c>
      <c r="BK81" s="31">
        <f t="shared" si="40"/>
        <v>4.291277969999908E-12</v>
      </c>
    </row>
    <row r="82" spans="15:63" x14ac:dyDescent="0.35">
      <c r="O82" s="31">
        <f t="shared" si="29"/>
        <v>0</v>
      </c>
      <c r="W82" s="31">
        <f t="shared" si="30"/>
        <v>0</v>
      </c>
      <c r="AE82" s="31">
        <f t="shared" si="31"/>
        <v>0</v>
      </c>
      <c r="AM82" s="31">
        <f t="shared" si="32"/>
        <v>0</v>
      </c>
      <c r="AT82" s="31">
        <f t="shared" si="33"/>
        <v>0</v>
      </c>
      <c r="AU82" s="31">
        <f t="shared" si="34"/>
        <v>0</v>
      </c>
      <c r="AY82" s="31">
        <f t="shared" si="41"/>
        <v>1.2800000000000009</v>
      </c>
      <c r="AZ82" s="26">
        <v>3.3811950679999998</v>
      </c>
      <c r="BA82" s="31">
        <f t="shared" si="35"/>
        <v>3.3812160000000033</v>
      </c>
      <c r="BB82" s="31">
        <f t="shared" si="36"/>
        <v>2.0932000003526241E-5</v>
      </c>
      <c r="BC82" s="31">
        <f t="shared" si="37"/>
        <v>4.3814862414762254E-10</v>
      </c>
      <c r="BG82" s="31">
        <f t="shared" si="42"/>
        <v>0.12800000000000011</v>
      </c>
      <c r="BH82" s="30">
        <v>4.5050702989999997E-2</v>
      </c>
      <c r="BI82" s="31">
        <f t="shared" si="38"/>
        <v>4.5052799999999671E-2</v>
      </c>
      <c r="BJ82" s="31">
        <f t="shared" si="39"/>
        <v>2.0970099996742153E-6</v>
      </c>
      <c r="BK82" s="31">
        <f t="shared" si="40"/>
        <v>4.3974509387336524E-12</v>
      </c>
    </row>
    <row r="83" spans="15:63" x14ac:dyDescent="0.35">
      <c r="O83" s="31">
        <f t="shared" si="29"/>
        <v>0</v>
      </c>
      <c r="W83" s="31">
        <f t="shared" si="30"/>
        <v>0</v>
      </c>
      <c r="AE83" s="31">
        <f t="shared" si="31"/>
        <v>0</v>
      </c>
      <c r="AM83" s="31">
        <f t="shared" si="32"/>
        <v>0</v>
      </c>
      <c r="AT83" s="31">
        <f t="shared" si="33"/>
        <v>0</v>
      </c>
      <c r="AU83" s="31">
        <f t="shared" si="34"/>
        <v>0</v>
      </c>
      <c r="AY83" s="31">
        <f t="shared" si="41"/>
        <v>1.2960000000000009</v>
      </c>
      <c r="AZ83" s="26">
        <v>3.4504816530000002</v>
      </c>
      <c r="BA83" s="31">
        <f t="shared" si="35"/>
        <v>3.4505028000000038</v>
      </c>
      <c r="BB83" s="31">
        <f t="shared" si="36"/>
        <v>2.1147000003551852E-5</v>
      </c>
      <c r="BC83" s="31">
        <f t="shared" si="37"/>
        <v>4.4719560915022206E-10</v>
      </c>
      <c r="BG83" s="31">
        <f t="shared" si="42"/>
        <v>0.1296000000000001</v>
      </c>
      <c r="BH83" s="30">
        <v>4.6165738249999998E-2</v>
      </c>
      <c r="BI83" s="31">
        <f t="shared" si="38"/>
        <v>4.616786159999986E-2</v>
      </c>
      <c r="BJ83" s="31">
        <f t="shared" si="39"/>
        <v>2.1233499998621341E-6</v>
      </c>
      <c r="BK83" s="31">
        <f t="shared" si="40"/>
        <v>4.5086152219145253E-12</v>
      </c>
    </row>
    <row r="84" spans="15:63" x14ac:dyDescent="0.35">
      <c r="O84" s="31">
        <f t="shared" si="29"/>
        <v>0</v>
      </c>
      <c r="W84" s="31">
        <f t="shared" si="30"/>
        <v>0</v>
      </c>
      <c r="AE84" s="31">
        <f t="shared" si="31"/>
        <v>0</v>
      </c>
      <c r="AM84" s="31">
        <f t="shared" si="32"/>
        <v>0</v>
      </c>
      <c r="AT84" s="31">
        <f t="shared" si="33"/>
        <v>0</v>
      </c>
      <c r="AU84" s="31">
        <f t="shared" si="34"/>
        <v>0</v>
      </c>
      <c r="AY84" s="31">
        <f t="shared" si="41"/>
        <v>1.3120000000000009</v>
      </c>
      <c r="AZ84" s="26">
        <v>3.520041704</v>
      </c>
      <c r="BA84" s="31">
        <f t="shared" si="35"/>
        <v>3.5200632000000036</v>
      </c>
      <c r="BB84" s="31">
        <f t="shared" si="36"/>
        <v>2.1496000003562443E-5</v>
      </c>
      <c r="BC84" s="31">
        <f t="shared" si="37"/>
        <v>4.6207801615315654E-10</v>
      </c>
      <c r="BG84" s="31">
        <f t="shared" si="42"/>
        <v>0.13120000000000009</v>
      </c>
      <c r="BH84" s="30">
        <v>4.729400575E-2</v>
      </c>
      <c r="BI84" s="31">
        <f t="shared" si="38"/>
        <v>4.7296156799999878E-2</v>
      </c>
      <c r="BJ84" s="31">
        <f t="shared" si="39"/>
        <v>2.1510499998780852E-6</v>
      </c>
      <c r="BK84" s="31">
        <f t="shared" si="40"/>
        <v>4.62701610197551E-12</v>
      </c>
    </row>
    <row r="85" spans="15:63" x14ac:dyDescent="0.35">
      <c r="O85" s="31">
        <f t="shared" si="29"/>
        <v>0</v>
      </c>
      <c r="W85" s="31">
        <f t="shared" si="30"/>
        <v>0</v>
      </c>
      <c r="AE85" s="31">
        <f t="shared" si="31"/>
        <v>0</v>
      </c>
      <c r="AM85" s="31">
        <f t="shared" si="32"/>
        <v>0</v>
      </c>
      <c r="AT85" s="31">
        <f t="shared" si="33"/>
        <v>0</v>
      </c>
      <c r="AU85" s="31">
        <f t="shared" si="34"/>
        <v>0</v>
      </c>
      <c r="AY85" s="31">
        <f t="shared" si="41"/>
        <v>1.328000000000001</v>
      </c>
      <c r="AZ85" s="26">
        <v>3.5898609160000001</v>
      </c>
      <c r="BA85" s="31">
        <f t="shared" si="35"/>
        <v>3.5898828000000034</v>
      </c>
      <c r="BB85" s="31">
        <f t="shared" si="36"/>
        <v>2.1884000003247195E-5</v>
      </c>
      <c r="BC85" s="31">
        <f t="shared" si="37"/>
        <v>4.7890945614212323E-10</v>
      </c>
      <c r="BG85" s="31">
        <f t="shared" si="42"/>
        <v>0.13280000000000008</v>
      </c>
      <c r="BH85" s="30">
        <v>4.84354943E-2</v>
      </c>
      <c r="BI85" s="31">
        <f t="shared" si="38"/>
        <v>4.8437671199999421E-2</v>
      </c>
      <c r="BJ85" s="31">
        <f t="shared" si="39"/>
        <v>2.1768999994217775E-6</v>
      </c>
      <c r="BK85" s="31">
        <f t="shared" si="40"/>
        <v>4.7388936074825351E-12</v>
      </c>
    </row>
    <row r="86" spans="15:63" x14ac:dyDescent="0.35">
      <c r="O86" s="31">
        <f t="shared" si="29"/>
        <v>0</v>
      </c>
      <c r="W86" s="31">
        <f t="shared" si="30"/>
        <v>0</v>
      </c>
      <c r="AE86" s="31">
        <f t="shared" si="31"/>
        <v>0</v>
      </c>
      <c r="AM86" s="31">
        <f t="shared" si="32"/>
        <v>0</v>
      </c>
      <c r="AT86" s="31">
        <f t="shared" si="33"/>
        <v>0</v>
      </c>
      <c r="AU86" s="31">
        <f t="shared" si="34"/>
        <v>0</v>
      </c>
      <c r="AY86" s="31">
        <f t="shared" si="41"/>
        <v>1.344000000000001</v>
      </c>
      <c r="AZ86" s="26">
        <v>3.659925222</v>
      </c>
      <c r="BA86" s="31">
        <f t="shared" si="35"/>
        <v>3.659947200000004</v>
      </c>
      <c r="BB86" s="31">
        <f t="shared" si="36"/>
        <v>2.1978000003919362E-5</v>
      </c>
      <c r="BC86" s="31">
        <f t="shared" si="37"/>
        <v>4.8303248417227949E-10</v>
      </c>
      <c r="BG86" s="31">
        <f t="shared" si="42"/>
        <v>0.13440000000000007</v>
      </c>
      <c r="BH86" s="30">
        <v>4.9590189010000001E-2</v>
      </c>
      <c r="BI86" s="31">
        <f t="shared" si="38"/>
        <v>4.9592390399999076E-2</v>
      </c>
      <c r="BJ86" s="31">
        <f t="shared" si="39"/>
        <v>2.2013899990749874E-6</v>
      </c>
      <c r="BK86" s="31">
        <f t="shared" si="40"/>
        <v>4.8461179280273732E-12</v>
      </c>
    </row>
    <row r="87" spans="15:63" x14ac:dyDescent="0.35">
      <c r="O87" s="31">
        <f t="shared" si="29"/>
        <v>0</v>
      </c>
      <c r="W87" s="31">
        <f t="shared" si="30"/>
        <v>0</v>
      </c>
      <c r="AE87" s="31">
        <f t="shared" si="31"/>
        <v>0</v>
      </c>
      <c r="AM87" s="31">
        <f t="shared" si="32"/>
        <v>0</v>
      </c>
      <c r="AT87" s="31">
        <f t="shared" si="33"/>
        <v>0</v>
      </c>
      <c r="AU87" s="31">
        <f t="shared" si="34"/>
        <v>0</v>
      </c>
      <c r="AY87" s="31">
        <f t="shared" si="41"/>
        <v>1.360000000000001</v>
      </c>
      <c r="AZ87" s="26">
        <v>3.7302196030000001</v>
      </c>
      <c r="BA87" s="31">
        <f t="shared" si="35"/>
        <v>3.7302420000000041</v>
      </c>
      <c r="BB87" s="31">
        <f t="shared" si="36"/>
        <v>2.2397000003948619E-5</v>
      </c>
      <c r="BC87" s="31">
        <f t="shared" si="37"/>
        <v>5.0162560917687448E-10</v>
      </c>
      <c r="BG87" s="31">
        <f t="shared" si="42"/>
        <v>0.13600000000000007</v>
      </c>
      <c r="BH87" s="30">
        <v>5.0758071240000001E-2</v>
      </c>
      <c r="BI87" s="31">
        <f t="shared" si="38"/>
        <v>5.0760299999999425E-2</v>
      </c>
      <c r="BJ87" s="31">
        <f t="shared" si="39"/>
        <v>2.2287599994244567E-6</v>
      </c>
      <c r="BK87" s="31">
        <f t="shared" si="40"/>
        <v>4.9673711350345041E-12</v>
      </c>
    </row>
    <row r="88" spans="15:63" x14ac:dyDescent="0.35">
      <c r="O88" s="31">
        <f t="shared" si="29"/>
        <v>0</v>
      </c>
      <c r="W88" s="31">
        <f t="shared" si="30"/>
        <v>0</v>
      </c>
      <c r="AE88" s="31">
        <f t="shared" si="31"/>
        <v>0</v>
      </c>
      <c r="AM88" s="31">
        <f t="shared" si="32"/>
        <v>0</v>
      </c>
      <c r="AT88" s="31">
        <f t="shared" si="33"/>
        <v>0</v>
      </c>
      <c r="AU88" s="31">
        <f t="shared" si="34"/>
        <v>0</v>
      </c>
      <c r="AY88" s="31">
        <f t="shared" si="41"/>
        <v>1.376000000000001</v>
      </c>
      <c r="AZ88" s="26">
        <v>3.8007302279999999</v>
      </c>
      <c r="BA88" s="31">
        <f t="shared" si="35"/>
        <v>3.8007528000000042</v>
      </c>
      <c r="BB88" s="31">
        <f t="shared" si="36"/>
        <v>2.257200000421733E-5</v>
      </c>
      <c r="BC88" s="31">
        <f t="shared" si="37"/>
        <v>5.0949518419038716E-10</v>
      </c>
      <c r="BG88" s="31">
        <f t="shared" si="42"/>
        <v>0.13760000000000006</v>
      </c>
      <c r="BH88" s="30">
        <v>5.193912983E-2</v>
      </c>
      <c r="BI88" s="31">
        <f t="shared" si="38"/>
        <v>5.1941385600000167E-2</v>
      </c>
      <c r="BJ88" s="31">
        <f t="shared" si="39"/>
        <v>2.2557700001674119E-6</v>
      </c>
      <c r="BK88" s="31">
        <f t="shared" si="40"/>
        <v>5.0884982936552858E-12</v>
      </c>
    </row>
    <row r="89" spans="15:63" x14ac:dyDescent="0.35">
      <c r="O89" s="31">
        <f t="shared" si="29"/>
        <v>0</v>
      </c>
      <c r="W89" s="31">
        <f t="shared" si="30"/>
        <v>0</v>
      </c>
      <c r="AE89" s="31">
        <f t="shared" si="31"/>
        <v>0</v>
      </c>
      <c r="AM89" s="31">
        <f t="shared" si="32"/>
        <v>0</v>
      </c>
      <c r="AT89" s="31">
        <f t="shared" si="33"/>
        <v>0</v>
      </c>
      <c r="AU89" s="31">
        <f t="shared" si="34"/>
        <v>0</v>
      </c>
      <c r="AY89" s="31">
        <f t="shared" si="41"/>
        <v>1.392000000000001</v>
      </c>
      <c r="AZ89" s="26">
        <v>3.8714423180000002</v>
      </c>
      <c r="BA89" s="31">
        <f t="shared" si="35"/>
        <v>3.8714652000000038</v>
      </c>
      <c r="BB89" s="31">
        <f t="shared" si="36"/>
        <v>2.2882000003665581E-5</v>
      </c>
      <c r="BC89" s="31">
        <f t="shared" si="37"/>
        <v>5.2358592416775166E-10</v>
      </c>
      <c r="BG89" s="31">
        <f t="shared" si="42"/>
        <v>0.13920000000000005</v>
      </c>
      <c r="BH89" s="30">
        <v>5.3133349869999999E-2</v>
      </c>
      <c r="BI89" s="31">
        <f t="shared" si="38"/>
        <v>5.313563280000011E-2</v>
      </c>
      <c r="BJ89" s="31">
        <f t="shared" si="39"/>
        <v>2.2829300001109276E-6</v>
      </c>
      <c r="BK89" s="31">
        <f t="shared" si="40"/>
        <v>5.2117693854064799E-12</v>
      </c>
    </row>
    <row r="90" spans="15:63" x14ac:dyDescent="0.35">
      <c r="O90" s="31">
        <f t="shared" si="29"/>
        <v>0</v>
      </c>
      <c r="W90" s="31">
        <f t="shared" si="30"/>
        <v>0</v>
      </c>
      <c r="AE90" s="31">
        <f t="shared" si="31"/>
        <v>0</v>
      </c>
      <c r="AM90" s="31">
        <f t="shared" si="32"/>
        <v>0</v>
      </c>
      <c r="AT90" s="31">
        <f t="shared" si="33"/>
        <v>0</v>
      </c>
      <c r="AU90" s="31">
        <f t="shared" si="34"/>
        <v>0</v>
      </c>
      <c r="AY90" s="31">
        <f t="shared" si="41"/>
        <v>1.408000000000001</v>
      </c>
      <c r="AZ90" s="26">
        <v>3.9423418049999999</v>
      </c>
      <c r="BA90" s="31">
        <f t="shared" si="35"/>
        <v>3.942364800000004</v>
      </c>
      <c r="BB90" s="31">
        <f t="shared" si="36"/>
        <v>2.2995000004133459E-5</v>
      </c>
      <c r="BC90" s="31">
        <f t="shared" si="37"/>
        <v>5.2877002519009782E-10</v>
      </c>
      <c r="BG90" s="31">
        <f t="shared" si="42"/>
        <v>0.14080000000000004</v>
      </c>
      <c r="BH90" s="30">
        <v>5.4340720180000003E-2</v>
      </c>
      <c r="BI90" s="31">
        <f t="shared" si="38"/>
        <v>5.4343027199999838E-2</v>
      </c>
      <c r="BJ90" s="31">
        <f t="shared" si="39"/>
        <v>2.3070199998351248E-6</v>
      </c>
      <c r="BK90" s="31">
        <f t="shared" si="40"/>
        <v>5.3223412796392595E-12</v>
      </c>
    </row>
    <row r="91" spans="15:63" x14ac:dyDescent="0.35">
      <c r="O91" s="31">
        <f t="shared" si="29"/>
        <v>0</v>
      </c>
      <c r="W91" s="31">
        <f t="shared" si="30"/>
        <v>0</v>
      </c>
      <c r="AE91" s="31">
        <f t="shared" si="31"/>
        <v>0</v>
      </c>
      <c r="AM91" s="31">
        <f t="shared" si="32"/>
        <v>0</v>
      </c>
      <c r="AT91" s="31">
        <f t="shared" si="33"/>
        <v>0</v>
      </c>
      <c r="AU91" s="31">
        <f t="shared" si="34"/>
        <v>0</v>
      </c>
      <c r="AY91" s="31">
        <f t="shared" si="41"/>
        <v>1.424000000000001</v>
      </c>
      <c r="AZ91" s="26">
        <v>4.0134139060000003</v>
      </c>
      <c r="BA91" s="31">
        <f t="shared" si="35"/>
        <v>4.0134372000000038</v>
      </c>
      <c r="BB91" s="31">
        <f t="shared" si="36"/>
        <v>2.3294000003559745E-5</v>
      </c>
      <c r="BC91" s="31">
        <f t="shared" si="37"/>
        <v>5.4261043616584141E-10</v>
      </c>
      <c r="BG91" s="31">
        <f t="shared" si="42"/>
        <v>0.14240000000000003</v>
      </c>
      <c r="BH91" s="30">
        <v>5.5561222139999998E-2</v>
      </c>
      <c r="BI91" s="31">
        <f t="shared" si="38"/>
        <v>5.5563554399999937E-2</v>
      </c>
      <c r="BJ91" s="31">
        <f t="shared" si="39"/>
        <v>2.3322599999389682E-6</v>
      </c>
      <c r="BK91" s="31">
        <f t="shared" si="40"/>
        <v>5.4394367073153153E-12</v>
      </c>
    </row>
    <row r="92" spans="15:63" x14ac:dyDescent="0.35">
      <c r="O92" s="31">
        <f t="shared" si="29"/>
        <v>0</v>
      </c>
      <c r="W92" s="31">
        <f t="shared" si="30"/>
        <v>0</v>
      </c>
      <c r="AE92" s="31">
        <f t="shared" si="31"/>
        <v>0</v>
      </c>
      <c r="AM92" s="31">
        <f t="shared" si="32"/>
        <v>0</v>
      </c>
      <c r="AT92" s="31">
        <f t="shared" si="33"/>
        <v>0</v>
      </c>
      <c r="AU92" s="31">
        <f t="shared" si="34"/>
        <v>0</v>
      </c>
      <c r="AY92" s="31">
        <f t="shared" si="41"/>
        <v>1.4400000000000011</v>
      </c>
      <c r="AZ92" s="26">
        <v>4.0846443179999996</v>
      </c>
      <c r="BA92" s="31">
        <f t="shared" si="35"/>
        <v>4.0846680000000042</v>
      </c>
      <c r="BB92" s="31">
        <f t="shared" si="36"/>
        <v>2.3682000004576764E-5</v>
      </c>
      <c r="BC92" s="31">
        <f t="shared" si="37"/>
        <v>5.6083712421677381E-10</v>
      </c>
      <c r="BG92" s="31">
        <f t="shared" si="42"/>
        <v>0.14400000000000002</v>
      </c>
      <c r="BH92" s="30">
        <v>5.6794840839999999E-2</v>
      </c>
      <c r="BI92" s="31">
        <f t="shared" si="38"/>
        <v>5.6797200000000103E-2</v>
      </c>
      <c r="BJ92" s="31">
        <f t="shared" si="39"/>
        <v>2.3591600001038326E-6</v>
      </c>
      <c r="BK92" s="31">
        <f t="shared" si="40"/>
        <v>5.5656359060899155E-12</v>
      </c>
    </row>
    <row r="93" spans="15:63" x14ac:dyDescent="0.35">
      <c r="O93" s="31">
        <f t="shared" si="29"/>
        <v>0</v>
      </c>
      <c r="W93" s="31">
        <f t="shared" si="30"/>
        <v>0</v>
      </c>
      <c r="AE93" s="31">
        <f t="shared" si="31"/>
        <v>0</v>
      </c>
      <c r="AM93" s="31">
        <f t="shared" si="32"/>
        <v>0</v>
      </c>
      <c r="AT93" s="31">
        <f t="shared" si="33"/>
        <v>0</v>
      </c>
      <c r="AU93" s="31">
        <f t="shared" si="34"/>
        <v>0</v>
      </c>
      <c r="AY93" s="31">
        <f t="shared" si="41"/>
        <v>1.4560000000000011</v>
      </c>
      <c r="AZ93" s="26">
        <v>4.1560187339999999</v>
      </c>
      <c r="BA93" s="31">
        <f t="shared" si="35"/>
        <v>4.1560428000000043</v>
      </c>
      <c r="BB93" s="31">
        <f t="shared" si="36"/>
        <v>2.4066000004374644E-5</v>
      </c>
      <c r="BC93" s="31">
        <f t="shared" si="37"/>
        <v>5.7917235621056034E-10</v>
      </c>
      <c r="BG93" s="31">
        <f t="shared" si="42"/>
        <v>0.14560000000000001</v>
      </c>
      <c r="BH93" s="30">
        <v>5.8041565119999999E-2</v>
      </c>
      <c r="BI93" s="31">
        <f t="shared" si="38"/>
        <v>5.8043949600000033E-2</v>
      </c>
      <c r="BJ93" s="31">
        <f t="shared" si="39"/>
        <v>2.3844800000338839E-6</v>
      </c>
      <c r="BK93" s="31">
        <f t="shared" si="40"/>
        <v>5.6857448705615915E-12</v>
      </c>
    </row>
    <row r="94" spans="15:63" x14ac:dyDescent="0.35">
      <c r="O94" s="31">
        <f t="shared" si="29"/>
        <v>0</v>
      </c>
      <c r="W94" s="31">
        <f t="shared" si="30"/>
        <v>0</v>
      </c>
      <c r="AE94" s="31">
        <f t="shared" si="31"/>
        <v>0</v>
      </c>
      <c r="AM94" s="31">
        <f t="shared" si="32"/>
        <v>0</v>
      </c>
      <c r="AT94" s="31">
        <f t="shared" si="33"/>
        <v>0</v>
      </c>
      <c r="AU94" s="31">
        <f t="shared" si="34"/>
        <v>0</v>
      </c>
      <c r="AY94" s="31">
        <f t="shared" si="41"/>
        <v>1.4720000000000011</v>
      </c>
      <c r="AZ94" s="26">
        <v>4.2275228499999997</v>
      </c>
      <c r="BA94" s="31">
        <f t="shared" si="35"/>
        <v>4.2275472000000045</v>
      </c>
      <c r="BB94" s="31">
        <f t="shared" si="36"/>
        <v>2.435000000478027E-5</v>
      </c>
      <c r="BC94" s="31">
        <f t="shared" si="37"/>
        <v>5.9292250023279915E-10</v>
      </c>
      <c r="BG94" s="31">
        <f t="shared" si="42"/>
        <v>0.1472</v>
      </c>
      <c r="BH94" s="30">
        <v>5.9301376340000003E-2</v>
      </c>
      <c r="BI94" s="31">
        <f t="shared" si="38"/>
        <v>5.9303788799999424E-2</v>
      </c>
      <c r="BJ94" s="31">
        <f t="shared" si="39"/>
        <v>2.4124599994207463E-6</v>
      </c>
      <c r="BK94" s="31">
        <f t="shared" si="40"/>
        <v>5.8199632488051469E-12</v>
      </c>
    </row>
    <row r="95" spans="15:63" x14ac:dyDescent="0.35">
      <c r="O95" s="31">
        <f t="shared" si="29"/>
        <v>0</v>
      </c>
      <c r="W95" s="31">
        <f t="shared" si="30"/>
        <v>0</v>
      </c>
      <c r="AE95" s="31">
        <f t="shared" si="31"/>
        <v>0</v>
      </c>
      <c r="AM95" s="31">
        <f t="shared" si="32"/>
        <v>0</v>
      </c>
      <c r="AT95" s="31">
        <f t="shared" si="33"/>
        <v>0</v>
      </c>
      <c r="AU95" s="31">
        <f t="shared" si="34"/>
        <v>0</v>
      </c>
      <c r="AY95" s="31">
        <f t="shared" si="41"/>
        <v>1.4880000000000011</v>
      </c>
      <c r="AZ95" s="26">
        <v>4.2991423610000004</v>
      </c>
      <c r="BA95" s="31">
        <f t="shared" si="35"/>
        <v>4.2991668000000045</v>
      </c>
      <c r="BB95" s="31">
        <f t="shared" si="36"/>
        <v>2.4439000004150557E-5</v>
      </c>
      <c r="BC95" s="31">
        <f t="shared" si="37"/>
        <v>5.9726472120287095E-10</v>
      </c>
      <c r="BG95" s="31">
        <f t="shared" si="42"/>
        <v>0.14879999999999999</v>
      </c>
      <c r="BH95" s="30">
        <v>6.0574263330000003E-2</v>
      </c>
      <c r="BI95" s="31">
        <f t="shared" si="38"/>
        <v>6.0576703200000637E-2</v>
      </c>
      <c r="BJ95" s="31">
        <f t="shared" si="39"/>
        <v>2.439870000633948E-6</v>
      </c>
      <c r="BK95" s="31">
        <f t="shared" si="40"/>
        <v>5.9529656199935012E-12</v>
      </c>
    </row>
    <row r="96" spans="15:63" x14ac:dyDescent="0.35">
      <c r="O96" s="31">
        <f t="shared" si="29"/>
        <v>0</v>
      </c>
      <c r="W96" s="31">
        <f t="shared" si="30"/>
        <v>0</v>
      </c>
      <c r="AE96" s="31">
        <f t="shared" si="31"/>
        <v>0</v>
      </c>
      <c r="AM96" s="31">
        <f t="shared" si="32"/>
        <v>0</v>
      </c>
      <c r="AT96" s="31">
        <f t="shared" si="33"/>
        <v>0</v>
      </c>
      <c r="AU96" s="31">
        <f t="shared" si="34"/>
        <v>0</v>
      </c>
      <c r="AY96" s="31">
        <f t="shared" si="41"/>
        <v>1.5040000000000011</v>
      </c>
      <c r="AZ96" s="26">
        <v>4.3708624839999999</v>
      </c>
      <c r="BA96" s="31">
        <f t="shared" si="35"/>
        <v>4.3708872000000047</v>
      </c>
      <c r="BB96" s="31">
        <f t="shared" si="36"/>
        <v>2.471600000486518E-5</v>
      </c>
      <c r="BC96" s="31">
        <f t="shared" si="37"/>
        <v>6.1088065624049556E-10</v>
      </c>
      <c r="BG96" s="31">
        <f t="shared" si="42"/>
        <v>0.15039999999999998</v>
      </c>
      <c r="BH96" s="30">
        <v>6.1860214920000003E-2</v>
      </c>
      <c r="BI96" s="31">
        <f t="shared" si="38"/>
        <v>6.1862678399999815E-2</v>
      </c>
      <c r="BJ96" s="31">
        <f t="shared" si="39"/>
        <v>2.4634799998118906E-6</v>
      </c>
      <c r="BK96" s="31">
        <f t="shared" si="40"/>
        <v>6.0687337094731921E-12</v>
      </c>
    </row>
    <row r="97" spans="15:63" x14ac:dyDescent="0.35">
      <c r="O97" s="31">
        <f t="shared" si="29"/>
        <v>0</v>
      </c>
      <c r="W97" s="31">
        <f t="shared" si="30"/>
        <v>0</v>
      </c>
      <c r="AE97" s="31">
        <f t="shared" si="31"/>
        <v>0</v>
      </c>
      <c r="AM97" s="31">
        <f t="shared" si="32"/>
        <v>0</v>
      </c>
      <c r="AT97" s="31">
        <f t="shared" si="33"/>
        <v>0</v>
      </c>
      <c r="AU97" s="31">
        <f t="shared" si="34"/>
        <v>0</v>
      </c>
      <c r="AY97" s="31">
        <f t="shared" si="41"/>
        <v>1.5200000000000011</v>
      </c>
      <c r="AZ97" s="26">
        <v>4.4426689149999996</v>
      </c>
      <c r="BA97" s="31">
        <f t="shared" si="35"/>
        <v>4.4426940000000048</v>
      </c>
      <c r="BB97" s="31">
        <f t="shared" si="36"/>
        <v>2.508500000519831E-5</v>
      </c>
      <c r="BC97" s="31">
        <f t="shared" si="37"/>
        <v>6.2925722526079919E-10</v>
      </c>
      <c r="BG97" s="31">
        <f t="shared" si="42"/>
        <v>0.15199999999999997</v>
      </c>
      <c r="BH97" s="30">
        <v>6.3159212470000003E-2</v>
      </c>
      <c r="BI97" s="31">
        <f t="shared" si="38"/>
        <v>6.3161700000000209E-2</v>
      </c>
      <c r="BJ97" s="31">
        <f t="shared" si="39"/>
        <v>2.4875300002058509E-6</v>
      </c>
      <c r="BK97" s="31">
        <f t="shared" si="40"/>
        <v>6.1878055019241205E-12</v>
      </c>
    </row>
    <row r="98" spans="15:63" x14ac:dyDescent="0.35">
      <c r="O98" s="31">
        <f t="shared" si="29"/>
        <v>0</v>
      </c>
      <c r="W98" s="31">
        <f t="shared" si="30"/>
        <v>0</v>
      </c>
      <c r="AE98" s="31">
        <f t="shared" si="31"/>
        <v>0</v>
      </c>
      <c r="AM98" s="31">
        <f t="shared" si="32"/>
        <v>0</v>
      </c>
      <c r="AT98" s="31">
        <f t="shared" si="33"/>
        <v>0</v>
      </c>
      <c r="AU98" s="31">
        <f t="shared" si="34"/>
        <v>0</v>
      </c>
      <c r="AY98" s="31">
        <f t="shared" si="41"/>
        <v>1.5360000000000011</v>
      </c>
      <c r="AZ98" s="26">
        <v>4.5145478250000002</v>
      </c>
      <c r="BA98" s="31">
        <f t="shared" si="35"/>
        <v>4.5145728000000043</v>
      </c>
      <c r="BB98" s="31">
        <f t="shared" si="36"/>
        <v>2.4975000004090475E-5</v>
      </c>
      <c r="BC98" s="31">
        <f t="shared" si="37"/>
        <v>6.2375062520431923E-10</v>
      </c>
      <c r="BG98" s="31">
        <f t="shared" si="42"/>
        <v>0.15359999999999996</v>
      </c>
      <c r="BH98" s="30">
        <v>6.4471237360000003E-2</v>
      </c>
      <c r="BI98" s="31">
        <f t="shared" si="38"/>
        <v>6.4473753599999739E-2</v>
      </c>
      <c r="BJ98" s="31">
        <f t="shared" si="39"/>
        <v>2.5162399997363805E-6</v>
      </c>
      <c r="BK98" s="31">
        <f t="shared" si="40"/>
        <v>6.3314637362733399E-12</v>
      </c>
    </row>
    <row r="99" spans="15:63" x14ac:dyDescent="0.35">
      <c r="O99" s="31">
        <f t="shared" si="29"/>
        <v>0</v>
      </c>
      <c r="W99" s="31">
        <f t="shared" si="30"/>
        <v>0</v>
      </c>
      <c r="AE99" s="31">
        <f t="shared" si="31"/>
        <v>0</v>
      </c>
      <c r="AM99" s="31">
        <f t="shared" si="32"/>
        <v>0</v>
      </c>
      <c r="AT99" s="31">
        <f t="shared" si="33"/>
        <v>0</v>
      </c>
      <c r="AU99" s="31">
        <f t="shared" si="34"/>
        <v>0</v>
      </c>
      <c r="AY99" s="31">
        <f t="shared" si="41"/>
        <v>1.5520000000000012</v>
      </c>
      <c r="AZ99" s="26">
        <v>4.5864839550000003</v>
      </c>
      <c r="BA99" s="31">
        <f t="shared" si="35"/>
        <v>4.5865092000000045</v>
      </c>
      <c r="BB99" s="31">
        <f t="shared" si="36"/>
        <v>2.5245000004225915E-5</v>
      </c>
      <c r="BC99" s="31">
        <f t="shared" si="37"/>
        <v>6.3731002521336643E-10</v>
      </c>
      <c r="BG99" s="31">
        <f t="shared" si="42"/>
        <v>0.15519999999999995</v>
      </c>
      <c r="BH99" s="30">
        <v>6.5796278420000007E-2</v>
      </c>
      <c r="BI99" s="31">
        <f t="shared" si="38"/>
        <v>6.5798824799999878E-2</v>
      </c>
      <c r="BJ99" s="31">
        <f t="shared" si="39"/>
        <v>2.5463799998709513E-6</v>
      </c>
      <c r="BK99" s="31">
        <f t="shared" si="40"/>
        <v>6.4840511037427861E-12</v>
      </c>
    </row>
    <row r="100" spans="15:63" x14ac:dyDescent="0.35">
      <c r="O100" s="31">
        <f t="shared" si="29"/>
        <v>0</v>
      </c>
      <c r="W100" s="31">
        <f t="shared" si="30"/>
        <v>0</v>
      </c>
      <c r="AE100" s="31">
        <f t="shared" si="31"/>
        <v>0</v>
      </c>
      <c r="AM100" s="31">
        <f t="shared" si="32"/>
        <v>0</v>
      </c>
      <c r="AT100" s="31">
        <f t="shared" si="33"/>
        <v>0</v>
      </c>
      <c r="AU100" s="31">
        <f t="shared" si="34"/>
        <v>0</v>
      </c>
      <c r="AY100" s="31">
        <f t="shared" si="41"/>
        <v>1.5680000000000012</v>
      </c>
      <c r="AZ100" s="26">
        <v>4.6584630010000003</v>
      </c>
      <c r="BA100" s="31">
        <f t="shared" si="35"/>
        <v>4.6584888000000051</v>
      </c>
      <c r="BB100" s="31">
        <f t="shared" si="36"/>
        <v>2.5799000004766981E-5</v>
      </c>
      <c r="BC100" s="31">
        <f t="shared" si="37"/>
        <v>6.6558840124596673E-10</v>
      </c>
      <c r="BG100" s="31">
        <f t="shared" si="42"/>
        <v>0.15679999999999994</v>
      </c>
      <c r="BH100" s="30">
        <v>6.7134328189999995E-2</v>
      </c>
      <c r="BI100" s="31">
        <f t="shared" si="38"/>
        <v>6.7136899200000322E-2</v>
      </c>
      <c r="BJ100" s="31">
        <f t="shared" si="39"/>
        <v>2.5710100003267788E-6</v>
      </c>
      <c r="BK100" s="31">
        <f t="shared" si="40"/>
        <v>6.6100924217803032E-12</v>
      </c>
    </row>
    <row r="101" spans="15:63" x14ac:dyDescent="0.35">
      <c r="O101" s="31">
        <f t="shared" si="29"/>
        <v>0</v>
      </c>
      <c r="W101" s="31">
        <f t="shared" si="30"/>
        <v>0</v>
      </c>
      <c r="AE101" s="31">
        <f t="shared" si="31"/>
        <v>0</v>
      </c>
      <c r="AM101" s="31">
        <f t="shared" si="32"/>
        <v>0</v>
      </c>
      <c r="AT101" s="31">
        <f t="shared" si="33"/>
        <v>0</v>
      </c>
      <c r="AU101" s="31">
        <f t="shared" si="34"/>
        <v>0</v>
      </c>
      <c r="AY101" s="31">
        <f t="shared" si="41"/>
        <v>1.5840000000000012</v>
      </c>
      <c r="AZ101" s="26">
        <v>4.7304711340000001</v>
      </c>
      <c r="BA101" s="31">
        <f t="shared" si="35"/>
        <v>4.7304972000000047</v>
      </c>
      <c r="BB101" s="31">
        <f t="shared" si="36"/>
        <v>2.60660000046542E-5</v>
      </c>
      <c r="BC101" s="31">
        <f t="shared" si="37"/>
        <v>6.7943635624263278E-10</v>
      </c>
      <c r="BG101" s="31">
        <f t="shared" si="42"/>
        <v>0.15839999999999993</v>
      </c>
      <c r="BH101" s="30">
        <v>6.8485364320000006E-2</v>
      </c>
      <c r="BI101" s="31">
        <f t="shared" si="38"/>
        <v>6.8487962399998992E-2</v>
      </c>
      <c r="BJ101" s="31">
        <f t="shared" si="39"/>
        <v>2.5980799989860914E-6</v>
      </c>
      <c r="BK101" s="31">
        <f t="shared" si="40"/>
        <v>6.7500196811315685E-12</v>
      </c>
    </row>
    <row r="102" spans="15:63" x14ac:dyDescent="0.35">
      <c r="O102" s="31">
        <f t="shared" si="29"/>
        <v>0</v>
      </c>
      <c r="W102" s="31">
        <f t="shared" si="30"/>
        <v>0</v>
      </c>
      <c r="AE102" s="31">
        <f t="shared" si="31"/>
        <v>0</v>
      </c>
      <c r="AM102" s="31">
        <f t="shared" si="32"/>
        <v>0</v>
      </c>
      <c r="AT102" s="31">
        <f t="shared" si="33"/>
        <v>0</v>
      </c>
      <c r="AU102" s="31">
        <f t="shared" si="34"/>
        <v>0</v>
      </c>
      <c r="AY102" s="31">
        <f t="shared" si="41"/>
        <v>1.6000000000000012</v>
      </c>
      <c r="AZ102" s="28">
        <v>4.8024935720000004</v>
      </c>
      <c r="BA102" s="31">
        <f t="shared" si="35"/>
        <v>4.8025200000000048</v>
      </c>
      <c r="BB102" s="31">
        <f t="shared" si="36"/>
        <v>2.6428000004408148E-5</v>
      </c>
      <c r="BC102" s="31">
        <f t="shared" si="37"/>
        <v>6.984391842329971E-10</v>
      </c>
      <c r="BG102" s="31">
        <f t="shared" si="42"/>
        <v>0.15999999999999992</v>
      </c>
      <c r="BH102" s="30">
        <v>6.9849379360000005E-2</v>
      </c>
      <c r="BI102" s="31">
        <f t="shared" si="38"/>
        <v>6.9852000000000025E-2</v>
      </c>
      <c r="BJ102" s="31">
        <f t="shared" si="39"/>
        <v>2.6206400000200469E-6</v>
      </c>
      <c r="BK102" s="31">
        <f t="shared" si="40"/>
        <v>6.8677540097050714E-12</v>
      </c>
    </row>
    <row r="103" spans="15:63" x14ac:dyDescent="0.35">
      <c r="O103" s="31">
        <f t="shared" si="29"/>
        <v>0</v>
      </c>
      <c r="W103" s="31">
        <f t="shared" si="30"/>
        <v>0</v>
      </c>
      <c r="AE103" s="31">
        <f t="shared" si="31"/>
        <v>0</v>
      </c>
      <c r="AM103" s="31">
        <f t="shared" si="32"/>
        <v>0</v>
      </c>
      <c r="AU103" s="31">
        <f t="shared" si="34"/>
        <v>0</v>
      </c>
      <c r="BB103" s="31">
        <f t="shared" si="36"/>
        <v>0</v>
      </c>
      <c r="BC103" s="31">
        <f t="shared" si="37"/>
        <v>0</v>
      </c>
      <c r="BG103" s="31">
        <f t="shared" si="42"/>
        <v>0.16159999999999991</v>
      </c>
      <c r="BH103" s="30">
        <v>7.1226350960000004E-2</v>
      </c>
      <c r="BI103" s="31">
        <f t="shared" si="38"/>
        <v>7.1228997600000454E-2</v>
      </c>
      <c r="BJ103" s="31">
        <f t="shared" si="39"/>
        <v>2.6466400004504509E-6</v>
      </c>
      <c r="BK103" s="31">
        <f t="shared" si="40"/>
        <v>7.0047032919843623E-12</v>
      </c>
    </row>
    <row r="104" spans="15:63" x14ac:dyDescent="0.35">
      <c r="O104" s="31">
        <f t="shared" si="29"/>
        <v>0</v>
      </c>
      <c r="W104" s="31">
        <f t="shared" si="30"/>
        <v>0</v>
      </c>
      <c r="AE104" s="31">
        <f t="shared" si="31"/>
        <v>0</v>
      </c>
      <c r="AM104" s="31">
        <f t="shared" si="32"/>
        <v>0</v>
      </c>
      <c r="AU104" s="31">
        <f t="shared" si="34"/>
        <v>0</v>
      </c>
      <c r="BB104" s="31">
        <f t="shared" si="36"/>
        <v>0</v>
      </c>
      <c r="BC104" s="31">
        <f t="shared" si="37"/>
        <v>0</v>
      </c>
      <c r="BG104" s="31">
        <f t="shared" si="42"/>
        <v>0.1631999999999999</v>
      </c>
      <c r="BH104" s="30">
        <v>7.2616264220000004E-2</v>
      </c>
      <c r="BI104" s="31">
        <f t="shared" si="38"/>
        <v>7.2618940799999976E-2</v>
      </c>
      <c r="BJ104" s="31">
        <f t="shared" si="39"/>
        <v>2.6765799999717288E-6</v>
      </c>
      <c r="BK104" s="31">
        <f t="shared" si="40"/>
        <v>7.1640804962486594E-12</v>
      </c>
    </row>
    <row r="105" spans="15:63" x14ac:dyDescent="0.35">
      <c r="O105" s="31">
        <f t="shared" si="29"/>
        <v>0</v>
      </c>
      <c r="W105" s="31">
        <f t="shared" si="30"/>
        <v>0</v>
      </c>
      <c r="AE105" s="31">
        <f t="shared" si="31"/>
        <v>0</v>
      </c>
      <c r="AM105" s="31">
        <f t="shared" si="32"/>
        <v>0</v>
      </c>
      <c r="AU105" s="31">
        <f t="shared" si="34"/>
        <v>0</v>
      </c>
      <c r="BB105" s="31">
        <f t="shared" si="36"/>
        <v>0</v>
      </c>
      <c r="BC105" s="31">
        <f t="shared" si="37"/>
        <v>0</v>
      </c>
      <c r="BG105" s="31">
        <f t="shared" si="42"/>
        <v>0.16479999999999989</v>
      </c>
      <c r="BH105" s="30">
        <v>7.401911169E-2</v>
      </c>
      <c r="BI105" s="31">
        <f t="shared" si="38"/>
        <v>7.4021815199999175E-2</v>
      </c>
      <c r="BJ105" s="31">
        <f t="shared" si="39"/>
        <v>2.7035099991745692E-6</v>
      </c>
      <c r="BK105" s="31">
        <f t="shared" si="40"/>
        <v>7.3089663156368797E-12</v>
      </c>
    </row>
    <row r="106" spans="15:63" x14ac:dyDescent="0.35">
      <c r="O106" s="31">
        <f t="shared" si="29"/>
        <v>0</v>
      </c>
      <c r="W106" s="31">
        <f t="shared" si="30"/>
        <v>0</v>
      </c>
      <c r="AE106" s="31">
        <f t="shared" si="31"/>
        <v>0</v>
      </c>
      <c r="AM106" s="31">
        <f t="shared" si="32"/>
        <v>0</v>
      </c>
      <c r="AU106" s="31">
        <f t="shared" si="34"/>
        <v>0</v>
      </c>
      <c r="BB106" s="31">
        <f t="shared" si="36"/>
        <v>0</v>
      </c>
      <c r="BC106" s="31">
        <f t="shared" si="37"/>
        <v>0</v>
      </c>
      <c r="BG106" s="31">
        <f t="shared" si="42"/>
        <v>0.16639999999999988</v>
      </c>
      <c r="BH106" s="30">
        <v>7.5434878469999994E-2</v>
      </c>
      <c r="BI106" s="31">
        <f t="shared" si="38"/>
        <v>7.5437606399998636E-2</v>
      </c>
      <c r="BJ106" s="31">
        <f t="shared" si="39"/>
        <v>2.7279299986415761E-6</v>
      </c>
      <c r="BK106" s="31">
        <f t="shared" si="40"/>
        <v>7.4416020774886299E-12</v>
      </c>
    </row>
    <row r="107" spans="15:63" x14ac:dyDescent="0.35">
      <c r="O107" s="31">
        <f t="shared" si="29"/>
        <v>0</v>
      </c>
      <c r="W107" s="31">
        <f t="shared" si="30"/>
        <v>0</v>
      </c>
      <c r="AE107" s="31">
        <f t="shared" si="31"/>
        <v>0</v>
      </c>
      <c r="AM107" s="31">
        <f t="shared" si="32"/>
        <v>0</v>
      </c>
      <c r="AU107" s="31">
        <f t="shared" si="34"/>
        <v>0</v>
      </c>
      <c r="BB107" s="31">
        <f t="shared" si="36"/>
        <v>0</v>
      </c>
      <c r="BC107" s="31">
        <f t="shared" si="37"/>
        <v>0</v>
      </c>
      <c r="BG107" s="31">
        <f t="shared" si="42"/>
        <v>0.16799999999999987</v>
      </c>
      <c r="BH107" s="30">
        <v>7.6863549650000002E-2</v>
      </c>
      <c r="BI107" s="31">
        <f t="shared" si="38"/>
        <v>7.6866299999998944E-2</v>
      </c>
      <c r="BJ107" s="31">
        <f t="shared" si="39"/>
        <v>2.750349998942303E-6</v>
      </c>
      <c r="BK107" s="31">
        <f t="shared" si="40"/>
        <v>7.564425116681927E-12</v>
      </c>
    </row>
    <row r="108" spans="15:63" x14ac:dyDescent="0.35">
      <c r="O108" s="31">
        <f t="shared" si="29"/>
        <v>0</v>
      </c>
      <c r="W108" s="31">
        <f t="shared" si="30"/>
        <v>0</v>
      </c>
      <c r="AE108" s="31">
        <f t="shared" si="31"/>
        <v>0</v>
      </c>
      <c r="AM108" s="31">
        <f t="shared" si="32"/>
        <v>0</v>
      </c>
      <c r="AU108" s="31">
        <f t="shared" si="34"/>
        <v>0</v>
      </c>
      <c r="BB108" s="31">
        <f t="shared" si="36"/>
        <v>0</v>
      </c>
      <c r="BC108" s="31">
        <f t="shared" si="37"/>
        <v>0</v>
      </c>
      <c r="BG108" s="31">
        <f t="shared" si="42"/>
        <v>0.16959999999999986</v>
      </c>
      <c r="BH108" s="30">
        <v>7.8305102880000005E-2</v>
      </c>
      <c r="BI108" s="31">
        <f t="shared" si="38"/>
        <v>7.8307881599999796E-2</v>
      </c>
      <c r="BJ108" s="31">
        <f t="shared" si="39"/>
        <v>2.7787199997908463E-6</v>
      </c>
      <c r="BK108" s="31">
        <f t="shared" si="40"/>
        <v>7.7212848372376407E-12</v>
      </c>
    </row>
    <row r="109" spans="15:63" x14ac:dyDescent="0.35">
      <c r="O109" s="31">
        <f t="shared" si="29"/>
        <v>0</v>
      </c>
      <c r="W109" s="31">
        <f t="shared" si="30"/>
        <v>0</v>
      </c>
      <c r="AE109" s="31">
        <f t="shared" si="31"/>
        <v>0</v>
      </c>
      <c r="AM109" s="31">
        <f t="shared" si="32"/>
        <v>0</v>
      </c>
      <c r="AU109" s="31">
        <f t="shared" si="34"/>
        <v>0</v>
      </c>
      <c r="BB109" s="31">
        <f t="shared" si="36"/>
        <v>0</v>
      </c>
      <c r="BC109" s="31">
        <f t="shared" si="37"/>
        <v>0</v>
      </c>
      <c r="BG109" s="31">
        <f t="shared" si="42"/>
        <v>0.17119999999999985</v>
      </c>
      <c r="BH109" s="30">
        <v>7.9759530719999999E-2</v>
      </c>
      <c r="BI109" s="31">
        <f t="shared" si="38"/>
        <v>7.9762336799999112E-2</v>
      </c>
      <c r="BJ109" s="31">
        <f t="shared" si="39"/>
        <v>2.8060799991125318E-6</v>
      </c>
      <c r="BK109" s="31">
        <f t="shared" si="40"/>
        <v>7.874084961419387E-12</v>
      </c>
    </row>
    <row r="110" spans="15:63" x14ac:dyDescent="0.35">
      <c r="O110" s="31">
        <f t="shared" si="29"/>
        <v>0</v>
      </c>
      <c r="W110" s="31">
        <f t="shared" si="30"/>
        <v>0</v>
      </c>
      <c r="AE110" s="31">
        <f t="shared" si="31"/>
        <v>0</v>
      </c>
      <c r="AM110" s="31">
        <f t="shared" si="32"/>
        <v>0</v>
      </c>
      <c r="AU110" s="31">
        <f t="shared" si="34"/>
        <v>0</v>
      </c>
      <c r="BB110" s="31">
        <f t="shared" si="36"/>
        <v>0</v>
      </c>
      <c r="BC110" s="31">
        <f t="shared" si="37"/>
        <v>0</v>
      </c>
      <c r="BG110" s="31">
        <f t="shared" si="42"/>
        <v>0.17279999999999984</v>
      </c>
      <c r="BH110" s="30">
        <v>8.122681826E-2</v>
      </c>
      <c r="BI110" s="31">
        <f t="shared" si="38"/>
        <v>8.1229651199998365E-2</v>
      </c>
      <c r="BJ110" s="31">
        <f t="shared" si="39"/>
        <v>2.8329399983650916E-6</v>
      </c>
      <c r="BK110" s="31">
        <f t="shared" si="40"/>
        <v>8.0255490343368049E-12</v>
      </c>
    </row>
    <row r="111" spans="15:63" x14ac:dyDescent="0.35">
      <c r="O111" s="31">
        <f t="shared" si="29"/>
        <v>0</v>
      </c>
      <c r="W111" s="31">
        <f t="shared" si="30"/>
        <v>0</v>
      </c>
      <c r="AE111" s="31">
        <f t="shared" si="31"/>
        <v>0</v>
      </c>
      <c r="AM111" s="31">
        <f t="shared" si="32"/>
        <v>0</v>
      </c>
      <c r="AU111" s="31">
        <f t="shared" si="34"/>
        <v>0</v>
      </c>
      <c r="BB111" s="31">
        <f t="shared" si="36"/>
        <v>0</v>
      </c>
      <c r="BC111" s="31">
        <f t="shared" si="37"/>
        <v>0</v>
      </c>
      <c r="BG111" s="31">
        <f t="shared" si="42"/>
        <v>0.17439999999999983</v>
      </c>
      <c r="BH111" s="30">
        <v>8.2706950599999995E-2</v>
      </c>
      <c r="BI111" s="31">
        <f t="shared" si="38"/>
        <v>8.2709810399999917E-2</v>
      </c>
      <c r="BJ111" s="31">
        <f t="shared" si="39"/>
        <v>2.8597999999213641E-6</v>
      </c>
      <c r="BK111" s="31">
        <f t="shared" si="40"/>
        <v>8.1784560395502338E-12</v>
      </c>
    </row>
    <row r="112" spans="15:63" x14ac:dyDescent="0.35">
      <c r="O112" s="31">
        <f t="shared" si="29"/>
        <v>0</v>
      </c>
      <c r="W112" s="31">
        <f t="shared" si="30"/>
        <v>0</v>
      </c>
      <c r="AE112" s="31">
        <f t="shared" si="31"/>
        <v>0</v>
      </c>
      <c r="AM112" s="31">
        <f t="shared" si="32"/>
        <v>0</v>
      </c>
      <c r="AU112" s="31">
        <f t="shared" si="34"/>
        <v>0</v>
      </c>
      <c r="BB112" s="31">
        <f t="shared" si="36"/>
        <v>0</v>
      </c>
      <c r="BC112" s="31">
        <f t="shared" si="37"/>
        <v>0</v>
      </c>
      <c r="BG112" s="31">
        <f t="shared" si="42"/>
        <v>0.17599999999999982</v>
      </c>
      <c r="BH112" s="30">
        <v>8.4199912850000003E-2</v>
      </c>
      <c r="BI112" s="31">
        <f t="shared" si="38"/>
        <v>8.4202799999999023E-2</v>
      </c>
      <c r="BJ112" s="31">
        <f t="shared" si="39"/>
        <v>2.8871499990201777E-6</v>
      </c>
      <c r="BK112" s="31">
        <f t="shared" si="40"/>
        <v>8.3356351168422125E-12</v>
      </c>
    </row>
    <row r="113" spans="15:63" x14ac:dyDescent="0.35">
      <c r="O113" s="31">
        <f t="shared" si="29"/>
        <v>0</v>
      </c>
      <c r="W113" s="31">
        <f t="shared" si="30"/>
        <v>0</v>
      </c>
      <c r="AE113" s="31">
        <f t="shared" si="31"/>
        <v>0</v>
      </c>
      <c r="AM113" s="31">
        <f t="shared" si="32"/>
        <v>0</v>
      </c>
      <c r="AU113" s="31">
        <f t="shared" si="34"/>
        <v>0</v>
      </c>
      <c r="BB113" s="31">
        <f t="shared" si="36"/>
        <v>0</v>
      </c>
      <c r="BC113" s="31">
        <f t="shared" si="37"/>
        <v>0</v>
      </c>
      <c r="BG113" s="31">
        <f t="shared" si="42"/>
        <v>0.17759999999999981</v>
      </c>
      <c r="BH113" s="30">
        <v>8.570569754E-2</v>
      </c>
      <c r="BI113" s="31">
        <f t="shared" si="38"/>
        <v>8.5708605599999821E-2</v>
      </c>
      <c r="BJ113" s="31">
        <f t="shared" si="39"/>
        <v>2.908059999820467E-6</v>
      </c>
      <c r="BK113" s="31">
        <f t="shared" si="40"/>
        <v>8.4568129625558144E-12</v>
      </c>
    </row>
    <row r="114" spans="15:63" x14ac:dyDescent="0.35">
      <c r="O114" s="31">
        <f t="shared" si="29"/>
        <v>0</v>
      </c>
      <c r="W114" s="31">
        <f t="shared" si="30"/>
        <v>0</v>
      </c>
      <c r="AE114" s="31">
        <f t="shared" si="31"/>
        <v>0</v>
      </c>
      <c r="AM114" s="31">
        <f t="shared" si="32"/>
        <v>0</v>
      </c>
      <c r="AU114" s="31">
        <f t="shared" si="34"/>
        <v>0</v>
      </c>
      <c r="BB114" s="31">
        <f t="shared" si="36"/>
        <v>0</v>
      </c>
      <c r="BC114" s="31">
        <f t="shared" si="37"/>
        <v>0</v>
      </c>
      <c r="BG114" s="31">
        <f t="shared" si="42"/>
        <v>0.1791999999999998</v>
      </c>
      <c r="BH114" s="30">
        <v>8.7224274869999993E-2</v>
      </c>
      <c r="BI114" s="31">
        <f t="shared" si="38"/>
        <v>8.7227212799998455E-2</v>
      </c>
      <c r="BJ114" s="31">
        <f t="shared" si="39"/>
        <v>2.9379299984616525E-6</v>
      </c>
      <c r="BK114" s="31">
        <f t="shared" si="40"/>
        <v>8.6314326758608858E-12</v>
      </c>
    </row>
    <row r="115" spans="15:63" x14ac:dyDescent="0.35">
      <c r="O115" s="31">
        <f t="shared" si="29"/>
        <v>0</v>
      </c>
      <c r="W115" s="31">
        <f t="shared" si="30"/>
        <v>0</v>
      </c>
      <c r="AE115" s="31">
        <f t="shared" si="31"/>
        <v>0</v>
      </c>
      <c r="AM115" s="31">
        <f t="shared" si="32"/>
        <v>0</v>
      </c>
      <c r="AU115" s="31">
        <f t="shared" si="34"/>
        <v>0</v>
      </c>
      <c r="BB115" s="31">
        <f t="shared" si="36"/>
        <v>0</v>
      </c>
      <c r="BC115" s="31">
        <f t="shared" si="37"/>
        <v>0</v>
      </c>
      <c r="BG115" s="31">
        <f t="shared" si="42"/>
        <v>0.18079999999999979</v>
      </c>
      <c r="BH115" s="30">
        <v>8.8755644859999996E-2</v>
      </c>
      <c r="BI115" s="31">
        <f t="shared" si="38"/>
        <v>8.875860719999995E-2</v>
      </c>
      <c r="BJ115" s="31">
        <f t="shared" si="39"/>
        <v>2.962339999953989E-6</v>
      </c>
      <c r="BK115" s="31">
        <f t="shared" si="40"/>
        <v>8.7754582753273992E-12</v>
      </c>
    </row>
    <row r="116" spans="15:63" x14ac:dyDescent="0.35">
      <c r="O116" s="31">
        <f t="shared" si="29"/>
        <v>0</v>
      </c>
      <c r="W116" s="31">
        <f t="shared" si="30"/>
        <v>0</v>
      </c>
      <c r="AE116" s="31">
        <f t="shared" si="31"/>
        <v>0</v>
      </c>
      <c r="AM116" s="31">
        <f t="shared" si="32"/>
        <v>0</v>
      </c>
      <c r="AU116" s="31">
        <f t="shared" si="34"/>
        <v>0</v>
      </c>
      <c r="BB116" s="31">
        <f t="shared" si="36"/>
        <v>0</v>
      </c>
      <c r="BC116" s="31">
        <f t="shared" si="37"/>
        <v>0</v>
      </c>
      <c r="BG116" s="31">
        <f t="shared" si="42"/>
        <v>0.18239999999999978</v>
      </c>
      <c r="BH116" s="30">
        <v>9.0299785140000005E-2</v>
      </c>
      <c r="BI116" s="31">
        <f t="shared" si="38"/>
        <v>9.0302774399998675E-2</v>
      </c>
      <c r="BJ116" s="31">
        <f t="shared" si="39"/>
        <v>2.9892599986702795E-6</v>
      </c>
      <c r="BK116" s="31">
        <f t="shared" si="40"/>
        <v>8.9356753396502385E-12</v>
      </c>
    </row>
    <row r="117" spans="15:63" x14ac:dyDescent="0.35">
      <c r="O117" s="31">
        <f t="shared" si="29"/>
        <v>0</v>
      </c>
      <c r="W117" s="31">
        <f t="shared" si="30"/>
        <v>0</v>
      </c>
      <c r="AE117" s="31">
        <f t="shared" si="31"/>
        <v>0</v>
      </c>
      <c r="AM117" s="31">
        <f t="shared" si="32"/>
        <v>0</v>
      </c>
      <c r="AU117" s="31">
        <f t="shared" si="34"/>
        <v>0</v>
      </c>
      <c r="BB117" s="31">
        <f t="shared" si="36"/>
        <v>0</v>
      </c>
      <c r="BC117" s="31">
        <f t="shared" si="37"/>
        <v>0</v>
      </c>
      <c r="BG117" s="31">
        <f t="shared" si="42"/>
        <v>0.18399999999999977</v>
      </c>
      <c r="BH117" s="30">
        <v>9.185668826E-2</v>
      </c>
      <c r="BI117" s="31">
        <f t="shared" si="38"/>
        <v>9.1859699999999656E-2</v>
      </c>
      <c r="BJ117" s="31">
        <f t="shared" si="39"/>
        <v>3.0117399996559824E-6</v>
      </c>
      <c r="BK117" s="31">
        <f t="shared" si="40"/>
        <v>9.0705778255278162E-12</v>
      </c>
    </row>
    <row r="118" spans="15:63" x14ac:dyDescent="0.35">
      <c r="O118" s="31">
        <f t="shared" si="29"/>
        <v>0</v>
      </c>
      <c r="W118" s="31">
        <f t="shared" si="30"/>
        <v>0</v>
      </c>
      <c r="AE118" s="31">
        <f t="shared" si="31"/>
        <v>0</v>
      </c>
      <c r="AM118" s="31">
        <f t="shared" si="32"/>
        <v>0</v>
      </c>
      <c r="AU118" s="31">
        <f t="shared" si="34"/>
        <v>0</v>
      </c>
      <c r="BB118" s="31">
        <f t="shared" si="36"/>
        <v>0</v>
      </c>
      <c r="BC118" s="31">
        <f t="shared" si="37"/>
        <v>0</v>
      </c>
      <c r="BG118" s="31">
        <f t="shared" si="42"/>
        <v>0.18559999999999977</v>
      </c>
      <c r="BH118" s="30">
        <v>9.3426331880000005E-2</v>
      </c>
      <c r="BI118" s="31">
        <f t="shared" si="38"/>
        <v>9.3429369599998147E-2</v>
      </c>
      <c r="BJ118" s="31">
        <f t="shared" si="39"/>
        <v>3.0377199981418412E-6</v>
      </c>
      <c r="BK118" s="31">
        <f t="shared" si="40"/>
        <v>9.2277427871108677E-12</v>
      </c>
    </row>
    <row r="119" spans="15:63" x14ac:dyDescent="0.35">
      <c r="O119" s="31">
        <f t="shared" si="29"/>
        <v>0</v>
      </c>
      <c r="W119" s="31">
        <f t="shared" si="30"/>
        <v>0</v>
      </c>
      <c r="AE119" s="31">
        <f t="shared" si="31"/>
        <v>0</v>
      </c>
      <c r="AM119" s="31">
        <f t="shared" si="32"/>
        <v>0</v>
      </c>
      <c r="AU119" s="31">
        <f t="shared" si="34"/>
        <v>0</v>
      </c>
      <c r="BB119" s="31">
        <f t="shared" si="36"/>
        <v>0</v>
      </c>
      <c r="BC119" s="31">
        <f t="shared" si="37"/>
        <v>0</v>
      </c>
      <c r="BG119" s="31">
        <f t="shared" si="42"/>
        <v>0.18719999999999976</v>
      </c>
      <c r="BH119" s="30">
        <v>9.5008701089999995E-2</v>
      </c>
      <c r="BI119" s="31">
        <f t="shared" si="38"/>
        <v>9.5011768799999174E-2</v>
      </c>
      <c r="BJ119" s="31">
        <f t="shared" si="39"/>
        <v>3.067709999179935E-6</v>
      </c>
      <c r="BK119" s="31">
        <f t="shared" si="40"/>
        <v>9.4108446390685572E-12</v>
      </c>
    </row>
    <row r="120" spans="15:63" x14ac:dyDescent="0.35">
      <c r="O120" s="31">
        <f t="shared" si="29"/>
        <v>0</v>
      </c>
      <c r="W120" s="31">
        <f t="shared" si="30"/>
        <v>0</v>
      </c>
      <c r="AE120" s="31">
        <f t="shared" si="31"/>
        <v>0</v>
      </c>
      <c r="AM120" s="31">
        <f t="shared" si="32"/>
        <v>0</v>
      </c>
      <c r="AU120" s="31">
        <f t="shared" si="34"/>
        <v>0</v>
      </c>
      <c r="BB120" s="31">
        <f t="shared" si="36"/>
        <v>0</v>
      </c>
      <c r="BC120" s="31">
        <f t="shared" si="37"/>
        <v>0</v>
      </c>
      <c r="BG120" s="31">
        <f t="shared" si="42"/>
        <v>0.18879999999999975</v>
      </c>
      <c r="BH120" s="30">
        <v>9.6603788440000005E-2</v>
      </c>
      <c r="BI120" s="31">
        <f t="shared" si="38"/>
        <v>9.6606883199998883E-2</v>
      </c>
      <c r="BJ120" s="31">
        <f t="shared" si="39"/>
        <v>3.0947599988784269E-6</v>
      </c>
      <c r="BK120" s="31">
        <f t="shared" si="40"/>
        <v>9.5775394506580017E-12</v>
      </c>
    </row>
    <row r="121" spans="15:63" x14ac:dyDescent="0.35">
      <c r="O121" s="31">
        <f t="shared" si="29"/>
        <v>0</v>
      </c>
      <c r="W121" s="31">
        <f t="shared" si="30"/>
        <v>0</v>
      </c>
      <c r="AE121" s="31">
        <f t="shared" si="31"/>
        <v>0</v>
      </c>
      <c r="AM121" s="31">
        <f t="shared" si="32"/>
        <v>0</v>
      </c>
      <c r="AU121" s="31">
        <f t="shared" si="34"/>
        <v>0</v>
      </c>
      <c r="BB121" s="31">
        <f t="shared" si="36"/>
        <v>0</v>
      </c>
      <c r="BC121" s="31">
        <f t="shared" si="37"/>
        <v>0</v>
      </c>
      <c r="BG121" s="31">
        <f t="shared" si="42"/>
        <v>0.19039999999999974</v>
      </c>
      <c r="BH121" s="30">
        <v>9.8211579019999995E-2</v>
      </c>
      <c r="BI121" s="31">
        <f t="shared" si="38"/>
        <v>9.8214698399998746E-2</v>
      </c>
      <c r="BJ121" s="31">
        <f t="shared" si="39"/>
        <v>3.1193799987505599E-6</v>
      </c>
      <c r="BK121" s="31">
        <f t="shared" si="40"/>
        <v>9.7305315766050428E-12</v>
      </c>
    </row>
    <row r="122" spans="15:63" x14ac:dyDescent="0.35">
      <c r="O122" s="31">
        <f t="shared" si="29"/>
        <v>0</v>
      </c>
      <c r="W122" s="31">
        <f t="shared" si="30"/>
        <v>0</v>
      </c>
      <c r="AE122" s="31">
        <f t="shared" si="31"/>
        <v>0</v>
      </c>
      <c r="AM122" s="31">
        <f t="shared" si="32"/>
        <v>0</v>
      </c>
      <c r="AU122" s="31">
        <f t="shared" si="34"/>
        <v>0</v>
      </c>
      <c r="BB122" s="31">
        <f t="shared" si="36"/>
        <v>0</v>
      </c>
      <c r="BC122" s="31">
        <f t="shared" si="37"/>
        <v>0</v>
      </c>
      <c r="BG122" s="31">
        <f t="shared" si="42"/>
        <v>0.19199999999999973</v>
      </c>
      <c r="BH122" s="30">
        <v>9.9832057949999997E-2</v>
      </c>
      <c r="BI122" s="31">
        <f t="shared" si="38"/>
        <v>9.9835199999999347E-2</v>
      </c>
      <c r="BJ122" s="31">
        <f t="shared" si="39"/>
        <v>3.1420499993495277E-6</v>
      </c>
      <c r="BK122" s="31">
        <f t="shared" si="40"/>
        <v>9.8724781984123671E-12</v>
      </c>
    </row>
    <row r="123" spans="15:63" x14ac:dyDescent="0.35">
      <c r="O123" s="31">
        <f t="shared" si="29"/>
        <v>0</v>
      </c>
      <c r="W123" s="31">
        <f t="shared" si="30"/>
        <v>0</v>
      </c>
      <c r="AE123" s="31">
        <f t="shared" si="31"/>
        <v>0</v>
      </c>
      <c r="AM123" s="31">
        <f t="shared" si="32"/>
        <v>0</v>
      </c>
      <c r="AU123" s="31">
        <f t="shared" si="34"/>
        <v>0</v>
      </c>
      <c r="BB123" s="31">
        <f t="shared" si="36"/>
        <v>0</v>
      </c>
      <c r="BC123" s="31">
        <f t="shared" si="37"/>
        <v>0</v>
      </c>
      <c r="BG123" s="31">
        <f t="shared" si="42"/>
        <v>0.19359999999999972</v>
      </c>
      <c r="BH123" s="29">
        <v>0.1014652029</v>
      </c>
      <c r="BI123" s="31">
        <f t="shared" si="38"/>
        <v>0.1014683735999995</v>
      </c>
      <c r="BJ123" s="31">
        <f t="shared" si="39"/>
        <v>3.1706999994995932E-6</v>
      </c>
      <c r="BK123" s="31">
        <f t="shared" si="40"/>
        <v>1.0053338486826721E-11</v>
      </c>
    </row>
    <row r="124" spans="15:63" x14ac:dyDescent="0.35">
      <c r="O124" s="31">
        <f t="shared" si="29"/>
        <v>0</v>
      </c>
      <c r="W124" s="31">
        <f t="shared" si="30"/>
        <v>0</v>
      </c>
      <c r="AE124" s="31">
        <f t="shared" si="31"/>
        <v>0</v>
      </c>
      <c r="AM124" s="31">
        <f t="shared" si="32"/>
        <v>0</v>
      </c>
      <c r="AU124" s="31">
        <f t="shared" si="34"/>
        <v>0</v>
      </c>
      <c r="BB124" s="31">
        <f t="shared" si="36"/>
        <v>0</v>
      </c>
      <c r="BC124" s="31">
        <f t="shared" si="37"/>
        <v>0</v>
      </c>
      <c r="BG124" s="31">
        <f t="shared" si="42"/>
        <v>0.19519999999999971</v>
      </c>
      <c r="BH124" s="29">
        <v>0.1031110063</v>
      </c>
      <c r="BI124" s="31">
        <f t="shared" si="38"/>
        <v>0.10311420479999978</v>
      </c>
      <c r="BJ124" s="31">
        <f t="shared" si="39"/>
        <v>3.1984999997736185E-6</v>
      </c>
      <c r="BK124" s="31">
        <f t="shared" si="40"/>
        <v>1.0230402248551837E-11</v>
      </c>
    </row>
    <row r="125" spans="15:63" x14ac:dyDescent="0.35">
      <c r="O125" s="31">
        <f t="shared" si="29"/>
        <v>0</v>
      </c>
      <c r="W125" s="31">
        <f t="shared" si="30"/>
        <v>0</v>
      </c>
      <c r="AE125" s="31">
        <f t="shared" si="31"/>
        <v>0</v>
      </c>
      <c r="AM125" s="31">
        <f t="shared" si="32"/>
        <v>0</v>
      </c>
      <c r="AU125" s="31">
        <f t="shared" si="34"/>
        <v>0</v>
      </c>
      <c r="BB125" s="31">
        <f t="shared" si="36"/>
        <v>0</v>
      </c>
      <c r="BC125" s="31">
        <f t="shared" si="37"/>
        <v>0</v>
      </c>
      <c r="BG125" s="31">
        <f t="shared" si="42"/>
        <v>0.1967999999999997</v>
      </c>
      <c r="BH125" s="29">
        <v>0.1047694534</v>
      </c>
      <c r="BI125" s="31">
        <f t="shared" si="38"/>
        <v>0.104772679199999</v>
      </c>
      <c r="BJ125" s="31">
        <f t="shared" si="39"/>
        <v>3.2257999989931951E-6</v>
      </c>
      <c r="BK125" s="31">
        <f t="shared" si="40"/>
        <v>1.0405785633504498E-11</v>
      </c>
    </row>
    <row r="126" spans="15:63" x14ac:dyDescent="0.35">
      <c r="O126" s="31">
        <f t="shared" si="29"/>
        <v>0</v>
      </c>
      <c r="W126" s="31">
        <f t="shared" si="30"/>
        <v>0</v>
      </c>
      <c r="AE126" s="31">
        <f t="shared" si="31"/>
        <v>0</v>
      </c>
      <c r="AM126" s="31">
        <f t="shared" si="32"/>
        <v>0</v>
      </c>
      <c r="AU126" s="31">
        <f t="shared" si="34"/>
        <v>0</v>
      </c>
      <c r="BB126" s="31">
        <f t="shared" si="36"/>
        <v>0</v>
      </c>
      <c r="BC126" s="31">
        <f t="shared" si="37"/>
        <v>0</v>
      </c>
      <c r="BG126" s="31">
        <f t="shared" si="42"/>
        <v>0.19839999999999969</v>
      </c>
      <c r="BH126" s="29">
        <v>0.10644052919999999</v>
      </c>
      <c r="BI126" s="31">
        <f t="shared" si="38"/>
        <v>0.10644378239999952</v>
      </c>
      <c r="BJ126" s="31">
        <f t="shared" si="39"/>
        <v>3.2531999995255578E-6</v>
      </c>
      <c r="BK126" s="31">
        <f t="shared" si="40"/>
        <v>1.058331023691309E-11</v>
      </c>
    </row>
    <row r="127" spans="15:63" x14ac:dyDescent="0.35">
      <c r="O127" s="31">
        <f t="shared" si="29"/>
        <v>0</v>
      </c>
      <c r="W127" s="31">
        <f t="shared" si="30"/>
        <v>0</v>
      </c>
      <c r="AE127" s="31">
        <f t="shared" si="31"/>
        <v>0</v>
      </c>
      <c r="AM127" s="31">
        <f t="shared" si="32"/>
        <v>0</v>
      </c>
      <c r="AU127" s="31">
        <f t="shared" si="34"/>
        <v>0</v>
      </c>
      <c r="BB127" s="31">
        <f t="shared" si="36"/>
        <v>0</v>
      </c>
      <c r="BC127" s="31">
        <f t="shared" si="37"/>
        <v>0</v>
      </c>
      <c r="BG127" s="31">
        <f t="shared" si="42"/>
        <v>0.19999999999999968</v>
      </c>
      <c r="BH127" s="29">
        <v>0.1081242263</v>
      </c>
      <c r="BI127" s="31">
        <f t="shared" si="38"/>
        <v>0.10812749999999838</v>
      </c>
      <c r="BJ127" s="31">
        <f t="shared" si="39"/>
        <v>3.2736999983767889E-6</v>
      </c>
      <c r="BK127" s="31">
        <f t="shared" si="40"/>
        <v>1.0717111679372188E-11</v>
      </c>
    </row>
    <row r="128" spans="15:63" x14ac:dyDescent="0.35">
      <c r="O128" s="31">
        <f t="shared" si="29"/>
        <v>0</v>
      </c>
      <c r="W128" s="31">
        <f t="shared" si="30"/>
        <v>0</v>
      </c>
      <c r="AE128" s="31">
        <f t="shared" si="31"/>
        <v>0</v>
      </c>
      <c r="AM128" s="31">
        <f t="shared" si="32"/>
        <v>0</v>
      </c>
      <c r="AU128" s="31">
        <f t="shared" si="34"/>
        <v>0</v>
      </c>
      <c r="BB128" s="31">
        <f t="shared" si="36"/>
        <v>0</v>
      </c>
      <c r="BC128" s="31">
        <f t="shared" si="37"/>
        <v>0</v>
      </c>
      <c r="BG128" s="31">
        <f t="shared" si="42"/>
        <v>0.20159999999999967</v>
      </c>
      <c r="BH128" s="29">
        <v>0.1098205149</v>
      </c>
      <c r="BI128" s="31">
        <f t="shared" si="38"/>
        <v>0.10982381759999971</v>
      </c>
      <c r="BJ128" s="31">
        <f t="shared" si="39"/>
        <v>3.30269999970767E-6</v>
      </c>
      <c r="BK128" s="31">
        <f t="shared" si="40"/>
        <v>1.0907827288069043E-11</v>
      </c>
    </row>
    <row r="129" spans="15:63" x14ac:dyDescent="0.35">
      <c r="O129" s="31">
        <f t="shared" si="29"/>
        <v>0</v>
      </c>
      <c r="W129" s="31">
        <f t="shared" si="30"/>
        <v>0</v>
      </c>
      <c r="AE129" s="31">
        <f t="shared" si="31"/>
        <v>0</v>
      </c>
      <c r="AM129" s="31">
        <f t="shared" si="32"/>
        <v>0</v>
      </c>
      <c r="AU129" s="31">
        <f t="shared" si="34"/>
        <v>0</v>
      </c>
      <c r="BB129" s="31">
        <f t="shared" si="36"/>
        <v>0</v>
      </c>
      <c r="BC129" s="31">
        <f t="shared" si="37"/>
        <v>0</v>
      </c>
      <c r="BG129" s="31">
        <f t="shared" si="42"/>
        <v>0.20319999999999966</v>
      </c>
      <c r="BH129" s="29">
        <v>0.111529395</v>
      </c>
      <c r="BI129" s="31">
        <f t="shared" si="38"/>
        <v>0.11153272079999876</v>
      </c>
      <c r="BJ129" s="31">
        <f t="shared" si="39"/>
        <v>3.3257999987601483E-6</v>
      </c>
      <c r="BK129" s="31">
        <f t="shared" si="40"/>
        <v>1.1060945631753003E-11</v>
      </c>
    </row>
    <row r="130" spans="15:63" x14ac:dyDescent="0.35">
      <c r="O130" s="31">
        <f t="shared" si="29"/>
        <v>0</v>
      </c>
      <c r="W130" s="31">
        <f t="shared" si="30"/>
        <v>0</v>
      </c>
      <c r="AE130" s="31">
        <f t="shared" si="31"/>
        <v>0</v>
      </c>
      <c r="AM130" s="31">
        <f t="shared" si="32"/>
        <v>0</v>
      </c>
      <c r="AU130" s="31">
        <f t="shared" si="34"/>
        <v>0</v>
      </c>
      <c r="BB130" s="31">
        <f t="shared" si="36"/>
        <v>0</v>
      </c>
      <c r="BC130" s="31">
        <f t="shared" si="37"/>
        <v>0</v>
      </c>
      <c r="BG130" s="31">
        <f t="shared" si="42"/>
        <v>0.20479999999999965</v>
      </c>
      <c r="BH130" s="29">
        <v>0.1132508367</v>
      </c>
      <c r="BI130" s="31">
        <f t="shared" si="38"/>
        <v>0.11325419519999791</v>
      </c>
      <c r="BJ130" s="31">
        <f t="shared" si="39"/>
        <v>3.3584999979130448E-6</v>
      </c>
      <c r="BK130" s="31">
        <f t="shared" si="40"/>
        <v>1.1279522235981921E-11</v>
      </c>
    </row>
    <row r="131" spans="15:63" x14ac:dyDescent="0.35">
      <c r="O131" s="31">
        <f t="shared" ref="O131:O194" si="43">N131^2</f>
        <v>0</v>
      </c>
      <c r="W131" s="31">
        <f t="shared" ref="W131:W194" si="44">V131^2</f>
        <v>0</v>
      </c>
      <c r="AE131" s="31">
        <f t="shared" ref="AE131:AE194" si="45">AD131^2</f>
        <v>0</v>
      </c>
      <c r="AM131" s="31">
        <f t="shared" ref="AM131:AM194" si="46">AL131^2</f>
        <v>0</v>
      </c>
      <c r="AU131" s="31">
        <f t="shared" ref="AU131:AU194" si="47">AT131^2</f>
        <v>0</v>
      </c>
      <c r="BB131" s="31">
        <f t="shared" ref="BB131:BB194" si="48">ABS(AZ131-BA131)</f>
        <v>0</v>
      </c>
      <c r="BC131" s="31">
        <f t="shared" ref="BC131:BC194" si="49">BB131^2</f>
        <v>0</v>
      </c>
      <c r="BG131" s="31">
        <f t="shared" si="42"/>
        <v>0.20639999999999964</v>
      </c>
      <c r="BH131" s="29">
        <v>0.1149848476</v>
      </c>
      <c r="BI131" s="31">
        <f t="shared" ref="BI131:BI194" si="50">$C$7*BG131/($G$5*$G$2*$H$4) - $C$7*($C$4-BG131)/(2*$C$6*$C$5)*($C$4^2-($C$4-BG131)^2/3)+$C$7*($C$4^3)/(3*$C$6*$C$5)</f>
        <v>0.11498822639999773</v>
      </c>
      <c r="BJ131" s="31">
        <f t="shared" ref="BJ131:BJ194" si="51">ABS(BH131-BI131)</f>
        <v>3.3787999977330507E-6</v>
      </c>
      <c r="BK131" s="31">
        <f t="shared" ref="BK131:BK194" si="52">BJ131^2</f>
        <v>1.1416289424680864E-11</v>
      </c>
    </row>
    <row r="132" spans="15:63" x14ac:dyDescent="0.35">
      <c r="O132" s="31">
        <f t="shared" si="43"/>
        <v>0</v>
      </c>
      <c r="W132" s="31">
        <f t="shared" si="44"/>
        <v>0</v>
      </c>
      <c r="AE132" s="31">
        <f t="shared" si="45"/>
        <v>0</v>
      </c>
      <c r="AM132" s="31">
        <f t="shared" si="46"/>
        <v>0</v>
      </c>
      <c r="AU132" s="31">
        <f t="shared" si="47"/>
        <v>0</v>
      </c>
      <c r="BB132" s="31">
        <f t="shared" si="48"/>
        <v>0</v>
      </c>
      <c r="BC132" s="31">
        <f t="shared" si="49"/>
        <v>0</v>
      </c>
      <c r="BG132" s="31">
        <f t="shared" ref="BG132:BG195" si="53">BG131+$C$16</f>
        <v>0.20799999999999963</v>
      </c>
      <c r="BH132" s="29">
        <v>0.1167313904</v>
      </c>
      <c r="BI132" s="31">
        <f t="shared" si="50"/>
        <v>0.11673479999999881</v>
      </c>
      <c r="BJ132" s="31">
        <f t="shared" si="51"/>
        <v>3.4095999988104086E-6</v>
      </c>
      <c r="BK132" s="31">
        <f t="shared" si="52"/>
        <v>1.1625372151887938E-11</v>
      </c>
    </row>
    <row r="133" spans="15:63" x14ac:dyDescent="0.35">
      <c r="O133" s="31">
        <f t="shared" si="43"/>
        <v>0</v>
      </c>
      <c r="W133" s="31">
        <f t="shared" si="44"/>
        <v>0</v>
      </c>
      <c r="AE133" s="31">
        <f t="shared" si="45"/>
        <v>0</v>
      </c>
      <c r="AM133" s="31">
        <f t="shared" si="46"/>
        <v>0</v>
      </c>
      <c r="AU133" s="31">
        <f t="shared" si="47"/>
        <v>0</v>
      </c>
      <c r="BB133" s="31">
        <f t="shared" si="48"/>
        <v>0</v>
      </c>
      <c r="BC133" s="31">
        <f t="shared" si="49"/>
        <v>0</v>
      </c>
      <c r="BG133" s="31">
        <f t="shared" si="53"/>
        <v>0.20959999999999962</v>
      </c>
      <c r="BH133" s="29">
        <v>0.118490465</v>
      </c>
      <c r="BI133" s="31">
        <f t="shared" si="50"/>
        <v>0.11849390159999906</v>
      </c>
      <c r="BJ133" s="31">
        <f t="shared" si="51"/>
        <v>3.436599999059875E-6</v>
      </c>
      <c r="BK133" s="31">
        <f t="shared" si="52"/>
        <v>1.1810219553538333E-11</v>
      </c>
    </row>
    <row r="134" spans="15:63" x14ac:dyDescent="0.35">
      <c r="O134" s="31">
        <f t="shared" si="43"/>
        <v>0</v>
      </c>
      <c r="W134" s="31">
        <f t="shared" si="44"/>
        <v>0</v>
      </c>
      <c r="AE134" s="31">
        <f t="shared" si="45"/>
        <v>0</v>
      </c>
      <c r="AM134" s="31">
        <f t="shared" si="46"/>
        <v>0</v>
      </c>
      <c r="AU134" s="31">
        <f t="shared" si="47"/>
        <v>0</v>
      </c>
      <c r="BB134" s="31">
        <f t="shared" si="48"/>
        <v>0</v>
      </c>
      <c r="BC134" s="31">
        <f t="shared" si="49"/>
        <v>0</v>
      </c>
      <c r="BG134" s="31">
        <f t="shared" si="53"/>
        <v>0.21119999999999961</v>
      </c>
      <c r="BH134" s="29">
        <v>0.1202620566</v>
      </c>
      <c r="BI134" s="31">
        <f t="shared" si="50"/>
        <v>0.12026551679999908</v>
      </c>
      <c r="BJ134" s="31">
        <f t="shared" si="51"/>
        <v>3.4601999990835353E-6</v>
      </c>
      <c r="BK134" s="31">
        <f t="shared" si="52"/>
        <v>1.1972984033657697E-11</v>
      </c>
    </row>
    <row r="135" spans="15:63" x14ac:dyDescent="0.35">
      <c r="O135" s="31">
        <f t="shared" si="43"/>
        <v>0</v>
      </c>
      <c r="W135" s="31">
        <f t="shared" si="44"/>
        <v>0</v>
      </c>
      <c r="AE135" s="31">
        <f t="shared" si="45"/>
        <v>0</v>
      </c>
      <c r="AM135" s="31">
        <f t="shared" si="46"/>
        <v>0</v>
      </c>
      <c r="AU135" s="31">
        <f t="shared" si="47"/>
        <v>0</v>
      </c>
      <c r="BB135" s="31">
        <f t="shared" si="48"/>
        <v>0</v>
      </c>
      <c r="BC135" s="31">
        <f t="shared" si="49"/>
        <v>0</v>
      </c>
      <c r="BG135" s="31">
        <f t="shared" si="53"/>
        <v>0.2127999999999996</v>
      </c>
      <c r="BH135" s="29">
        <v>0.12204614279999999</v>
      </c>
      <c r="BI135" s="31">
        <f t="shared" si="50"/>
        <v>0.12204963119999857</v>
      </c>
      <c r="BJ135" s="31">
        <f t="shared" si="51"/>
        <v>3.4883999985718672E-6</v>
      </c>
      <c r="BK135" s="31">
        <f t="shared" si="52"/>
        <v>1.2168934550036203E-11</v>
      </c>
    </row>
    <row r="136" spans="15:63" x14ac:dyDescent="0.35">
      <c r="O136" s="31">
        <f t="shared" si="43"/>
        <v>0</v>
      </c>
      <c r="W136" s="31">
        <f t="shared" si="44"/>
        <v>0</v>
      </c>
      <c r="AE136" s="31">
        <f t="shared" si="45"/>
        <v>0</v>
      </c>
      <c r="AM136" s="31">
        <f t="shared" si="46"/>
        <v>0</v>
      </c>
      <c r="AU136" s="31">
        <f t="shared" si="47"/>
        <v>0</v>
      </c>
      <c r="BB136" s="31">
        <f t="shared" si="48"/>
        <v>0</v>
      </c>
      <c r="BC136" s="31">
        <f t="shared" si="49"/>
        <v>0</v>
      </c>
      <c r="BG136" s="31">
        <f t="shared" si="53"/>
        <v>0.21439999999999959</v>
      </c>
      <c r="BH136" s="29">
        <v>0.12384271619999999</v>
      </c>
      <c r="BI136" s="31">
        <f t="shared" si="50"/>
        <v>0.12384623039999898</v>
      </c>
      <c r="BJ136" s="31">
        <f t="shared" si="51"/>
        <v>3.5141999989857231E-6</v>
      </c>
      <c r="BK136" s="31">
        <f t="shared" si="52"/>
        <v>1.2349601632871257E-11</v>
      </c>
    </row>
    <row r="137" spans="15:63" x14ac:dyDescent="0.35">
      <c r="O137" s="31">
        <f t="shared" si="43"/>
        <v>0</v>
      </c>
      <c r="W137" s="31">
        <f t="shared" si="44"/>
        <v>0</v>
      </c>
      <c r="AE137" s="31">
        <f t="shared" si="45"/>
        <v>0</v>
      </c>
      <c r="AM137" s="31">
        <f t="shared" si="46"/>
        <v>0</v>
      </c>
      <c r="AU137" s="31">
        <f t="shared" si="47"/>
        <v>0</v>
      </c>
      <c r="BB137" s="31">
        <f t="shared" si="48"/>
        <v>0</v>
      </c>
      <c r="BC137" s="31">
        <f t="shared" si="49"/>
        <v>0</v>
      </c>
      <c r="BG137" s="31">
        <f t="shared" si="53"/>
        <v>0.21599999999999958</v>
      </c>
      <c r="BH137" s="29">
        <v>0.12565176189999999</v>
      </c>
      <c r="BI137" s="31">
        <f t="shared" si="50"/>
        <v>0.12565529999999914</v>
      </c>
      <c r="BJ137" s="31">
        <f t="shared" si="51"/>
        <v>3.5380999991452278E-6</v>
      </c>
      <c r="BK137" s="31">
        <f t="shared" si="52"/>
        <v>1.2518151603951461E-11</v>
      </c>
    </row>
    <row r="138" spans="15:63" x14ac:dyDescent="0.35">
      <c r="O138" s="31">
        <f t="shared" si="43"/>
        <v>0</v>
      </c>
      <c r="W138" s="31">
        <f t="shared" si="44"/>
        <v>0</v>
      </c>
      <c r="AE138" s="31">
        <f t="shared" si="45"/>
        <v>0</v>
      </c>
      <c r="AM138" s="31">
        <f t="shared" si="46"/>
        <v>0</v>
      </c>
      <c r="AU138" s="31">
        <f t="shared" si="47"/>
        <v>0</v>
      </c>
      <c r="BB138" s="31">
        <f t="shared" si="48"/>
        <v>0</v>
      </c>
      <c r="BC138" s="31">
        <f t="shared" si="49"/>
        <v>0</v>
      </c>
      <c r="BG138" s="31">
        <f t="shared" si="53"/>
        <v>0.21759999999999957</v>
      </c>
      <c r="BH138" s="29">
        <v>0.12747326489999999</v>
      </c>
      <c r="BI138" s="31">
        <f t="shared" si="50"/>
        <v>0.12747682559999873</v>
      </c>
      <c r="BJ138" s="31">
        <f t="shared" si="51"/>
        <v>3.560699998739203E-6</v>
      </c>
      <c r="BK138" s="31">
        <f t="shared" si="52"/>
        <v>1.2678584481021359E-11</v>
      </c>
    </row>
    <row r="139" spans="15:63" x14ac:dyDescent="0.35">
      <c r="O139" s="31">
        <f t="shared" si="43"/>
        <v>0</v>
      </c>
      <c r="W139" s="31">
        <f t="shared" si="44"/>
        <v>0</v>
      </c>
      <c r="AE139" s="31">
        <f t="shared" si="45"/>
        <v>0</v>
      </c>
      <c r="AM139" s="31">
        <f t="shared" si="46"/>
        <v>0</v>
      </c>
      <c r="AU139" s="31">
        <f t="shared" si="47"/>
        <v>0</v>
      </c>
      <c r="BB139" s="31">
        <f t="shared" si="48"/>
        <v>0</v>
      </c>
      <c r="BC139" s="31">
        <f t="shared" si="49"/>
        <v>0</v>
      </c>
      <c r="BG139" s="31">
        <f t="shared" si="53"/>
        <v>0.21919999999999956</v>
      </c>
      <c r="BH139" s="29">
        <v>0.1293071955</v>
      </c>
      <c r="BI139" s="31">
        <f t="shared" si="50"/>
        <v>0.12931079279999835</v>
      </c>
      <c r="BJ139" s="31">
        <f t="shared" si="51"/>
        <v>3.5972999983535647E-6</v>
      </c>
      <c r="BK139" s="31">
        <f t="shared" si="52"/>
        <v>1.2940567278154556E-11</v>
      </c>
    </row>
    <row r="140" spans="15:63" x14ac:dyDescent="0.35">
      <c r="O140" s="31">
        <f t="shared" si="43"/>
        <v>0</v>
      </c>
      <c r="W140" s="31">
        <f t="shared" si="44"/>
        <v>0</v>
      </c>
      <c r="AE140" s="31">
        <f t="shared" si="45"/>
        <v>0</v>
      </c>
      <c r="AM140" s="31">
        <f t="shared" si="46"/>
        <v>0</v>
      </c>
      <c r="AU140" s="31">
        <f t="shared" si="47"/>
        <v>0</v>
      </c>
      <c r="BB140" s="31">
        <f t="shared" si="48"/>
        <v>0</v>
      </c>
      <c r="BC140" s="31">
        <f t="shared" si="49"/>
        <v>0</v>
      </c>
      <c r="BG140" s="31">
        <f t="shared" si="53"/>
        <v>0.22079999999999955</v>
      </c>
      <c r="BH140" s="29">
        <v>0.13115356859999999</v>
      </c>
      <c r="BI140" s="31">
        <f t="shared" si="50"/>
        <v>0.13115718719999858</v>
      </c>
      <c r="BJ140" s="31">
        <f t="shared" si="51"/>
        <v>3.618599998589378E-6</v>
      </c>
      <c r="BK140" s="31">
        <f t="shared" si="52"/>
        <v>1.3094265949791047E-11</v>
      </c>
    </row>
    <row r="141" spans="15:63" x14ac:dyDescent="0.35">
      <c r="O141" s="31">
        <f t="shared" si="43"/>
        <v>0</v>
      </c>
      <c r="W141" s="31">
        <f t="shared" si="44"/>
        <v>0</v>
      </c>
      <c r="AE141" s="31">
        <f t="shared" si="45"/>
        <v>0</v>
      </c>
      <c r="AM141" s="31">
        <f t="shared" si="46"/>
        <v>0</v>
      </c>
      <c r="AU141" s="31">
        <f t="shared" si="47"/>
        <v>0</v>
      </c>
      <c r="BB141" s="31">
        <f t="shared" si="48"/>
        <v>0</v>
      </c>
      <c r="BC141" s="31">
        <f t="shared" si="49"/>
        <v>0</v>
      </c>
      <c r="BG141" s="31">
        <f t="shared" si="53"/>
        <v>0.22239999999999954</v>
      </c>
      <c r="BH141" s="29">
        <v>0.1330123544</v>
      </c>
      <c r="BI141" s="31">
        <f t="shared" si="50"/>
        <v>0.13301599439999912</v>
      </c>
      <c r="BJ141" s="31">
        <f t="shared" si="51"/>
        <v>3.639999999111021E-6</v>
      </c>
      <c r="BK141" s="31">
        <f t="shared" si="52"/>
        <v>1.3249599993528232E-11</v>
      </c>
    </row>
    <row r="142" spans="15:63" x14ac:dyDescent="0.35">
      <c r="O142" s="31">
        <f t="shared" si="43"/>
        <v>0</v>
      </c>
      <c r="W142" s="31">
        <f t="shared" si="44"/>
        <v>0</v>
      </c>
      <c r="AE142" s="31">
        <f t="shared" si="45"/>
        <v>0</v>
      </c>
      <c r="AM142" s="31">
        <f t="shared" si="46"/>
        <v>0</v>
      </c>
      <c r="AU142" s="31">
        <f t="shared" si="47"/>
        <v>0</v>
      </c>
      <c r="BB142" s="31">
        <f t="shared" si="48"/>
        <v>0</v>
      </c>
      <c r="BC142" s="31">
        <f t="shared" si="49"/>
        <v>0</v>
      </c>
      <c r="BG142" s="31">
        <f t="shared" si="53"/>
        <v>0.22399999999999953</v>
      </c>
      <c r="BH142" s="29">
        <v>0.13488353789999999</v>
      </c>
      <c r="BI142" s="31">
        <f t="shared" si="50"/>
        <v>0.13488719999999876</v>
      </c>
      <c r="BJ142" s="31">
        <f t="shared" si="51"/>
        <v>3.6620999987746483E-6</v>
      </c>
      <c r="BK142" s="31">
        <f t="shared" si="52"/>
        <v>1.3410976401025279E-11</v>
      </c>
    </row>
    <row r="143" spans="15:63" x14ac:dyDescent="0.35">
      <c r="O143" s="31">
        <f t="shared" si="43"/>
        <v>0</v>
      </c>
      <c r="W143" s="31">
        <f t="shared" si="44"/>
        <v>0</v>
      </c>
      <c r="AE143" s="31">
        <f t="shared" si="45"/>
        <v>0</v>
      </c>
      <c r="AM143" s="31">
        <f t="shared" si="46"/>
        <v>0</v>
      </c>
      <c r="AU143" s="31">
        <f t="shared" si="47"/>
        <v>0</v>
      </c>
      <c r="BB143" s="31">
        <f t="shared" si="48"/>
        <v>0</v>
      </c>
      <c r="BC143" s="31">
        <f t="shared" si="49"/>
        <v>0</v>
      </c>
      <c r="BG143" s="31">
        <f t="shared" si="53"/>
        <v>0.22559999999999952</v>
      </c>
      <c r="BH143" s="29">
        <v>0.13676708940000001</v>
      </c>
      <c r="BI143" s="31">
        <f t="shared" si="50"/>
        <v>0.13677078959999811</v>
      </c>
      <c r="BJ143" s="31">
        <f t="shared" si="51"/>
        <v>3.700199998096787E-6</v>
      </c>
      <c r="BK143" s="31">
        <f t="shared" si="52"/>
        <v>1.3691480025915463E-11</v>
      </c>
    </row>
    <row r="144" spans="15:63" x14ac:dyDescent="0.35">
      <c r="O144" s="31">
        <f t="shared" si="43"/>
        <v>0</v>
      </c>
      <c r="W144" s="31">
        <f t="shared" si="44"/>
        <v>0</v>
      </c>
      <c r="AE144" s="31">
        <f t="shared" si="45"/>
        <v>0</v>
      </c>
      <c r="AM144" s="31">
        <f t="shared" si="46"/>
        <v>0</v>
      </c>
      <c r="AU144" s="31">
        <f t="shared" si="47"/>
        <v>0</v>
      </c>
      <c r="BB144" s="31">
        <f t="shared" si="48"/>
        <v>0</v>
      </c>
      <c r="BC144" s="31">
        <f t="shared" si="49"/>
        <v>0</v>
      </c>
      <c r="BG144" s="31">
        <f t="shared" si="53"/>
        <v>0.22719999999999951</v>
      </c>
      <c r="BH144" s="29">
        <v>0.1386630237</v>
      </c>
      <c r="BI144" s="31">
        <f t="shared" si="50"/>
        <v>0.13866674879999863</v>
      </c>
      <c r="BJ144" s="31">
        <f t="shared" si="51"/>
        <v>3.7250999986304656E-6</v>
      </c>
      <c r="BK144" s="31">
        <f t="shared" si="52"/>
        <v>1.3876369999796694E-11</v>
      </c>
    </row>
    <row r="145" spans="15:63" x14ac:dyDescent="0.35">
      <c r="O145" s="31">
        <f t="shared" si="43"/>
        <v>0</v>
      </c>
      <c r="W145" s="31">
        <f t="shared" si="44"/>
        <v>0</v>
      </c>
      <c r="AE145" s="31">
        <f t="shared" si="45"/>
        <v>0</v>
      </c>
      <c r="AM145" s="31">
        <f t="shared" si="46"/>
        <v>0</v>
      </c>
      <c r="AU145" s="31">
        <f t="shared" si="47"/>
        <v>0</v>
      </c>
      <c r="BB145" s="31">
        <f t="shared" si="48"/>
        <v>0</v>
      </c>
      <c r="BC145" s="31">
        <f t="shared" si="49"/>
        <v>0</v>
      </c>
      <c r="BG145" s="31">
        <f t="shared" si="53"/>
        <v>0.2287999999999995</v>
      </c>
      <c r="BH145" s="29">
        <v>0.14057131110000001</v>
      </c>
      <c r="BI145" s="31">
        <f t="shared" si="50"/>
        <v>0.14057506319999824</v>
      </c>
      <c r="BJ145" s="31">
        <f t="shared" si="51"/>
        <v>3.7520999982276759E-6</v>
      </c>
      <c r="BK145" s="31">
        <f t="shared" si="52"/>
        <v>1.4078254396700126E-11</v>
      </c>
    </row>
    <row r="146" spans="15:63" x14ac:dyDescent="0.35">
      <c r="O146" s="31">
        <f t="shared" si="43"/>
        <v>0</v>
      </c>
      <c r="W146" s="31">
        <f t="shared" si="44"/>
        <v>0</v>
      </c>
      <c r="AE146" s="31">
        <f t="shared" si="45"/>
        <v>0</v>
      </c>
      <c r="AM146" s="31">
        <f t="shared" si="46"/>
        <v>0</v>
      </c>
      <c r="AU146" s="31">
        <f t="shared" si="47"/>
        <v>0</v>
      </c>
      <c r="BB146" s="31">
        <f t="shared" si="48"/>
        <v>0</v>
      </c>
      <c r="BC146" s="31">
        <f t="shared" si="49"/>
        <v>0</v>
      </c>
      <c r="BG146" s="31">
        <f t="shared" si="53"/>
        <v>0.23039999999999949</v>
      </c>
      <c r="BH146" s="29">
        <v>0.1424919516</v>
      </c>
      <c r="BI146" s="31">
        <f t="shared" si="50"/>
        <v>0.14249571839999842</v>
      </c>
      <c r="BJ146" s="31">
        <f t="shared" si="51"/>
        <v>3.7667999984170031E-6</v>
      </c>
      <c r="BK146" s="31">
        <f t="shared" si="52"/>
        <v>1.4188782228074335E-11</v>
      </c>
    </row>
    <row r="147" spans="15:63" x14ac:dyDescent="0.35">
      <c r="O147" s="31">
        <f t="shared" si="43"/>
        <v>0</v>
      </c>
      <c r="W147" s="31">
        <f t="shared" si="44"/>
        <v>0</v>
      </c>
      <c r="AE147" s="31">
        <f t="shared" si="45"/>
        <v>0</v>
      </c>
      <c r="AM147" s="31">
        <f t="shared" si="46"/>
        <v>0</v>
      </c>
      <c r="AU147" s="31">
        <f t="shared" si="47"/>
        <v>0</v>
      </c>
      <c r="BB147" s="31">
        <f t="shared" si="48"/>
        <v>0</v>
      </c>
      <c r="BC147" s="31">
        <f t="shared" si="49"/>
        <v>0</v>
      </c>
      <c r="BG147" s="31">
        <f t="shared" si="53"/>
        <v>0.23199999999999948</v>
      </c>
      <c r="BH147" s="29">
        <v>0.1444249004</v>
      </c>
      <c r="BI147" s="31">
        <f t="shared" si="50"/>
        <v>0.14442869999999797</v>
      </c>
      <c r="BJ147" s="31">
        <f t="shared" si="51"/>
        <v>3.7995999979667516E-6</v>
      </c>
      <c r="BK147" s="31">
        <f t="shared" si="52"/>
        <v>1.4436960144548938E-11</v>
      </c>
    </row>
    <row r="148" spans="15:63" x14ac:dyDescent="0.35">
      <c r="O148" s="31">
        <f t="shared" si="43"/>
        <v>0</v>
      </c>
      <c r="W148" s="31">
        <f t="shared" si="44"/>
        <v>0</v>
      </c>
      <c r="AE148" s="31">
        <f t="shared" si="45"/>
        <v>0</v>
      </c>
      <c r="AM148" s="31">
        <f t="shared" si="46"/>
        <v>0</v>
      </c>
      <c r="AU148" s="31">
        <f t="shared" si="47"/>
        <v>0</v>
      </c>
      <c r="BB148" s="31">
        <f t="shared" si="48"/>
        <v>0</v>
      </c>
      <c r="BC148" s="31">
        <f t="shared" si="49"/>
        <v>0</v>
      </c>
      <c r="BG148" s="31">
        <f t="shared" si="53"/>
        <v>0.23359999999999947</v>
      </c>
      <c r="BH148" s="29">
        <v>0.14637017250000001</v>
      </c>
      <c r="BI148" s="31">
        <f t="shared" si="50"/>
        <v>0.14637399359999925</v>
      </c>
      <c r="BJ148" s="31">
        <f t="shared" si="51"/>
        <v>3.8210999992460692E-6</v>
      </c>
      <c r="BK148" s="31">
        <f t="shared" si="52"/>
        <v>1.4600805204238311E-11</v>
      </c>
    </row>
    <row r="149" spans="15:63" x14ac:dyDescent="0.35">
      <c r="O149" s="31">
        <f t="shared" si="43"/>
        <v>0</v>
      </c>
      <c r="W149" s="31">
        <f t="shared" si="44"/>
        <v>0</v>
      </c>
      <c r="AE149" s="31">
        <f t="shared" si="45"/>
        <v>0</v>
      </c>
      <c r="AM149" s="31">
        <f t="shared" si="46"/>
        <v>0</v>
      </c>
      <c r="AU149" s="31">
        <f t="shared" si="47"/>
        <v>0</v>
      </c>
      <c r="BB149" s="31">
        <f t="shared" si="48"/>
        <v>0</v>
      </c>
      <c r="BC149" s="31">
        <f t="shared" si="49"/>
        <v>0</v>
      </c>
      <c r="BG149" s="31">
        <f t="shared" si="53"/>
        <v>0.23519999999999947</v>
      </c>
      <c r="BH149" s="29">
        <v>0.14832773799999999</v>
      </c>
      <c r="BI149" s="31">
        <f t="shared" si="50"/>
        <v>0.14833158480000019</v>
      </c>
      <c r="BJ149" s="31">
        <f t="shared" si="51"/>
        <v>3.8468000002067626E-6</v>
      </c>
      <c r="BK149" s="31">
        <f t="shared" si="52"/>
        <v>1.4797870241590749E-11</v>
      </c>
    </row>
    <row r="150" spans="15:63" x14ac:dyDescent="0.35">
      <c r="O150" s="31">
        <f t="shared" si="43"/>
        <v>0</v>
      </c>
      <c r="W150" s="31">
        <f t="shared" si="44"/>
        <v>0</v>
      </c>
      <c r="AE150" s="31">
        <f t="shared" si="45"/>
        <v>0</v>
      </c>
      <c r="AM150" s="31">
        <f t="shared" si="46"/>
        <v>0</v>
      </c>
      <c r="AU150" s="31">
        <f t="shared" si="47"/>
        <v>0</v>
      </c>
      <c r="BB150" s="31">
        <f t="shared" si="48"/>
        <v>0</v>
      </c>
      <c r="BC150" s="31">
        <f t="shared" si="49"/>
        <v>0</v>
      </c>
      <c r="BG150" s="31">
        <f t="shared" si="53"/>
        <v>0.23679999999999946</v>
      </c>
      <c r="BH150" s="29">
        <v>0.15029758209999999</v>
      </c>
      <c r="BI150" s="31">
        <f t="shared" si="50"/>
        <v>0.15030145919999871</v>
      </c>
      <c r="BJ150" s="31">
        <f t="shared" si="51"/>
        <v>3.877099998716993E-6</v>
      </c>
      <c r="BK150" s="31">
        <f t="shared" si="52"/>
        <v>1.5031904400051307E-11</v>
      </c>
    </row>
    <row r="151" spans="15:63" x14ac:dyDescent="0.35">
      <c r="O151" s="31">
        <f t="shared" si="43"/>
        <v>0</v>
      </c>
      <c r="W151" s="31">
        <f t="shared" si="44"/>
        <v>0</v>
      </c>
      <c r="AE151" s="31">
        <f t="shared" si="45"/>
        <v>0</v>
      </c>
      <c r="AM151" s="31">
        <f t="shared" si="46"/>
        <v>0</v>
      </c>
      <c r="AU151" s="31">
        <f t="shared" si="47"/>
        <v>0</v>
      </c>
      <c r="BB151" s="31">
        <f t="shared" si="48"/>
        <v>0</v>
      </c>
      <c r="BC151" s="31">
        <f t="shared" si="49"/>
        <v>0</v>
      </c>
      <c r="BG151" s="31">
        <f t="shared" si="53"/>
        <v>0.23839999999999945</v>
      </c>
      <c r="BH151" s="29">
        <v>0.1522797048</v>
      </c>
      <c r="BI151" s="31">
        <f t="shared" si="50"/>
        <v>0.15228360239999894</v>
      </c>
      <c r="BJ151" s="31">
        <f t="shared" si="51"/>
        <v>3.8975999989421251E-6</v>
      </c>
      <c r="BK151" s="31">
        <f t="shared" si="52"/>
        <v>1.5191285751753654E-11</v>
      </c>
    </row>
    <row r="152" spans="15:63" x14ac:dyDescent="0.35">
      <c r="O152" s="31">
        <f t="shared" si="43"/>
        <v>0</v>
      </c>
      <c r="W152" s="31">
        <f t="shared" si="44"/>
        <v>0</v>
      </c>
      <c r="AE152" s="31">
        <f t="shared" si="45"/>
        <v>0</v>
      </c>
      <c r="AM152" s="31">
        <f t="shared" si="46"/>
        <v>0</v>
      </c>
      <c r="AU152" s="31">
        <f t="shared" si="47"/>
        <v>0</v>
      </c>
      <c r="BB152" s="31">
        <f t="shared" si="48"/>
        <v>0</v>
      </c>
      <c r="BC152" s="31">
        <f t="shared" si="49"/>
        <v>0</v>
      </c>
      <c r="BG152" s="31">
        <f t="shared" si="53"/>
        <v>0.23999999999999944</v>
      </c>
      <c r="BH152" s="29">
        <v>0.1542740762</v>
      </c>
      <c r="BI152" s="31">
        <f t="shared" si="50"/>
        <v>0.1542779999999988</v>
      </c>
      <c r="BJ152" s="31">
        <f t="shared" si="51"/>
        <v>3.92379999880621E-6</v>
      </c>
      <c r="BK152" s="31">
        <f t="shared" si="52"/>
        <v>1.5396206430631613E-11</v>
      </c>
    </row>
    <row r="153" spans="15:63" x14ac:dyDescent="0.35">
      <c r="O153" s="31">
        <f t="shared" si="43"/>
        <v>0</v>
      </c>
      <c r="W153" s="31">
        <f t="shared" si="44"/>
        <v>0</v>
      </c>
      <c r="AE153" s="31">
        <f t="shared" si="45"/>
        <v>0</v>
      </c>
      <c r="AM153" s="31">
        <f t="shared" si="46"/>
        <v>0</v>
      </c>
      <c r="AU153" s="31">
        <f t="shared" si="47"/>
        <v>0</v>
      </c>
      <c r="BB153" s="31">
        <f t="shared" si="48"/>
        <v>0</v>
      </c>
      <c r="BC153" s="31">
        <f t="shared" si="49"/>
        <v>0</v>
      </c>
      <c r="BG153" s="31">
        <f t="shared" si="53"/>
        <v>0.24159999999999943</v>
      </c>
      <c r="BH153" s="29">
        <v>0.15628068149999999</v>
      </c>
      <c r="BI153" s="31">
        <f t="shared" si="50"/>
        <v>0.15628463759999889</v>
      </c>
      <c r="BJ153" s="31">
        <f t="shared" si="51"/>
        <v>3.9560999988974554E-6</v>
      </c>
      <c r="BK153" s="31">
        <f t="shared" si="52"/>
        <v>1.5650727201276448E-11</v>
      </c>
    </row>
    <row r="154" spans="15:63" x14ac:dyDescent="0.35">
      <c r="O154" s="31">
        <f t="shared" si="43"/>
        <v>0</v>
      </c>
      <c r="W154" s="31">
        <f t="shared" si="44"/>
        <v>0</v>
      </c>
      <c r="AE154" s="31">
        <f t="shared" si="45"/>
        <v>0</v>
      </c>
      <c r="AM154" s="31">
        <f t="shared" si="46"/>
        <v>0</v>
      </c>
      <c r="AU154" s="31">
        <f t="shared" si="47"/>
        <v>0</v>
      </c>
      <c r="BB154" s="31">
        <f t="shared" si="48"/>
        <v>0</v>
      </c>
      <c r="BC154" s="31">
        <f t="shared" si="49"/>
        <v>0</v>
      </c>
      <c r="BG154" s="31">
        <f t="shared" si="53"/>
        <v>0.24319999999999942</v>
      </c>
      <c r="BH154" s="29">
        <v>0.15829952059999999</v>
      </c>
      <c r="BI154" s="31">
        <f t="shared" si="50"/>
        <v>0.15830350079999889</v>
      </c>
      <c r="BJ154" s="31">
        <f t="shared" si="51"/>
        <v>3.9801999988930969E-6</v>
      </c>
      <c r="BK154" s="31">
        <f t="shared" si="52"/>
        <v>1.5841992031188609E-11</v>
      </c>
    </row>
    <row r="155" spans="15:63" x14ac:dyDescent="0.35">
      <c r="O155" s="31">
        <f t="shared" si="43"/>
        <v>0</v>
      </c>
      <c r="W155" s="31">
        <f t="shared" si="44"/>
        <v>0</v>
      </c>
      <c r="AE155" s="31">
        <f t="shared" si="45"/>
        <v>0</v>
      </c>
      <c r="AM155" s="31">
        <f t="shared" si="46"/>
        <v>0</v>
      </c>
      <c r="AU155" s="31">
        <f t="shared" si="47"/>
        <v>0</v>
      </c>
      <c r="BB155" s="31">
        <f t="shared" si="48"/>
        <v>0</v>
      </c>
      <c r="BC155" s="31">
        <f t="shared" si="49"/>
        <v>0</v>
      </c>
      <c r="BG155" s="31">
        <f t="shared" si="53"/>
        <v>0.24479999999999941</v>
      </c>
      <c r="BH155" s="29">
        <v>0.16033056379999999</v>
      </c>
      <c r="BI155" s="31">
        <f t="shared" si="50"/>
        <v>0.1603345751999985</v>
      </c>
      <c r="BJ155" s="31">
        <f t="shared" si="51"/>
        <v>4.0113999985047499E-6</v>
      </c>
      <c r="BK155" s="31">
        <f t="shared" si="52"/>
        <v>1.6091329948003906E-11</v>
      </c>
    </row>
    <row r="156" spans="15:63" x14ac:dyDescent="0.35">
      <c r="O156" s="31">
        <f t="shared" si="43"/>
        <v>0</v>
      </c>
      <c r="W156" s="31">
        <f t="shared" si="44"/>
        <v>0</v>
      </c>
      <c r="AE156" s="31">
        <f t="shared" si="45"/>
        <v>0</v>
      </c>
      <c r="AM156" s="31">
        <f t="shared" si="46"/>
        <v>0</v>
      </c>
      <c r="AU156" s="31">
        <f t="shared" si="47"/>
        <v>0</v>
      </c>
      <c r="BB156" s="31">
        <f t="shared" si="48"/>
        <v>0</v>
      </c>
      <c r="BC156" s="31">
        <f t="shared" si="49"/>
        <v>0</v>
      </c>
      <c r="BG156" s="31">
        <f t="shared" si="53"/>
        <v>0.2463999999999994</v>
      </c>
      <c r="BH156" s="29">
        <v>0.16237381100000001</v>
      </c>
      <c r="BI156" s="31">
        <f t="shared" si="50"/>
        <v>0.16237784639999919</v>
      </c>
      <c r="BJ156" s="31">
        <f t="shared" si="51"/>
        <v>4.0353999991860068E-6</v>
      </c>
      <c r="BK156" s="31">
        <f t="shared" si="52"/>
        <v>1.6284453153430423E-11</v>
      </c>
    </row>
    <row r="157" spans="15:63" x14ac:dyDescent="0.35">
      <c r="O157" s="31">
        <f t="shared" si="43"/>
        <v>0</v>
      </c>
      <c r="W157" s="31">
        <f t="shared" si="44"/>
        <v>0</v>
      </c>
      <c r="AE157" s="31">
        <f t="shared" si="45"/>
        <v>0</v>
      </c>
      <c r="AM157" s="31">
        <f t="shared" si="46"/>
        <v>0</v>
      </c>
      <c r="AU157" s="31">
        <f t="shared" si="47"/>
        <v>0</v>
      </c>
      <c r="BB157" s="31">
        <f t="shared" si="48"/>
        <v>0</v>
      </c>
      <c r="BC157" s="31">
        <f t="shared" si="49"/>
        <v>0</v>
      </c>
      <c r="BG157" s="31">
        <f t="shared" si="53"/>
        <v>0.24799999999999939</v>
      </c>
      <c r="BH157" s="29">
        <v>0.16442923249999999</v>
      </c>
      <c r="BI157" s="31">
        <f t="shared" si="50"/>
        <v>0.16443329999999889</v>
      </c>
      <c r="BJ157" s="31">
        <f t="shared" si="51"/>
        <v>4.0674999988998817E-6</v>
      </c>
      <c r="BK157" s="31">
        <f t="shared" si="52"/>
        <v>1.6544556241050536E-11</v>
      </c>
    </row>
    <row r="158" spans="15:63" x14ac:dyDescent="0.35">
      <c r="O158" s="31">
        <f t="shared" si="43"/>
        <v>0</v>
      </c>
      <c r="W158" s="31">
        <f t="shared" si="44"/>
        <v>0</v>
      </c>
      <c r="AE158" s="31">
        <f t="shared" si="45"/>
        <v>0</v>
      </c>
      <c r="AM158" s="31">
        <f t="shared" si="46"/>
        <v>0</v>
      </c>
      <c r="AU158" s="31">
        <f t="shared" si="47"/>
        <v>0</v>
      </c>
      <c r="BB158" s="31">
        <f t="shared" si="48"/>
        <v>0</v>
      </c>
      <c r="BC158" s="31">
        <f t="shared" si="49"/>
        <v>0</v>
      </c>
      <c r="BG158" s="31">
        <f t="shared" si="53"/>
        <v>0.24959999999999938</v>
      </c>
      <c r="BH158" s="29">
        <v>0.1664968282</v>
      </c>
      <c r="BI158" s="31">
        <f t="shared" si="50"/>
        <v>0.16650092159999819</v>
      </c>
      <c r="BJ158" s="31">
        <f t="shared" si="51"/>
        <v>4.093399998184033E-6</v>
      </c>
      <c r="BK158" s="31">
        <f t="shared" si="52"/>
        <v>1.675592354513304E-11</v>
      </c>
    </row>
    <row r="159" spans="15:63" x14ac:dyDescent="0.35">
      <c r="O159" s="31">
        <f t="shared" si="43"/>
        <v>0</v>
      </c>
      <c r="W159" s="31">
        <f t="shared" si="44"/>
        <v>0</v>
      </c>
      <c r="AE159" s="31">
        <f t="shared" si="45"/>
        <v>0</v>
      </c>
      <c r="AM159" s="31">
        <f t="shared" si="46"/>
        <v>0</v>
      </c>
      <c r="AU159" s="31">
        <f t="shared" si="47"/>
        <v>0</v>
      </c>
      <c r="BB159" s="31">
        <f t="shared" si="48"/>
        <v>0</v>
      </c>
      <c r="BC159" s="31">
        <f t="shared" si="49"/>
        <v>0</v>
      </c>
      <c r="BG159" s="31">
        <f t="shared" si="53"/>
        <v>0.25119999999999937</v>
      </c>
      <c r="BH159" s="29">
        <v>0.1685765833</v>
      </c>
      <c r="BI159" s="31">
        <f t="shared" si="50"/>
        <v>0.16858069679999854</v>
      </c>
      <c r="BJ159" s="31">
        <f t="shared" si="51"/>
        <v>4.1134999985426024E-6</v>
      </c>
      <c r="BK159" s="31">
        <f t="shared" si="52"/>
        <v>1.692088223800999E-11</v>
      </c>
    </row>
    <row r="160" spans="15:63" x14ac:dyDescent="0.35">
      <c r="O160" s="31">
        <f t="shared" si="43"/>
        <v>0</v>
      </c>
      <c r="W160" s="31">
        <f t="shared" si="44"/>
        <v>0</v>
      </c>
      <c r="AE160" s="31">
        <f t="shared" si="45"/>
        <v>0</v>
      </c>
      <c r="AM160" s="31">
        <f t="shared" si="46"/>
        <v>0</v>
      </c>
      <c r="AU160" s="31">
        <f t="shared" si="47"/>
        <v>0</v>
      </c>
      <c r="BB160" s="31">
        <f t="shared" si="48"/>
        <v>0</v>
      </c>
      <c r="BC160" s="31">
        <f t="shared" si="49"/>
        <v>0</v>
      </c>
      <c r="BG160" s="31">
        <f t="shared" si="53"/>
        <v>0.25279999999999936</v>
      </c>
      <c r="BH160" s="29">
        <v>0.17066846790000001</v>
      </c>
      <c r="BI160" s="31">
        <f t="shared" si="50"/>
        <v>0.17067261119999788</v>
      </c>
      <c r="BJ160" s="31">
        <f t="shared" si="51"/>
        <v>4.1432999978718854E-6</v>
      </c>
      <c r="BK160" s="31">
        <f t="shared" si="52"/>
        <v>1.7166934872365164E-11</v>
      </c>
    </row>
    <row r="161" spans="15:63" x14ac:dyDescent="0.35">
      <c r="O161" s="31">
        <f t="shared" si="43"/>
        <v>0</v>
      </c>
      <c r="W161" s="31">
        <f t="shared" si="44"/>
        <v>0</v>
      </c>
      <c r="AE161" s="31">
        <f t="shared" si="45"/>
        <v>0</v>
      </c>
      <c r="AM161" s="31">
        <f t="shared" si="46"/>
        <v>0</v>
      </c>
      <c r="AU161" s="31">
        <f t="shared" si="47"/>
        <v>0</v>
      </c>
      <c r="BB161" s="31">
        <f t="shared" si="48"/>
        <v>0</v>
      </c>
      <c r="BC161" s="31">
        <f t="shared" si="49"/>
        <v>0</v>
      </c>
      <c r="BG161" s="31">
        <f t="shared" si="53"/>
        <v>0.25439999999999935</v>
      </c>
      <c r="BH161" s="29">
        <v>0.172772482</v>
      </c>
      <c r="BI161" s="31">
        <f t="shared" si="50"/>
        <v>0.17277665039999945</v>
      </c>
      <c r="BJ161" s="31">
        <f t="shared" si="51"/>
        <v>4.1683999994490684E-6</v>
      </c>
      <c r="BK161" s="31">
        <f t="shared" si="52"/>
        <v>1.7375558555406994E-11</v>
      </c>
    </row>
    <row r="162" spans="15:63" x14ac:dyDescent="0.35">
      <c r="O162" s="31">
        <f t="shared" si="43"/>
        <v>0</v>
      </c>
      <c r="W162" s="31">
        <f t="shared" si="44"/>
        <v>0</v>
      </c>
      <c r="AE162" s="31">
        <f t="shared" si="45"/>
        <v>0</v>
      </c>
      <c r="AM162" s="31">
        <f t="shared" si="46"/>
        <v>0</v>
      </c>
      <c r="AU162" s="31">
        <f t="shared" si="47"/>
        <v>0</v>
      </c>
      <c r="BB162" s="31">
        <f t="shared" si="48"/>
        <v>0</v>
      </c>
      <c r="BC162" s="31">
        <f t="shared" si="49"/>
        <v>0</v>
      </c>
      <c r="BG162" s="31">
        <f t="shared" si="53"/>
        <v>0.25599999999999934</v>
      </c>
      <c r="BH162" s="29">
        <v>0.17488861080000001</v>
      </c>
      <c r="BI162" s="31">
        <f t="shared" si="50"/>
        <v>0.17489279999999852</v>
      </c>
      <c r="BJ162" s="31">
        <f t="shared" si="51"/>
        <v>4.1891999985055328E-6</v>
      </c>
      <c r="BK162" s="31">
        <f t="shared" si="52"/>
        <v>1.7549396627478757E-11</v>
      </c>
    </row>
    <row r="163" spans="15:63" x14ac:dyDescent="0.35">
      <c r="O163" s="31">
        <f t="shared" si="43"/>
        <v>0</v>
      </c>
      <c r="W163" s="31">
        <f t="shared" si="44"/>
        <v>0</v>
      </c>
      <c r="AE163" s="31">
        <f t="shared" si="45"/>
        <v>0</v>
      </c>
      <c r="AM163" s="31">
        <f t="shared" si="46"/>
        <v>0</v>
      </c>
      <c r="AU163" s="31">
        <f t="shared" si="47"/>
        <v>0</v>
      </c>
      <c r="BB163" s="31">
        <f t="shared" si="48"/>
        <v>0</v>
      </c>
      <c r="BC163" s="31">
        <f t="shared" si="49"/>
        <v>0</v>
      </c>
      <c r="BG163" s="31">
        <f t="shared" si="53"/>
        <v>0.25759999999999933</v>
      </c>
      <c r="BH163" s="29">
        <v>0.1770168245</v>
      </c>
      <c r="BI163" s="31">
        <f t="shared" si="50"/>
        <v>0.17702104559999832</v>
      </c>
      <c r="BJ163" s="31">
        <f t="shared" si="51"/>
        <v>4.2210999983138819E-6</v>
      </c>
      <c r="BK163" s="31">
        <f t="shared" si="52"/>
        <v>1.7817685195765453E-11</v>
      </c>
    </row>
    <row r="164" spans="15:63" x14ac:dyDescent="0.35">
      <c r="O164" s="31">
        <f t="shared" si="43"/>
        <v>0</v>
      </c>
      <c r="W164" s="31">
        <f t="shared" si="44"/>
        <v>0</v>
      </c>
      <c r="AE164" s="31">
        <f t="shared" si="45"/>
        <v>0</v>
      </c>
      <c r="AM164" s="31">
        <f t="shared" si="46"/>
        <v>0</v>
      </c>
      <c r="AU164" s="31">
        <f t="shared" si="47"/>
        <v>0</v>
      </c>
      <c r="BB164" s="31">
        <f t="shared" si="48"/>
        <v>0</v>
      </c>
      <c r="BC164" s="31">
        <f t="shared" si="49"/>
        <v>0</v>
      </c>
      <c r="BG164" s="31">
        <f t="shared" si="53"/>
        <v>0.25919999999999932</v>
      </c>
      <c r="BH164" s="29">
        <v>0.179157123</v>
      </c>
      <c r="BI164" s="31">
        <f t="shared" si="50"/>
        <v>0.17916137279999855</v>
      </c>
      <c r="BJ164" s="31">
        <f t="shared" si="51"/>
        <v>4.2497999985513513E-6</v>
      </c>
      <c r="BK164" s="31">
        <f t="shared" si="52"/>
        <v>1.8060800027687066E-11</v>
      </c>
    </row>
    <row r="165" spans="15:63" x14ac:dyDescent="0.35">
      <c r="O165" s="31">
        <f t="shared" si="43"/>
        <v>0</v>
      </c>
      <c r="W165" s="31">
        <f t="shared" si="44"/>
        <v>0</v>
      </c>
      <c r="AE165" s="31">
        <f t="shared" si="45"/>
        <v>0</v>
      </c>
      <c r="AM165" s="31">
        <f t="shared" si="46"/>
        <v>0</v>
      </c>
      <c r="AU165" s="31">
        <f t="shared" si="47"/>
        <v>0</v>
      </c>
      <c r="BB165" s="31">
        <f t="shared" si="48"/>
        <v>0</v>
      </c>
      <c r="BC165" s="31">
        <f t="shared" si="49"/>
        <v>0</v>
      </c>
      <c r="BG165" s="31">
        <f t="shared" si="53"/>
        <v>0.26079999999999931</v>
      </c>
      <c r="BH165" s="29">
        <v>0.18130949139999999</v>
      </c>
      <c r="BI165" s="31">
        <f t="shared" si="50"/>
        <v>0.18131376719999892</v>
      </c>
      <c r="BJ165" s="31">
        <f t="shared" si="51"/>
        <v>4.2757999989262441E-6</v>
      </c>
      <c r="BK165" s="31">
        <f t="shared" si="52"/>
        <v>1.8282465630817669E-11</v>
      </c>
    </row>
    <row r="166" spans="15:63" x14ac:dyDescent="0.35">
      <c r="O166" s="31">
        <f t="shared" si="43"/>
        <v>0</v>
      </c>
      <c r="W166" s="31">
        <f t="shared" si="44"/>
        <v>0</v>
      </c>
      <c r="AE166" s="31">
        <f t="shared" si="45"/>
        <v>0</v>
      </c>
      <c r="AM166" s="31">
        <f t="shared" si="46"/>
        <v>0</v>
      </c>
      <c r="AU166" s="31">
        <f t="shared" si="47"/>
        <v>0</v>
      </c>
      <c r="BB166" s="31">
        <f t="shared" si="48"/>
        <v>0</v>
      </c>
      <c r="BC166" s="31">
        <f t="shared" si="49"/>
        <v>0</v>
      </c>
      <c r="BG166" s="31">
        <f t="shared" si="53"/>
        <v>0.2623999999999993</v>
      </c>
      <c r="BH166" s="29">
        <v>0.18347391490000001</v>
      </c>
      <c r="BI166" s="31">
        <f t="shared" si="50"/>
        <v>0.18347821439999912</v>
      </c>
      <c r="BJ166" s="31">
        <f t="shared" si="51"/>
        <v>4.299499999110834E-6</v>
      </c>
      <c r="BK166" s="31">
        <f t="shared" si="52"/>
        <v>1.8485700242354063E-11</v>
      </c>
    </row>
    <row r="167" spans="15:63" x14ac:dyDescent="0.35">
      <c r="O167" s="31">
        <f t="shared" si="43"/>
        <v>0</v>
      </c>
      <c r="W167" s="31">
        <f t="shared" si="44"/>
        <v>0</v>
      </c>
      <c r="AE167" s="31">
        <f t="shared" si="45"/>
        <v>0</v>
      </c>
      <c r="AM167" s="31">
        <f t="shared" si="46"/>
        <v>0</v>
      </c>
      <c r="AU167" s="31">
        <f t="shared" si="47"/>
        <v>0</v>
      </c>
      <c r="BB167" s="31">
        <f t="shared" si="48"/>
        <v>0</v>
      </c>
      <c r="BC167" s="31">
        <f t="shared" si="49"/>
        <v>0</v>
      </c>
      <c r="BG167" s="31">
        <f t="shared" si="53"/>
        <v>0.26399999999999929</v>
      </c>
      <c r="BH167" s="29">
        <v>0.18565037849999999</v>
      </c>
      <c r="BI167" s="31">
        <f t="shared" si="50"/>
        <v>0.18565469999999884</v>
      </c>
      <c r="BJ167" s="31">
        <f t="shared" si="51"/>
        <v>4.321499998849454E-6</v>
      </c>
      <c r="BK167" s="31">
        <f t="shared" si="52"/>
        <v>1.8675362240055832E-11</v>
      </c>
    </row>
    <row r="168" spans="15:63" x14ac:dyDescent="0.35">
      <c r="O168" s="31">
        <f t="shared" si="43"/>
        <v>0</v>
      </c>
      <c r="W168" s="31">
        <f t="shared" si="44"/>
        <v>0</v>
      </c>
      <c r="AE168" s="31">
        <f t="shared" si="45"/>
        <v>0</v>
      </c>
      <c r="AM168" s="31">
        <f t="shared" si="46"/>
        <v>0</v>
      </c>
      <c r="AU168" s="31">
        <f t="shared" si="47"/>
        <v>0</v>
      </c>
      <c r="BB168" s="31">
        <f t="shared" si="48"/>
        <v>0</v>
      </c>
      <c r="BC168" s="31">
        <f t="shared" si="49"/>
        <v>0</v>
      </c>
      <c r="BG168" s="31">
        <f t="shared" si="53"/>
        <v>0.26559999999999928</v>
      </c>
      <c r="BH168" s="29">
        <v>0.18783886729999999</v>
      </c>
      <c r="BI168" s="31">
        <f t="shared" si="50"/>
        <v>0.18784320959999778</v>
      </c>
      <c r="BJ168" s="31">
        <f t="shared" si="51"/>
        <v>4.3422999977948962E-6</v>
      </c>
      <c r="BK168" s="31">
        <f t="shared" si="52"/>
        <v>1.8855569270849556E-11</v>
      </c>
    </row>
    <row r="169" spans="15:63" x14ac:dyDescent="0.35">
      <c r="O169" s="31">
        <f t="shared" si="43"/>
        <v>0</v>
      </c>
      <c r="W169" s="31">
        <f t="shared" si="44"/>
        <v>0</v>
      </c>
      <c r="AE169" s="31">
        <f t="shared" si="45"/>
        <v>0</v>
      </c>
      <c r="AM169" s="31">
        <f t="shared" si="46"/>
        <v>0</v>
      </c>
      <c r="AU169" s="31">
        <f t="shared" si="47"/>
        <v>0</v>
      </c>
      <c r="BB169" s="31">
        <f t="shared" si="48"/>
        <v>0</v>
      </c>
      <c r="BC169" s="31">
        <f t="shared" si="49"/>
        <v>0</v>
      </c>
      <c r="BG169" s="31">
        <f t="shared" si="53"/>
        <v>0.26719999999999927</v>
      </c>
      <c r="BH169" s="29">
        <v>0.19003935159999999</v>
      </c>
      <c r="BI169" s="31">
        <f t="shared" si="50"/>
        <v>0.1900437287999992</v>
      </c>
      <c r="BJ169" s="31">
        <f t="shared" si="51"/>
        <v>4.3771999992114896E-6</v>
      </c>
      <c r="BK169" s="31">
        <f t="shared" si="52"/>
        <v>1.9159879833097063E-11</v>
      </c>
    </row>
    <row r="170" spans="15:63" x14ac:dyDescent="0.35">
      <c r="O170" s="31">
        <f t="shared" si="43"/>
        <v>0</v>
      </c>
      <c r="W170" s="31">
        <f t="shared" si="44"/>
        <v>0</v>
      </c>
      <c r="AE170" s="31">
        <f t="shared" si="45"/>
        <v>0</v>
      </c>
      <c r="AM170" s="31">
        <f t="shared" si="46"/>
        <v>0</v>
      </c>
      <c r="AU170" s="31">
        <f t="shared" si="47"/>
        <v>0</v>
      </c>
      <c r="BB170" s="31">
        <f t="shared" si="48"/>
        <v>0</v>
      </c>
      <c r="BC170" s="31">
        <f t="shared" si="49"/>
        <v>0</v>
      </c>
      <c r="BG170" s="31">
        <f t="shared" si="53"/>
        <v>0.26879999999999926</v>
      </c>
      <c r="BH170" s="29">
        <v>0.19225184619999999</v>
      </c>
      <c r="BI170" s="31">
        <f t="shared" si="50"/>
        <v>0.19225624319999923</v>
      </c>
      <c r="BJ170" s="31">
        <f t="shared" si="51"/>
        <v>4.3969999992399256E-6</v>
      </c>
      <c r="BK170" s="31">
        <f t="shared" si="52"/>
        <v>1.9333608993315904E-11</v>
      </c>
    </row>
    <row r="171" spans="15:63" x14ac:dyDescent="0.35">
      <c r="O171" s="31">
        <f t="shared" si="43"/>
        <v>0</v>
      </c>
      <c r="W171" s="31">
        <f t="shared" si="44"/>
        <v>0</v>
      </c>
      <c r="AE171" s="31">
        <f t="shared" si="45"/>
        <v>0</v>
      </c>
      <c r="AM171" s="31">
        <f t="shared" si="46"/>
        <v>0</v>
      </c>
      <c r="AU171" s="31">
        <f t="shared" si="47"/>
        <v>0</v>
      </c>
      <c r="BB171" s="31">
        <f t="shared" si="48"/>
        <v>0</v>
      </c>
      <c r="BC171" s="31">
        <f t="shared" si="49"/>
        <v>0</v>
      </c>
      <c r="BG171" s="31">
        <f t="shared" si="53"/>
        <v>0.27039999999999925</v>
      </c>
      <c r="BH171" s="29">
        <v>0.19447630639999999</v>
      </c>
      <c r="BI171" s="31">
        <f t="shared" si="50"/>
        <v>0.19448073839999847</v>
      </c>
      <c r="BJ171" s="31">
        <f t="shared" si="51"/>
        <v>4.4319999984721026E-6</v>
      </c>
      <c r="BK171" s="31">
        <f t="shared" si="52"/>
        <v>1.9642623986456716E-11</v>
      </c>
    </row>
    <row r="172" spans="15:63" x14ac:dyDescent="0.35">
      <c r="O172" s="31">
        <f t="shared" si="43"/>
        <v>0</v>
      </c>
      <c r="W172" s="31">
        <f t="shared" si="44"/>
        <v>0</v>
      </c>
      <c r="AE172" s="31">
        <f t="shared" si="45"/>
        <v>0</v>
      </c>
      <c r="AM172" s="31">
        <f t="shared" si="46"/>
        <v>0</v>
      </c>
      <c r="AU172" s="31">
        <f t="shared" si="47"/>
        <v>0</v>
      </c>
      <c r="BB172" s="31">
        <f t="shared" si="48"/>
        <v>0</v>
      </c>
      <c r="BC172" s="31">
        <f t="shared" si="49"/>
        <v>0</v>
      </c>
      <c r="BG172" s="31">
        <f t="shared" si="53"/>
        <v>0.27199999999999924</v>
      </c>
      <c r="BH172" s="29">
        <v>0.19671274720000001</v>
      </c>
      <c r="BI172" s="31">
        <f t="shared" si="50"/>
        <v>0.19671719999999837</v>
      </c>
      <c r="BJ172" s="31">
        <f t="shared" si="51"/>
        <v>4.4527999983612343E-6</v>
      </c>
      <c r="BK172" s="31">
        <f t="shared" si="52"/>
        <v>1.9827427825405808E-11</v>
      </c>
    </row>
    <row r="173" spans="15:63" x14ac:dyDescent="0.35">
      <c r="O173" s="31">
        <f t="shared" si="43"/>
        <v>0</v>
      </c>
      <c r="W173" s="31">
        <f t="shared" si="44"/>
        <v>0</v>
      </c>
      <c r="AE173" s="31">
        <f t="shared" si="45"/>
        <v>0</v>
      </c>
      <c r="AM173" s="31">
        <f t="shared" si="46"/>
        <v>0</v>
      </c>
      <c r="AU173" s="31">
        <f t="shared" si="47"/>
        <v>0</v>
      </c>
      <c r="BB173" s="31">
        <f t="shared" si="48"/>
        <v>0</v>
      </c>
      <c r="BC173" s="31">
        <f t="shared" si="49"/>
        <v>0</v>
      </c>
      <c r="BG173" s="31">
        <f t="shared" si="53"/>
        <v>0.27359999999999923</v>
      </c>
      <c r="BH173" s="29">
        <v>0.19896113870000001</v>
      </c>
      <c r="BI173" s="31">
        <f t="shared" si="50"/>
        <v>0.19896561359999776</v>
      </c>
      <c r="BJ173" s="31">
        <f t="shared" si="51"/>
        <v>4.4748999977473058E-6</v>
      </c>
      <c r="BK173" s="31">
        <f t="shared" si="52"/>
        <v>2.0024729989838838E-11</v>
      </c>
    </row>
    <row r="174" spans="15:63" x14ac:dyDescent="0.35">
      <c r="O174" s="31">
        <f t="shared" si="43"/>
        <v>0</v>
      </c>
      <c r="W174" s="31">
        <f t="shared" si="44"/>
        <v>0</v>
      </c>
      <c r="AE174" s="31">
        <f t="shared" si="45"/>
        <v>0</v>
      </c>
      <c r="AM174" s="31">
        <f t="shared" si="46"/>
        <v>0</v>
      </c>
      <c r="AU174" s="31">
        <f t="shared" si="47"/>
        <v>0</v>
      </c>
      <c r="BB174" s="31">
        <f t="shared" si="48"/>
        <v>0</v>
      </c>
      <c r="BC174" s="31">
        <f t="shared" si="49"/>
        <v>0</v>
      </c>
      <c r="BG174" s="31">
        <f t="shared" si="53"/>
        <v>0.27519999999999922</v>
      </c>
      <c r="BH174" s="29">
        <v>0.2012214661</v>
      </c>
      <c r="BI174" s="31">
        <f t="shared" si="50"/>
        <v>0.2012259647999981</v>
      </c>
      <c r="BJ174" s="31">
        <f t="shared" si="51"/>
        <v>4.4986999981067033E-6</v>
      </c>
      <c r="BK174" s="31">
        <f t="shared" si="52"/>
        <v>2.0238301672965251E-11</v>
      </c>
    </row>
    <row r="175" spans="15:63" x14ac:dyDescent="0.35">
      <c r="O175" s="31">
        <f t="shared" si="43"/>
        <v>0</v>
      </c>
      <c r="W175" s="31">
        <f t="shared" si="44"/>
        <v>0</v>
      </c>
      <c r="AE175" s="31">
        <f t="shared" si="45"/>
        <v>0</v>
      </c>
      <c r="AM175" s="31">
        <f t="shared" si="46"/>
        <v>0</v>
      </c>
      <c r="AU175" s="31">
        <f t="shared" si="47"/>
        <v>0</v>
      </c>
      <c r="BB175" s="31">
        <f t="shared" si="48"/>
        <v>0</v>
      </c>
      <c r="BC175" s="31">
        <f t="shared" si="49"/>
        <v>0</v>
      </c>
      <c r="BG175" s="31">
        <f t="shared" si="53"/>
        <v>0.27679999999999921</v>
      </c>
      <c r="BH175" s="29">
        <v>0.20349371429999999</v>
      </c>
      <c r="BI175" s="31">
        <f t="shared" si="50"/>
        <v>0.20349823919999732</v>
      </c>
      <c r="BJ175" s="31">
        <f t="shared" si="51"/>
        <v>4.52489999733241E-6</v>
      </c>
      <c r="BK175" s="31">
        <f t="shared" si="52"/>
        <v>2.0474719985858842E-11</v>
      </c>
    </row>
    <row r="176" spans="15:63" x14ac:dyDescent="0.35">
      <c r="O176" s="31">
        <f t="shared" si="43"/>
        <v>0</v>
      </c>
      <c r="W176" s="31">
        <f t="shared" si="44"/>
        <v>0</v>
      </c>
      <c r="AE176" s="31">
        <f t="shared" si="45"/>
        <v>0</v>
      </c>
      <c r="AM176" s="31">
        <f t="shared" si="46"/>
        <v>0</v>
      </c>
      <c r="AU176" s="31">
        <f t="shared" si="47"/>
        <v>0</v>
      </c>
      <c r="BB176" s="31">
        <f t="shared" si="48"/>
        <v>0</v>
      </c>
      <c r="BC176" s="31">
        <f t="shared" si="49"/>
        <v>0</v>
      </c>
      <c r="BG176" s="31">
        <f t="shared" si="53"/>
        <v>0.2783999999999992</v>
      </c>
      <c r="BH176" s="29">
        <v>0.2057778686</v>
      </c>
      <c r="BI176" s="31">
        <f t="shared" si="50"/>
        <v>0.20578242239999778</v>
      </c>
      <c r="BJ176" s="31">
        <f t="shared" si="51"/>
        <v>4.5537999977807164E-6</v>
      </c>
      <c r="BK176" s="31">
        <f t="shared" si="52"/>
        <v>2.0737094419787654E-11</v>
      </c>
    </row>
    <row r="177" spans="15:63" x14ac:dyDescent="0.35">
      <c r="O177" s="31">
        <f t="shared" si="43"/>
        <v>0</v>
      </c>
      <c r="W177" s="31">
        <f t="shared" si="44"/>
        <v>0</v>
      </c>
      <c r="AE177" s="31">
        <f t="shared" si="45"/>
        <v>0</v>
      </c>
      <c r="AM177" s="31">
        <f t="shared" si="46"/>
        <v>0</v>
      </c>
      <c r="AU177" s="31">
        <f t="shared" si="47"/>
        <v>0</v>
      </c>
      <c r="BB177" s="31">
        <f t="shared" si="48"/>
        <v>0</v>
      </c>
      <c r="BC177" s="31">
        <f t="shared" si="49"/>
        <v>0</v>
      </c>
      <c r="BG177" s="31">
        <f t="shared" si="53"/>
        <v>0.27999999999999919</v>
      </c>
      <c r="BH177" s="29">
        <v>0.20807391410000001</v>
      </c>
      <c r="BI177" s="31">
        <f t="shared" si="50"/>
        <v>0.20807849999999828</v>
      </c>
      <c r="BJ177" s="31">
        <f t="shared" si="51"/>
        <v>4.5858999982717474E-6</v>
      </c>
      <c r="BK177" s="31">
        <f t="shared" si="52"/>
        <v>2.1030478794148814E-11</v>
      </c>
    </row>
    <row r="178" spans="15:63" x14ac:dyDescent="0.35">
      <c r="O178" s="31">
        <f t="shared" si="43"/>
        <v>0</v>
      </c>
      <c r="W178" s="31">
        <f t="shared" si="44"/>
        <v>0</v>
      </c>
      <c r="AE178" s="31">
        <f t="shared" si="45"/>
        <v>0</v>
      </c>
      <c r="AM178" s="31">
        <f t="shared" si="46"/>
        <v>0</v>
      </c>
      <c r="AU178" s="31">
        <f t="shared" si="47"/>
        <v>0</v>
      </c>
      <c r="BB178" s="31">
        <f t="shared" si="48"/>
        <v>0</v>
      </c>
      <c r="BC178" s="31">
        <f t="shared" si="49"/>
        <v>0</v>
      </c>
      <c r="BG178" s="31">
        <f t="shared" si="53"/>
        <v>0.28159999999999918</v>
      </c>
      <c r="BH178" s="29">
        <v>0.2103818506</v>
      </c>
      <c r="BI178" s="31">
        <f t="shared" si="50"/>
        <v>0.21038645759999852</v>
      </c>
      <c r="BJ178" s="31">
        <f t="shared" si="51"/>
        <v>4.6069999985187682E-6</v>
      </c>
      <c r="BK178" s="31">
        <f t="shared" si="52"/>
        <v>2.1224448986351929E-11</v>
      </c>
    </row>
    <row r="179" spans="15:63" x14ac:dyDescent="0.35">
      <c r="O179" s="31">
        <f t="shared" si="43"/>
        <v>0</v>
      </c>
      <c r="W179" s="31">
        <f t="shared" si="44"/>
        <v>0</v>
      </c>
      <c r="AE179" s="31">
        <f t="shared" si="45"/>
        <v>0</v>
      </c>
      <c r="AM179" s="31">
        <f t="shared" si="46"/>
        <v>0</v>
      </c>
      <c r="AU179" s="31">
        <f t="shared" si="47"/>
        <v>0</v>
      </c>
      <c r="BB179" s="31">
        <f t="shared" si="48"/>
        <v>0</v>
      </c>
      <c r="BC179" s="31">
        <f t="shared" si="49"/>
        <v>0</v>
      </c>
      <c r="BG179" s="31">
        <f t="shared" si="53"/>
        <v>0.28319999999999917</v>
      </c>
      <c r="BH179" s="29">
        <v>0.21270164850000001</v>
      </c>
      <c r="BI179" s="31">
        <f t="shared" si="50"/>
        <v>0.2127062807999982</v>
      </c>
      <c r="BJ179" s="31">
        <f t="shared" si="51"/>
        <v>4.6322999981973645E-6</v>
      </c>
      <c r="BK179" s="31">
        <f t="shared" si="52"/>
        <v>2.1458203273299304E-11</v>
      </c>
    </row>
    <row r="180" spans="15:63" x14ac:dyDescent="0.35">
      <c r="O180" s="31">
        <f t="shared" si="43"/>
        <v>0</v>
      </c>
      <c r="W180" s="31">
        <f t="shared" si="44"/>
        <v>0</v>
      </c>
      <c r="AE180" s="31">
        <f t="shared" si="45"/>
        <v>0</v>
      </c>
      <c r="AM180" s="31">
        <f t="shared" si="46"/>
        <v>0</v>
      </c>
      <c r="AU180" s="31">
        <f t="shared" si="47"/>
        <v>0</v>
      </c>
      <c r="BB180" s="31">
        <f t="shared" si="48"/>
        <v>0</v>
      </c>
      <c r="BC180" s="31">
        <f t="shared" si="49"/>
        <v>0</v>
      </c>
      <c r="BG180" s="31">
        <f t="shared" si="53"/>
        <v>0.28479999999999916</v>
      </c>
      <c r="BH180" s="29">
        <v>0.2150332928</v>
      </c>
      <c r="BI180" s="31">
        <f t="shared" si="50"/>
        <v>0.21503795519999791</v>
      </c>
      <c r="BJ180" s="31">
        <f t="shared" si="51"/>
        <v>4.6623999979122921E-6</v>
      </c>
      <c r="BK180" s="31">
        <f t="shared" si="52"/>
        <v>2.1737973740532542E-11</v>
      </c>
    </row>
    <row r="181" spans="15:63" x14ac:dyDescent="0.35">
      <c r="O181" s="31">
        <f t="shared" si="43"/>
        <v>0</v>
      </c>
      <c r="W181" s="31">
        <f t="shared" si="44"/>
        <v>0</v>
      </c>
      <c r="AE181" s="31">
        <f t="shared" si="45"/>
        <v>0</v>
      </c>
      <c r="AM181" s="31">
        <f t="shared" si="46"/>
        <v>0</v>
      </c>
      <c r="AU181" s="31">
        <f t="shared" si="47"/>
        <v>0</v>
      </c>
      <c r="BB181" s="31">
        <f t="shared" si="48"/>
        <v>0</v>
      </c>
      <c r="BC181" s="31">
        <f t="shared" si="49"/>
        <v>0</v>
      </c>
      <c r="BG181" s="31">
        <f t="shared" si="53"/>
        <v>0.28639999999999916</v>
      </c>
      <c r="BH181" s="29">
        <v>0.2173767835</v>
      </c>
      <c r="BI181" s="31">
        <f t="shared" si="50"/>
        <v>0.21738146639999822</v>
      </c>
      <c r="BJ181" s="31">
        <f t="shared" si="51"/>
        <v>4.6828999982206909E-6</v>
      </c>
      <c r="BK181" s="31">
        <f t="shared" si="52"/>
        <v>2.1929552393335347E-11</v>
      </c>
    </row>
    <row r="182" spans="15:63" x14ac:dyDescent="0.35">
      <c r="O182" s="31">
        <f t="shared" si="43"/>
        <v>0</v>
      </c>
      <c r="W182" s="31">
        <f t="shared" si="44"/>
        <v>0</v>
      </c>
      <c r="AE182" s="31">
        <f t="shared" si="45"/>
        <v>0</v>
      </c>
      <c r="AM182" s="31">
        <f t="shared" si="46"/>
        <v>0</v>
      </c>
      <c r="AU182" s="31">
        <f t="shared" si="47"/>
        <v>0</v>
      </c>
      <c r="BB182" s="31">
        <f t="shared" si="48"/>
        <v>0</v>
      </c>
      <c r="BC182" s="31">
        <f t="shared" si="49"/>
        <v>0</v>
      </c>
      <c r="BG182" s="31">
        <f t="shared" si="53"/>
        <v>0.28799999999999915</v>
      </c>
      <c r="BH182" s="29">
        <v>0.2197320908</v>
      </c>
      <c r="BI182" s="31">
        <f t="shared" si="50"/>
        <v>0.21973679999999796</v>
      </c>
      <c r="BJ182" s="31">
        <f t="shared" si="51"/>
        <v>4.709199997954272E-6</v>
      </c>
      <c r="BK182" s="31">
        <f t="shared" si="52"/>
        <v>2.2176564620732515E-11</v>
      </c>
    </row>
    <row r="183" spans="15:63" x14ac:dyDescent="0.35">
      <c r="O183" s="31">
        <f t="shared" si="43"/>
        <v>0</v>
      </c>
      <c r="W183" s="31">
        <f t="shared" si="44"/>
        <v>0</v>
      </c>
      <c r="AE183" s="31">
        <f t="shared" si="45"/>
        <v>0</v>
      </c>
      <c r="AM183" s="31">
        <f t="shared" si="46"/>
        <v>0</v>
      </c>
      <c r="AU183" s="31">
        <f t="shared" si="47"/>
        <v>0</v>
      </c>
      <c r="BB183" s="31">
        <f t="shared" si="48"/>
        <v>0</v>
      </c>
      <c r="BC183" s="31">
        <f t="shared" si="49"/>
        <v>0</v>
      </c>
      <c r="BG183" s="31">
        <f t="shared" si="53"/>
        <v>0.28959999999999914</v>
      </c>
      <c r="BH183" s="29">
        <v>0.22209919989999999</v>
      </c>
      <c r="BI183" s="31">
        <f t="shared" si="50"/>
        <v>0.22210394159999769</v>
      </c>
      <c r="BJ183" s="31">
        <f t="shared" si="51"/>
        <v>4.7416999977012431E-6</v>
      </c>
      <c r="BK183" s="31">
        <f t="shared" si="52"/>
        <v>2.248371886819997E-11</v>
      </c>
    </row>
    <row r="184" spans="15:63" x14ac:dyDescent="0.35">
      <c r="O184" s="31">
        <f t="shared" si="43"/>
        <v>0</v>
      </c>
      <c r="W184" s="31">
        <f t="shared" si="44"/>
        <v>0</v>
      </c>
      <c r="AE184" s="31">
        <f t="shared" si="45"/>
        <v>0</v>
      </c>
      <c r="AM184" s="31">
        <f t="shared" si="46"/>
        <v>0</v>
      </c>
      <c r="AU184" s="31">
        <f t="shared" si="47"/>
        <v>0</v>
      </c>
      <c r="BB184" s="31">
        <f t="shared" si="48"/>
        <v>0</v>
      </c>
      <c r="BC184" s="31">
        <f t="shared" si="49"/>
        <v>0</v>
      </c>
      <c r="BG184" s="31">
        <f t="shared" si="53"/>
        <v>0.29119999999999913</v>
      </c>
      <c r="BH184" s="29">
        <v>0.22447811070000001</v>
      </c>
      <c r="BI184" s="31">
        <f t="shared" si="50"/>
        <v>0.22448287679999801</v>
      </c>
      <c r="BJ184" s="31">
        <f t="shared" si="51"/>
        <v>4.7660999979992624E-6</v>
      </c>
      <c r="BK184" s="31">
        <f t="shared" si="52"/>
        <v>2.271570919092857E-11</v>
      </c>
    </row>
    <row r="185" spans="15:63" x14ac:dyDescent="0.35">
      <c r="O185" s="31">
        <f t="shared" si="43"/>
        <v>0</v>
      </c>
      <c r="W185" s="31">
        <f t="shared" si="44"/>
        <v>0</v>
      </c>
      <c r="AE185" s="31">
        <f t="shared" si="45"/>
        <v>0</v>
      </c>
      <c r="AM185" s="31">
        <f t="shared" si="46"/>
        <v>0</v>
      </c>
      <c r="AU185" s="31">
        <f t="shared" si="47"/>
        <v>0</v>
      </c>
      <c r="BB185" s="31">
        <f t="shared" si="48"/>
        <v>0</v>
      </c>
      <c r="BC185" s="31">
        <f t="shared" si="49"/>
        <v>0</v>
      </c>
      <c r="BG185" s="31">
        <f t="shared" si="53"/>
        <v>0.29279999999999912</v>
      </c>
      <c r="BH185" s="29">
        <v>0.22686879339999999</v>
      </c>
      <c r="BI185" s="31">
        <f t="shared" si="50"/>
        <v>0.22687359119999861</v>
      </c>
      <c r="BJ185" s="31">
        <f t="shared" si="51"/>
        <v>4.7977999986237307E-6</v>
      </c>
      <c r="BK185" s="31">
        <f t="shared" si="52"/>
        <v>2.3018884826793871E-11</v>
      </c>
    </row>
    <row r="186" spans="15:63" x14ac:dyDescent="0.35">
      <c r="O186" s="31">
        <f t="shared" si="43"/>
        <v>0</v>
      </c>
      <c r="W186" s="31">
        <f t="shared" si="44"/>
        <v>0</v>
      </c>
      <c r="AE186" s="31">
        <f t="shared" si="45"/>
        <v>0</v>
      </c>
      <c r="AM186" s="31">
        <f t="shared" si="46"/>
        <v>0</v>
      </c>
      <c r="AU186" s="31">
        <f t="shared" si="47"/>
        <v>0</v>
      </c>
      <c r="BB186" s="31">
        <f t="shared" si="48"/>
        <v>0</v>
      </c>
      <c r="BC186" s="31">
        <f t="shared" si="49"/>
        <v>0</v>
      </c>
      <c r="BG186" s="31">
        <f t="shared" si="53"/>
        <v>0.29439999999999911</v>
      </c>
      <c r="BH186" s="29">
        <v>0.22927124800000001</v>
      </c>
      <c r="BI186" s="31">
        <f t="shared" si="50"/>
        <v>0.22927607039999831</v>
      </c>
      <c r="BJ186" s="31">
        <f t="shared" si="51"/>
        <v>4.8223999982999199E-6</v>
      </c>
      <c r="BK186" s="31">
        <f t="shared" si="52"/>
        <v>2.3255541743603069E-11</v>
      </c>
    </row>
    <row r="187" spans="15:63" x14ac:dyDescent="0.35">
      <c r="O187" s="31">
        <f t="shared" si="43"/>
        <v>0</v>
      </c>
      <c r="W187" s="31">
        <f t="shared" si="44"/>
        <v>0</v>
      </c>
      <c r="AE187" s="31">
        <f t="shared" si="45"/>
        <v>0</v>
      </c>
      <c r="AM187" s="31">
        <f t="shared" si="46"/>
        <v>0</v>
      </c>
      <c r="AU187" s="31">
        <f t="shared" si="47"/>
        <v>0</v>
      </c>
      <c r="BB187" s="31">
        <f t="shared" si="48"/>
        <v>0</v>
      </c>
      <c r="BC187" s="31">
        <f t="shared" si="49"/>
        <v>0</v>
      </c>
      <c r="BG187" s="31">
        <f t="shared" si="53"/>
        <v>0.2959999999999991</v>
      </c>
      <c r="BH187" s="29">
        <v>0.2316854596</v>
      </c>
      <c r="BI187" s="31">
        <f t="shared" si="50"/>
        <v>0.23169029999999857</v>
      </c>
      <c r="BJ187" s="31">
        <f t="shared" si="51"/>
        <v>4.8403999985680013E-6</v>
      </c>
      <c r="BK187" s="31">
        <f t="shared" si="52"/>
        <v>2.3429472146137106E-11</v>
      </c>
    </row>
    <row r="188" spans="15:63" x14ac:dyDescent="0.35">
      <c r="O188" s="31">
        <f t="shared" si="43"/>
        <v>0</v>
      </c>
      <c r="W188" s="31">
        <f t="shared" si="44"/>
        <v>0</v>
      </c>
      <c r="AE188" s="31">
        <f t="shared" si="45"/>
        <v>0</v>
      </c>
      <c r="AM188" s="31">
        <f t="shared" si="46"/>
        <v>0</v>
      </c>
      <c r="AU188" s="31">
        <f t="shared" si="47"/>
        <v>0</v>
      </c>
      <c r="BB188" s="31">
        <f t="shared" si="48"/>
        <v>0</v>
      </c>
      <c r="BC188" s="31">
        <f t="shared" si="49"/>
        <v>0</v>
      </c>
      <c r="BG188" s="31">
        <f t="shared" si="53"/>
        <v>0.29759999999999909</v>
      </c>
      <c r="BH188" s="29">
        <v>0.23411139850000001</v>
      </c>
      <c r="BI188" s="31">
        <f t="shared" si="50"/>
        <v>0.23411626559999821</v>
      </c>
      <c r="BJ188" s="31">
        <f t="shared" si="51"/>
        <v>4.8670999981959007E-6</v>
      </c>
      <c r="BK188" s="31">
        <f t="shared" si="52"/>
        <v>2.3688662392438536E-11</v>
      </c>
    </row>
    <row r="189" spans="15:63" x14ac:dyDescent="0.35">
      <c r="O189" s="31">
        <f t="shared" si="43"/>
        <v>0</v>
      </c>
      <c r="W189" s="31">
        <f t="shared" si="44"/>
        <v>0</v>
      </c>
      <c r="AE189" s="31">
        <f t="shared" si="45"/>
        <v>0</v>
      </c>
      <c r="AM189" s="31">
        <f t="shared" si="46"/>
        <v>0</v>
      </c>
      <c r="AU189" s="31">
        <f t="shared" si="47"/>
        <v>0</v>
      </c>
      <c r="BB189" s="31">
        <f t="shared" si="48"/>
        <v>0</v>
      </c>
      <c r="BC189" s="31">
        <f t="shared" si="49"/>
        <v>0</v>
      </c>
      <c r="BG189" s="31">
        <f t="shared" si="53"/>
        <v>0.29919999999999908</v>
      </c>
      <c r="BH189" s="29">
        <v>0.23654904960000001</v>
      </c>
      <c r="BI189" s="31">
        <f t="shared" si="50"/>
        <v>0.23655395279999869</v>
      </c>
      <c r="BJ189" s="31">
        <f t="shared" si="51"/>
        <v>4.9031999986848263E-6</v>
      </c>
      <c r="BK189" s="31">
        <f t="shared" si="52"/>
        <v>2.4041370227102881E-11</v>
      </c>
    </row>
    <row r="190" spans="15:63" x14ac:dyDescent="0.35">
      <c r="O190" s="31">
        <f t="shared" si="43"/>
        <v>0</v>
      </c>
      <c r="W190" s="31">
        <f t="shared" si="44"/>
        <v>0</v>
      </c>
      <c r="AE190" s="31">
        <f t="shared" si="45"/>
        <v>0</v>
      </c>
      <c r="AM190" s="31">
        <f t="shared" si="46"/>
        <v>0</v>
      </c>
      <c r="AU190" s="31">
        <f t="shared" si="47"/>
        <v>0</v>
      </c>
      <c r="BB190" s="31">
        <f t="shared" si="48"/>
        <v>0</v>
      </c>
      <c r="BC190" s="31">
        <f t="shared" si="49"/>
        <v>0</v>
      </c>
      <c r="BG190" s="31">
        <f t="shared" si="53"/>
        <v>0.30079999999999907</v>
      </c>
      <c r="BH190" s="29">
        <v>0.23899842800000001</v>
      </c>
      <c r="BI190" s="31">
        <f t="shared" si="50"/>
        <v>0.23900334719999794</v>
      </c>
      <c r="BJ190" s="31">
        <f t="shared" si="51"/>
        <v>4.919199997927004E-6</v>
      </c>
      <c r="BK190" s="31">
        <f t="shared" si="52"/>
        <v>2.4198528619605035E-11</v>
      </c>
    </row>
    <row r="191" spans="15:63" x14ac:dyDescent="0.35">
      <c r="O191" s="31">
        <f t="shared" si="43"/>
        <v>0</v>
      </c>
      <c r="W191" s="31">
        <f t="shared" si="44"/>
        <v>0</v>
      </c>
      <c r="AE191" s="31">
        <f t="shared" si="45"/>
        <v>0</v>
      </c>
      <c r="AM191" s="31">
        <f t="shared" si="46"/>
        <v>0</v>
      </c>
      <c r="AU191" s="31">
        <f t="shared" si="47"/>
        <v>0</v>
      </c>
      <c r="BB191" s="31">
        <f t="shared" si="48"/>
        <v>0</v>
      </c>
      <c r="BC191" s="31">
        <f t="shared" si="49"/>
        <v>0</v>
      </c>
      <c r="BG191" s="31">
        <f t="shared" si="53"/>
        <v>0.30239999999999906</v>
      </c>
      <c r="BH191" s="29">
        <v>0.24145948889999999</v>
      </c>
      <c r="BI191" s="31">
        <f t="shared" si="50"/>
        <v>0.24146443439999832</v>
      </c>
      <c r="BJ191" s="31">
        <f t="shared" si="51"/>
        <v>4.9454999983267189E-6</v>
      </c>
      <c r="BK191" s="31">
        <f t="shared" si="52"/>
        <v>2.4457970233449578E-11</v>
      </c>
    </row>
    <row r="192" spans="15:63" x14ac:dyDescent="0.35">
      <c r="O192" s="31">
        <f t="shared" si="43"/>
        <v>0</v>
      </c>
      <c r="W192" s="31">
        <f t="shared" si="44"/>
        <v>0</v>
      </c>
      <c r="AE192" s="31">
        <f t="shared" si="45"/>
        <v>0</v>
      </c>
      <c r="AM192" s="31">
        <f t="shared" si="46"/>
        <v>0</v>
      </c>
      <c r="AU192" s="31">
        <f t="shared" si="47"/>
        <v>0</v>
      </c>
      <c r="BB192" s="31">
        <f t="shared" si="48"/>
        <v>0</v>
      </c>
      <c r="BC192" s="31">
        <f t="shared" si="49"/>
        <v>0</v>
      </c>
      <c r="BG192" s="31">
        <f t="shared" si="53"/>
        <v>0.30399999999999905</v>
      </c>
      <c r="BH192" s="29">
        <v>0.24393221740000001</v>
      </c>
      <c r="BI192" s="31">
        <f t="shared" si="50"/>
        <v>0.24393719999999686</v>
      </c>
      <c r="BJ192" s="31">
        <f t="shared" si="51"/>
        <v>4.9825999968444723E-6</v>
      </c>
      <c r="BK192" s="31">
        <f t="shared" si="52"/>
        <v>2.4826302728554535E-11</v>
      </c>
    </row>
    <row r="193" spans="15:63" x14ac:dyDescent="0.35">
      <c r="O193" s="31">
        <f t="shared" si="43"/>
        <v>0</v>
      </c>
      <c r="W193" s="31">
        <f t="shared" si="44"/>
        <v>0</v>
      </c>
      <c r="AE193" s="31">
        <f t="shared" si="45"/>
        <v>0</v>
      </c>
      <c r="AM193" s="31">
        <f t="shared" si="46"/>
        <v>0</v>
      </c>
      <c r="AU193" s="31">
        <f t="shared" si="47"/>
        <v>0</v>
      </c>
      <c r="BB193" s="31">
        <f t="shared" si="48"/>
        <v>0</v>
      </c>
      <c r="BC193" s="31">
        <f t="shared" si="49"/>
        <v>0</v>
      </c>
      <c r="BG193" s="31">
        <f t="shared" si="53"/>
        <v>0.30559999999999904</v>
      </c>
      <c r="BH193" s="29">
        <v>0.2464166284</v>
      </c>
      <c r="BI193" s="31">
        <f t="shared" si="50"/>
        <v>0.24642162959999681</v>
      </c>
      <c r="BJ193" s="31">
        <f t="shared" si="51"/>
        <v>5.0011999968013754E-6</v>
      </c>
      <c r="BK193" s="31">
        <f t="shared" si="52"/>
        <v>2.5012001408006076E-11</v>
      </c>
    </row>
    <row r="194" spans="15:63" x14ac:dyDescent="0.35">
      <c r="O194" s="31">
        <f t="shared" si="43"/>
        <v>0</v>
      </c>
      <c r="W194" s="31">
        <f t="shared" si="44"/>
        <v>0</v>
      </c>
      <c r="AE194" s="31">
        <f t="shared" si="45"/>
        <v>0</v>
      </c>
      <c r="AM194" s="31">
        <f t="shared" si="46"/>
        <v>0</v>
      </c>
      <c r="AU194" s="31">
        <f t="shared" si="47"/>
        <v>0</v>
      </c>
      <c r="BB194" s="31">
        <f t="shared" si="48"/>
        <v>0</v>
      </c>
      <c r="BC194" s="31">
        <f t="shared" si="49"/>
        <v>0</v>
      </c>
      <c r="BG194" s="31">
        <f t="shared" si="53"/>
        <v>0.30719999999999903</v>
      </c>
      <c r="BH194" s="29">
        <v>0.24891267719999999</v>
      </c>
      <c r="BI194" s="31">
        <f t="shared" si="50"/>
        <v>0.24891770879999697</v>
      </c>
      <c r="BJ194" s="31">
        <f t="shared" si="51"/>
        <v>5.0315999969852143E-6</v>
      </c>
      <c r="BK194" s="31">
        <f t="shared" si="52"/>
        <v>2.531699852966161E-11</v>
      </c>
    </row>
    <row r="195" spans="15:63" x14ac:dyDescent="0.35">
      <c r="O195" s="31">
        <f t="shared" ref="O195:O258" si="54">N195^2</f>
        <v>0</v>
      </c>
      <c r="W195" s="31">
        <f t="shared" ref="W195:W258" si="55">V195^2</f>
        <v>0</v>
      </c>
      <c r="AE195" s="31">
        <f t="shared" ref="AE195:AE258" si="56">AD195^2</f>
        <v>0</v>
      </c>
      <c r="AM195" s="31">
        <f t="shared" ref="AM195:AM258" si="57">AL195^2</f>
        <v>0</v>
      </c>
      <c r="AU195" s="31">
        <f t="shared" ref="AU195:AU258" si="58">AT195^2</f>
        <v>0</v>
      </c>
      <c r="BB195" s="31">
        <f t="shared" ref="BB195:BB258" si="59">ABS(AZ195-BA195)</f>
        <v>0</v>
      </c>
      <c r="BC195" s="31">
        <f t="shared" ref="BC195:BC258" si="60">BB195^2</f>
        <v>0</v>
      </c>
      <c r="BG195" s="31">
        <f t="shared" si="53"/>
        <v>0.30879999999999902</v>
      </c>
      <c r="BH195" s="29">
        <v>0.2514203787</v>
      </c>
      <c r="BI195" s="31">
        <f t="shared" ref="BI195:BI258" si="61">$C$7*BG195/($G$5*$G$2*$H$4) - $C$7*($C$4-BG195)/(2*$C$6*$C$5)*($C$4^2-($C$4-BG195)^2/3)+$C$7*($C$4^3)/(3*$C$6*$C$5)</f>
        <v>0.25142542319999794</v>
      </c>
      <c r="BJ195" s="31">
        <f t="shared" ref="BJ195:BJ258" si="62">ABS(BH195-BI195)</f>
        <v>5.0444999979415428E-6</v>
      </c>
      <c r="BK195" s="31">
        <f t="shared" ref="BK195:BK258" si="63">BJ195^2</f>
        <v>2.5446980229232225E-11</v>
      </c>
    </row>
    <row r="196" spans="15:63" x14ac:dyDescent="0.35">
      <c r="O196" s="31">
        <f t="shared" si="54"/>
        <v>0</v>
      </c>
      <c r="W196" s="31">
        <f t="shared" si="55"/>
        <v>0</v>
      </c>
      <c r="AE196" s="31">
        <f t="shared" si="56"/>
        <v>0</v>
      </c>
      <c r="AM196" s="31">
        <f t="shared" si="57"/>
        <v>0</v>
      </c>
      <c r="AU196" s="31">
        <f t="shared" si="58"/>
        <v>0</v>
      </c>
      <c r="BB196" s="31">
        <f t="shared" si="59"/>
        <v>0</v>
      </c>
      <c r="BC196" s="31">
        <f t="shared" si="60"/>
        <v>0</v>
      </c>
      <c r="BG196" s="31">
        <f t="shared" ref="BG196:BG259" si="64">BG195+$C$16</f>
        <v>0.31039999999999901</v>
      </c>
      <c r="BH196" s="29">
        <v>0.25393968820000001</v>
      </c>
      <c r="BI196" s="31">
        <f t="shared" si="61"/>
        <v>0.25394475839999675</v>
      </c>
      <c r="BJ196" s="31">
        <f t="shared" si="62"/>
        <v>5.0701999967373013E-6</v>
      </c>
      <c r="BK196" s="31">
        <f t="shared" si="63"/>
        <v>2.5706928006914931E-11</v>
      </c>
    </row>
    <row r="197" spans="15:63" x14ac:dyDescent="0.35">
      <c r="O197" s="31">
        <f t="shared" si="54"/>
        <v>0</v>
      </c>
      <c r="W197" s="31">
        <f t="shared" si="55"/>
        <v>0</v>
      </c>
      <c r="AE197" s="31">
        <f t="shared" si="56"/>
        <v>0</v>
      </c>
      <c r="AM197" s="31">
        <f t="shared" si="57"/>
        <v>0</v>
      </c>
      <c r="AU197" s="31">
        <f t="shared" si="58"/>
        <v>0</v>
      </c>
      <c r="BB197" s="31">
        <f t="shared" si="59"/>
        <v>0</v>
      </c>
      <c r="BC197" s="31">
        <f t="shared" si="60"/>
        <v>0</v>
      </c>
      <c r="BG197" s="31">
        <f t="shared" si="64"/>
        <v>0.311999999999999</v>
      </c>
      <c r="BH197" s="29">
        <v>0.25647059080000001</v>
      </c>
      <c r="BI197" s="31">
        <f t="shared" si="61"/>
        <v>0.25647569999999664</v>
      </c>
      <c r="BJ197" s="31">
        <f t="shared" si="62"/>
        <v>5.1091999966335067E-6</v>
      </c>
      <c r="BK197" s="31">
        <f t="shared" si="63"/>
        <v>2.6103924605599825E-11</v>
      </c>
    </row>
    <row r="198" spans="15:63" x14ac:dyDescent="0.35">
      <c r="O198" s="31">
        <f t="shared" si="54"/>
        <v>0</v>
      </c>
      <c r="W198" s="31">
        <f t="shared" si="55"/>
        <v>0</v>
      </c>
      <c r="AE198" s="31">
        <f t="shared" si="56"/>
        <v>0</v>
      </c>
      <c r="AM198" s="31">
        <f t="shared" si="57"/>
        <v>0</v>
      </c>
      <c r="AU198" s="31">
        <f t="shared" si="58"/>
        <v>0</v>
      </c>
      <c r="BB198" s="31">
        <f t="shared" si="59"/>
        <v>0</v>
      </c>
      <c r="BC198" s="31">
        <f t="shared" si="60"/>
        <v>0</v>
      </c>
      <c r="BG198" s="31">
        <f t="shared" si="64"/>
        <v>0.31359999999999899</v>
      </c>
      <c r="BH198" s="29">
        <v>0.2590130866</v>
      </c>
      <c r="BI198" s="31">
        <f t="shared" si="61"/>
        <v>0.2590182335999982</v>
      </c>
      <c r="BJ198" s="31">
        <f t="shared" si="62"/>
        <v>5.1469999982067804E-6</v>
      </c>
      <c r="BK198" s="31">
        <f t="shared" si="63"/>
        <v>2.6491608981540597E-11</v>
      </c>
    </row>
    <row r="199" spans="15:63" x14ac:dyDescent="0.35">
      <c r="O199" s="31">
        <f t="shared" si="54"/>
        <v>0</v>
      </c>
      <c r="W199" s="31">
        <f t="shared" si="55"/>
        <v>0</v>
      </c>
      <c r="AE199" s="31">
        <f t="shared" si="56"/>
        <v>0</v>
      </c>
      <c r="AM199" s="31">
        <f t="shared" si="57"/>
        <v>0</v>
      </c>
      <c r="AU199" s="31">
        <f t="shared" si="58"/>
        <v>0</v>
      </c>
      <c r="BB199" s="31">
        <f t="shared" si="59"/>
        <v>0</v>
      </c>
      <c r="BC199" s="31">
        <f t="shared" si="60"/>
        <v>0</v>
      </c>
      <c r="BG199" s="31">
        <f t="shared" si="64"/>
        <v>0.31519999999999898</v>
      </c>
      <c r="BH199" s="29">
        <v>0.26156717540000002</v>
      </c>
      <c r="BI199" s="31">
        <f t="shared" si="61"/>
        <v>0.26157234479999669</v>
      </c>
      <c r="BJ199" s="31">
        <f t="shared" si="62"/>
        <v>5.1693999966739845E-6</v>
      </c>
      <c r="BK199" s="31">
        <f t="shared" si="63"/>
        <v>2.672269632561299E-11</v>
      </c>
    </row>
    <row r="200" spans="15:63" x14ac:dyDescent="0.35">
      <c r="O200" s="31">
        <f t="shared" si="54"/>
        <v>0</v>
      </c>
      <c r="W200" s="31">
        <f t="shared" si="55"/>
        <v>0</v>
      </c>
      <c r="AE200" s="31">
        <f t="shared" si="56"/>
        <v>0</v>
      </c>
      <c r="AM200" s="31">
        <f t="shared" si="57"/>
        <v>0</v>
      </c>
      <c r="AU200" s="31">
        <f t="shared" si="58"/>
        <v>0</v>
      </c>
      <c r="BB200" s="31">
        <f t="shared" si="59"/>
        <v>0</v>
      </c>
      <c r="BC200" s="31">
        <f t="shared" si="60"/>
        <v>0</v>
      </c>
      <c r="BG200" s="31">
        <f t="shared" si="64"/>
        <v>0.31679999999999897</v>
      </c>
      <c r="BH200" s="29">
        <v>0.2641328275</v>
      </c>
      <c r="BI200" s="31">
        <f t="shared" si="61"/>
        <v>0.26413801919999624</v>
      </c>
      <c r="BJ200" s="31">
        <f t="shared" si="62"/>
        <v>5.1916999962431376E-6</v>
      </c>
      <c r="BK200" s="31">
        <f t="shared" si="63"/>
        <v>2.6953748850990994E-11</v>
      </c>
    </row>
    <row r="201" spans="15:63" x14ac:dyDescent="0.35">
      <c r="O201" s="31">
        <f t="shared" si="54"/>
        <v>0</v>
      </c>
      <c r="W201" s="31">
        <f t="shared" si="55"/>
        <v>0</v>
      </c>
      <c r="AE201" s="31">
        <f t="shared" si="56"/>
        <v>0</v>
      </c>
      <c r="AM201" s="31">
        <f t="shared" si="57"/>
        <v>0</v>
      </c>
      <c r="AU201" s="31">
        <f t="shared" si="58"/>
        <v>0</v>
      </c>
      <c r="BB201" s="31">
        <f t="shared" si="59"/>
        <v>0</v>
      </c>
      <c r="BC201" s="31">
        <f t="shared" si="60"/>
        <v>0</v>
      </c>
      <c r="BG201" s="31">
        <f t="shared" si="64"/>
        <v>0.31839999999999896</v>
      </c>
      <c r="BH201" s="29">
        <v>0.26671004300000001</v>
      </c>
      <c r="BI201" s="31">
        <f t="shared" si="61"/>
        <v>0.26671524239999655</v>
      </c>
      <c r="BJ201" s="31">
        <f t="shared" si="62"/>
        <v>5.1993999965471716E-6</v>
      </c>
      <c r="BK201" s="31">
        <f t="shared" si="63"/>
        <v>2.7033760324094726E-11</v>
      </c>
    </row>
    <row r="202" spans="15:63" x14ac:dyDescent="0.35">
      <c r="O202" s="31">
        <f t="shared" si="54"/>
        <v>0</v>
      </c>
      <c r="W202" s="31">
        <f t="shared" si="55"/>
        <v>0</v>
      </c>
      <c r="AE202" s="31">
        <f t="shared" si="56"/>
        <v>0</v>
      </c>
      <c r="AM202" s="31">
        <f t="shared" si="57"/>
        <v>0</v>
      </c>
      <c r="AU202" s="31">
        <f t="shared" si="58"/>
        <v>0</v>
      </c>
      <c r="BB202" s="31">
        <f t="shared" si="59"/>
        <v>0</v>
      </c>
      <c r="BC202" s="31">
        <f t="shared" si="60"/>
        <v>0</v>
      </c>
      <c r="BG202" s="31">
        <f t="shared" si="64"/>
        <v>0.31999999999999895</v>
      </c>
      <c r="BH202" s="29">
        <v>0.26929876209999998</v>
      </c>
      <c r="BI202" s="31">
        <f t="shared" si="61"/>
        <v>0.26930399999999821</v>
      </c>
      <c r="BJ202" s="31">
        <f t="shared" si="62"/>
        <v>5.2378999982338748E-6</v>
      </c>
      <c r="BK202" s="31">
        <f t="shared" si="63"/>
        <v>2.7435596391498424E-11</v>
      </c>
    </row>
    <row r="203" spans="15:63" x14ac:dyDescent="0.35">
      <c r="O203" s="31">
        <f t="shared" si="54"/>
        <v>0</v>
      </c>
      <c r="W203" s="31">
        <f t="shared" si="55"/>
        <v>0</v>
      </c>
      <c r="AE203" s="31">
        <f t="shared" si="56"/>
        <v>0</v>
      </c>
      <c r="AM203" s="31">
        <f t="shared" si="57"/>
        <v>0</v>
      </c>
      <c r="AU203" s="31">
        <f t="shared" si="58"/>
        <v>0</v>
      </c>
      <c r="BB203" s="31">
        <f t="shared" si="59"/>
        <v>0</v>
      </c>
      <c r="BC203" s="31">
        <f t="shared" si="60"/>
        <v>0</v>
      </c>
      <c r="BG203" s="31">
        <f t="shared" si="64"/>
        <v>0.32159999999999894</v>
      </c>
      <c r="BH203" s="29">
        <v>0.2718990147</v>
      </c>
      <c r="BI203" s="31">
        <f t="shared" si="61"/>
        <v>0.27190427759999736</v>
      </c>
      <c r="BJ203" s="31">
        <f t="shared" si="62"/>
        <v>5.262899997360293E-6</v>
      </c>
      <c r="BK203" s="31">
        <f t="shared" si="63"/>
        <v>2.7698116382214971E-11</v>
      </c>
    </row>
    <row r="204" spans="15:63" x14ac:dyDescent="0.35">
      <c r="O204" s="31">
        <f t="shared" si="54"/>
        <v>0</v>
      </c>
      <c r="W204" s="31">
        <f t="shared" si="55"/>
        <v>0</v>
      </c>
      <c r="AE204" s="31">
        <f t="shared" si="56"/>
        <v>0</v>
      </c>
      <c r="AM204" s="31">
        <f t="shared" si="57"/>
        <v>0</v>
      </c>
      <c r="AU204" s="31">
        <f t="shared" si="58"/>
        <v>0</v>
      </c>
      <c r="BB204" s="31">
        <f t="shared" si="59"/>
        <v>0</v>
      </c>
      <c r="BC204" s="31">
        <f t="shared" si="60"/>
        <v>0</v>
      </c>
      <c r="BG204" s="31">
        <f t="shared" si="64"/>
        <v>0.32319999999999893</v>
      </c>
      <c r="BH204" s="29">
        <v>0.27451077099999999</v>
      </c>
      <c r="BI204" s="31">
        <f t="shared" si="61"/>
        <v>0.27451606079999724</v>
      </c>
      <c r="BJ204" s="31">
        <f t="shared" si="62"/>
        <v>5.2897999972545406E-6</v>
      </c>
      <c r="BK204" s="31">
        <f t="shared" si="63"/>
        <v>2.7981984010954138E-11</v>
      </c>
    </row>
    <row r="205" spans="15:63" x14ac:dyDescent="0.35">
      <c r="O205" s="31">
        <f t="shared" si="54"/>
        <v>0</v>
      </c>
      <c r="W205" s="31">
        <f t="shared" si="55"/>
        <v>0</v>
      </c>
      <c r="AE205" s="31">
        <f t="shared" si="56"/>
        <v>0</v>
      </c>
      <c r="AM205" s="31">
        <f t="shared" si="57"/>
        <v>0</v>
      </c>
      <c r="AU205" s="31">
        <f t="shared" si="58"/>
        <v>0</v>
      </c>
      <c r="BB205" s="31">
        <f t="shared" si="59"/>
        <v>0</v>
      </c>
      <c r="BC205" s="31">
        <f t="shared" si="60"/>
        <v>0</v>
      </c>
      <c r="BG205" s="31">
        <f t="shared" si="64"/>
        <v>0.32479999999999892</v>
      </c>
      <c r="BH205" s="29">
        <v>0.27713403110000001</v>
      </c>
      <c r="BI205" s="31">
        <f t="shared" si="61"/>
        <v>0.27713933519999756</v>
      </c>
      <c r="BJ205" s="31">
        <f t="shared" si="62"/>
        <v>5.3040999975495495E-6</v>
      </c>
      <c r="BK205" s="31">
        <f t="shared" si="63"/>
        <v>2.8133476784005133E-11</v>
      </c>
    </row>
    <row r="206" spans="15:63" x14ac:dyDescent="0.35">
      <c r="O206" s="31">
        <f t="shared" si="54"/>
        <v>0</v>
      </c>
      <c r="W206" s="31">
        <f t="shared" si="55"/>
        <v>0</v>
      </c>
      <c r="AE206" s="31">
        <f t="shared" si="56"/>
        <v>0</v>
      </c>
      <c r="AM206" s="31">
        <f t="shared" si="57"/>
        <v>0</v>
      </c>
      <c r="AU206" s="31">
        <f t="shared" si="58"/>
        <v>0</v>
      </c>
      <c r="BB206" s="31">
        <f t="shared" si="59"/>
        <v>0</v>
      </c>
      <c r="BC206" s="31">
        <f t="shared" si="60"/>
        <v>0</v>
      </c>
      <c r="BG206" s="31">
        <f t="shared" si="64"/>
        <v>0.32639999999999891</v>
      </c>
      <c r="BH206" s="29">
        <v>0.27976873520000001</v>
      </c>
      <c r="BI206" s="31">
        <f t="shared" si="61"/>
        <v>0.2797740863999989</v>
      </c>
      <c r="BJ206" s="31">
        <f t="shared" si="62"/>
        <v>5.351199998893108E-6</v>
      </c>
      <c r="BK206" s="31">
        <f t="shared" si="63"/>
        <v>2.8635341428153599E-11</v>
      </c>
    </row>
    <row r="207" spans="15:63" x14ac:dyDescent="0.35">
      <c r="O207" s="31">
        <f t="shared" si="54"/>
        <v>0</v>
      </c>
      <c r="W207" s="31">
        <f t="shared" si="55"/>
        <v>0</v>
      </c>
      <c r="AE207" s="31">
        <f t="shared" si="56"/>
        <v>0</v>
      </c>
      <c r="AM207" s="31">
        <f t="shared" si="57"/>
        <v>0</v>
      </c>
      <c r="AU207" s="31">
        <f t="shared" si="58"/>
        <v>0</v>
      </c>
      <c r="BB207" s="31">
        <f t="shared" si="59"/>
        <v>0</v>
      </c>
      <c r="BC207" s="31">
        <f t="shared" si="60"/>
        <v>0</v>
      </c>
      <c r="BG207" s="31">
        <f t="shared" si="64"/>
        <v>0.3279999999999989</v>
      </c>
      <c r="BH207" s="29">
        <v>0.28241494299999997</v>
      </c>
      <c r="BI207" s="31">
        <f t="shared" si="61"/>
        <v>0.28242029999999918</v>
      </c>
      <c r="BJ207" s="31">
        <f t="shared" si="62"/>
        <v>5.3569999992064687E-6</v>
      </c>
      <c r="BK207" s="31">
        <f t="shared" si="63"/>
        <v>2.8697448991498108E-11</v>
      </c>
    </row>
    <row r="208" spans="15:63" x14ac:dyDescent="0.35">
      <c r="O208" s="31">
        <f t="shared" si="54"/>
        <v>0</v>
      </c>
      <c r="W208" s="31">
        <f t="shared" si="55"/>
        <v>0</v>
      </c>
      <c r="AE208" s="31">
        <f t="shared" si="56"/>
        <v>0</v>
      </c>
      <c r="AM208" s="31">
        <f t="shared" si="57"/>
        <v>0</v>
      </c>
      <c r="AU208" s="31">
        <f t="shared" si="58"/>
        <v>0</v>
      </c>
      <c r="BB208" s="31">
        <f t="shared" si="59"/>
        <v>0</v>
      </c>
      <c r="BC208" s="31">
        <f t="shared" si="60"/>
        <v>0</v>
      </c>
      <c r="BG208" s="31">
        <f t="shared" si="64"/>
        <v>0.32959999999999889</v>
      </c>
      <c r="BH208" s="29">
        <v>0.28507256510000001</v>
      </c>
      <c r="BI208" s="31">
        <f t="shared" si="61"/>
        <v>0.2850779615999981</v>
      </c>
      <c r="BJ208" s="31">
        <f t="shared" si="62"/>
        <v>5.3964999980893325E-6</v>
      </c>
      <c r="BK208" s="31">
        <f t="shared" si="63"/>
        <v>2.9122212229378162E-11</v>
      </c>
    </row>
    <row r="209" spans="15:63" x14ac:dyDescent="0.35">
      <c r="O209" s="31">
        <f t="shared" si="54"/>
        <v>0</v>
      </c>
      <c r="W209" s="31">
        <f t="shared" si="55"/>
        <v>0</v>
      </c>
      <c r="AE209" s="31">
        <f t="shared" si="56"/>
        <v>0</v>
      </c>
      <c r="AM209" s="31">
        <f t="shared" si="57"/>
        <v>0</v>
      </c>
      <c r="AU209" s="31">
        <f t="shared" si="58"/>
        <v>0</v>
      </c>
      <c r="BB209" s="31">
        <f t="shared" si="59"/>
        <v>0</v>
      </c>
      <c r="BC209" s="31">
        <f t="shared" si="60"/>
        <v>0</v>
      </c>
      <c r="BG209" s="31">
        <f t="shared" si="64"/>
        <v>0.33119999999999888</v>
      </c>
      <c r="BH209" s="29">
        <v>0.28774163130000002</v>
      </c>
      <c r="BI209" s="31">
        <f t="shared" si="61"/>
        <v>0.28774705679999801</v>
      </c>
      <c r="BJ209" s="31">
        <f t="shared" si="62"/>
        <v>5.4254999979908014E-6</v>
      </c>
      <c r="BK209" s="31">
        <f t="shared" si="63"/>
        <v>2.9436050228198185E-11</v>
      </c>
    </row>
    <row r="210" spans="15:63" x14ac:dyDescent="0.35">
      <c r="O210" s="31">
        <f t="shared" si="54"/>
        <v>0</v>
      </c>
      <c r="W210" s="31">
        <f t="shared" si="55"/>
        <v>0</v>
      </c>
      <c r="AE210" s="31">
        <f t="shared" si="56"/>
        <v>0</v>
      </c>
      <c r="AM210" s="31">
        <f t="shared" si="57"/>
        <v>0</v>
      </c>
      <c r="AU210" s="31">
        <f t="shared" si="58"/>
        <v>0</v>
      </c>
      <c r="BB210" s="31">
        <f t="shared" si="59"/>
        <v>0</v>
      </c>
      <c r="BC210" s="31">
        <f t="shared" si="60"/>
        <v>0</v>
      </c>
      <c r="BG210" s="31">
        <f t="shared" si="64"/>
        <v>0.33279999999999887</v>
      </c>
      <c r="BH210" s="29">
        <v>0.29042211169999999</v>
      </c>
      <c r="BI210" s="31">
        <f t="shared" si="61"/>
        <v>0.29042757119999774</v>
      </c>
      <c r="BJ210" s="31">
        <f t="shared" si="62"/>
        <v>5.4594999977508607E-6</v>
      </c>
      <c r="BK210" s="31">
        <f t="shared" si="63"/>
        <v>2.9806140225441646E-11</v>
      </c>
    </row>
    <row r="211" spans="15:63" x14ac:dyDescent="0.35">
      <c r="O211" s="31">
        <f t="shared" si="54"/>
        <v>0</v>
      </c>
      <c r="W211" s="31">
        <f t="shared" si="55"/>
        <v>0</v>
      </c>
      <c r="AE211" s="31">
        <f t="shared" si="56"/>
        <v>0</v>
      </c>
      <c r="AM211" s="31">
        <f t="shared" si="57"/>
        <v>0</v>
      </c>
      <c r="AU211" s="31">
        <f t="shared" si="58"/>
        <v>0</v>
      </c>
      <c r="BB211" s="31">
        <f t="shared" si="59"/>
        <v>0</v>
      </c>
      <c r="BC211" s="31">
        <f t="shared" si="60"/>
        <v>0</v>
      </c>
      <c r="BG211" s="31">
        <f t="shared" si="64"/>
        <v>0.33439999999999886</v>
      </c>
      <c r="BH211" s="29">
        <v>0.29311400650000002</v>
      </c>
      <c r="BI211" s="31">
        <f t="shared" si="61"/>
        <v>0.29311949039999785</v>
      </c>
      <c r="BJ211" s="31">
        <f t="shared" si="62"/>
        <v>5.4838999978268355E-6</v>
      </c>
      <c r="BK211" s="31">
        <f t="shared" si="63"/>
        <v>3.0073159186165166E-11</v>
      </c>
    </row>
    <row r="212" spans="15:63" x14ac:dyDescent="0.35">
      <c r="O212" s="31">
        <f t="shared" si="54"/>
        <v>0</v>
      </c>
      <c r="W212" s="31">
        <f t="shared" si="55"/>
        <v>0</v>
      </c>
      <c r="AE212" s="31">
        <f t="shared" si="56"/>
        <v>0</v>
      </c>
      <c r="AM212" s="31">
        <f t="shared" si="57"/>
        <v>0</v>
      </c>
      <c r="AU212" s="31">
        <f t="shared" si="58"/>
        <v>0</v>
      </c>
      <c r="BB212" s="31">
        <f t="shared" si="59"/>
        <v>0</v>
      </c>
      <c r="BC212" s="31">
        <f t="shared" si="60"/>
        <v>0</v>
      </c>
      <c r="BG212" s="31">
        <f t="shared" si="64"/>
        <v>0.33599999999999886</v>
      </c>
      <c r="BH212" s="29">
        <v>0.2958172858</v>
      </c>
      <c r="BI212" s="31">
        <f t="shared" si="61"/>
        <v>0.29582279999999805</v>
      </c>
      <c r="BJ212" s="31">
        <f t="shared" si="62"/>
        <v>5.5141999980579115E-6</v>
      </c>
      <c r="BK212" s="31">
        <f t="shared" si="63"/>
        <v>3.0406401618581874E-11</v>
      </c>
    </row>
    <row r="213" spans="15:63" x14ac:dyDescent="0.35">
      <c r="O213" s="31">
        <f t="shared" si="54"/>
        <v>0</v>
      </c>
      <c r="W213" s="31">
        <f t="shared" si="55"/>
        <v>0</v>
      </c>
      <c r="AE213" s="31">
        <f t="shared" si="56"/>
        <v>0</v>
      </c>
      <c r="AM213" s="31">
        <f t="shared" si="57"/>
        <v>0</v>
      </c>
      <c r="AU213" s="31">
        <f t="shared" si="58"/>
        <v>0</v>
      </c>
      <c r="BB213" s="31">
        <f t="shared" si="59"/>
        <v>0</v>
      </c>
      <c r="BC213" s="31">
        <f t="shared" si="60"/>
        <v>0</v>
      </c>
      <c r="BG213" s="31">
        <f t="shared" si="64"/>
        <v>0.33759999999999885</v>
      </c>
      <c r="BH213" s="29">
        <v>0.2985319495</v>
      </c>
      <c r="BI213" s="31">
        <f t="shared" si="61"/>
        <v>0.29853748559999715</v>
      </c>
      <c r="BJ213" s="31">
        <f t="shared" si="62"/>
        <v>5.5360999971498792E-6</v>
      </c>
      <c r="BK213" s="31">
        <f t="shared" si="63"/>
        <v>3.0648403178442892E-11</v>
      </c>
    </row>
    <row r="214" spans="15:63" x14ac:dyDescent="0.35">
      <c r="O214" s="31">
        <f t="shared" si="54"/>
        <v>0</v>
      </c>
      <c r="W214" s="31">
        <f t="shared" si="55"/>
        <v>0</v>
      </c>
      <c r="AE214" s="31">
        <f t="shared" si="56"/>
        <v>0</v>
      </c>
      <c r="AM214" s="31">
        <f t="shared" si="57"/>
        <v>0</v>
      </c>
      <c r="AU214" s="31">
        <f t="shared" si="58"/>
        <v>0</v>
      </c>
      <c r="BB214" s="31">
        <f t="shared" si="59"/>
        <v>0</v>
      </c>
      <c r="BC214" s="31">
        <f t="shared" si="60"/>
        <v>0</v>
      </c>
      <c r="BG214" s="31">
        <f t="shared" si="64"/>
        <v>0.33919999999999884</v>
      </c>
      <c r="BH214" s="29">
        <v>0.30125796789999998</v>
      </c>
      <c r="BI214" s="31">
        <f t="shared" si="61"/>
        <v>0.30126353279999751</v>
      </c>
      <c r="BJ214" s="31">
        <f t="shared" si="62"/>
        <v>5.5648999975344005E-6</v>
      </c>
      <c r="BK214" s="31">
        <f t="shared" si="63"/>
        <v>3.0968111982558373E-11</v>
      </c>
    </row>
    <row r="215" spans="15:63" x14ac:dyDescent="0.35">
      <c r="O215" s="31">
        <f t="shared" si="54"/>
        <v>0</v>
      </c>
      <c r="W215" s="31">
        <f t="shared" si="55"/>
        <v>0</v>
      </c>
      <c r="AE215" s="31">
        <f t="shared" si="56"/>
        <v>0</v>
      </c>
      <c r="AM215" s="31">
        <f t="shared" si="57"/>
        <v>0</v>
      </c>
      <c r="AU215" s="31">
        <f t="shared" si="58"/>
        <v>0</v>
      </c>
      <c r="BB215" s="31">
        <f t="shared" si="59"/>
        <v>0</v>
      </c>
      <c r="BC215" s="31">
        <f t="shared" si="60"/>
        <v>0</v>
      </c>
      <c r="BG215" s="31">
        <f t="shared" si="64"/>
        <v>0.34079999999999883</v>
      </c>
      <c r="BH215" s="29">
        <v>0.30399534109999998</v>
      </c>
      <c r="BI215" s="31">
        <f t="shared" si="61"/>
        <v>0.30400092719999705</v>
      </c>
      <c r="BJ215" s="31">
        <f t="shared" si="62"/>
        <v>5.5860999970680503E-6</v>
      </c>
      <c r="BK215" s="31">
        <f t="shared" si="63"/>
        <v>3.1204513177243674E-11</v>
      </c>
    </row>
    <row r="216" spans="15:63" x14ac:dyDescent="0.35">
      <c r="O216" s="31">
        <f t="shared" si="54"/>
        <v>0</v>
      </c>
      <c r="W216" s="31">
        <f t="shared" si="55"/>
        <v>0</v>
      </c>
      <c r="AE216" s="31">
        <f t="shared" si="56"/>
        <v>0</v>
      </c>
      <c r="AM216" s="31">
        <f t="shared" si="57"/>
        <v>0</v>
      </c>
      <c r="AU216" s="31">
        <f t="shared" si="58"/>
        <v>0</v>
      </c>
      <c r="BB216" s="31">
        <f t="shared" si="59"/>
        <v>0</v>
      </c>
      <c r="BC216" s="31">
        <f t="shared" si="60"/>
        <v>0</v>
      </c>
      <c r="BG216" s="31">
        <f t="shared" si="64"/>
        <v>0.34239999999999882</v>
      </c>
      <c r="BH216" s="29">
        <v>0.30674403909999998</v>
      </c>
      <c r="BI216" s="31">
        <f t="shared" si="61"/>
        <v>0.30674965439999724</v>
      </c>
      <c r="BJ216" s="31">
        <f t="shared" si="62"/>
        <v>5.6152999972636231E-6</v>
      </c>
      <c r="BK216" s="31">
        <f t="shared" si="63"/>
        <v>3.1531594059268844E-11</v>
      </c>
    </row>
    <row r="217" spans="15:63" x14ac:dyDescent="0.35">
      <c r="O217" s="31">
        <f t="shared" si="54"/>
        <v>0</v>
      </c>
      <c r="W217" s="31">
        <f t="shared" si="55"/>
        <v>0</v>
      </c>
      <c r="AE217" s="31">
        <f t="shared" si="56"/>
        <v>0</v>
      </c>
      <c r="AM217" s="31">
        <f t="shared" si="57"/>
        <v>0</v>
      </c>
      <c r="AU217" s="31">
        <f t="shared" si="58"/>
        <v>0</v>
      </c>
      <c r="BB217" s="31">
        <f t="shared" si="59"/>
        <v>0</v>
      </c>
      <c r="BC217" s="31">
        <f t="shared" si="60"/>
        <v>0</v>
      </c>
      <c r="BG217" s="31">
        <f t="shared" si="64"/>
        <v>0.34399999999999881</v>
      </c>
      <c r="BH217" s="29">
        <v>0.30950406190000002</v>
      </c>
      <c r="BI217" s="31">
        <f t="shared" si="61"/>
        <v>0.30950969999999689</v>
      </c>
      <c r="BJ217" s="31">
        <f t="shared" si="62"/>
        <v>5.6380999968741463E-6</v>
      </c>
      <c r="BK217" s="31">
        <f t="shared" si="63"/>
        <v>3.1788171574752249E-11</v>
      </c>
    </row>
    <row r="218" spans="15:63" x14ac:dyDescent="0.35">
      <c r="O218" s="31">
        <f t="shared" si="54"/>
        <v>0</v>
      </c>
      <c r="W218" s="31">
        <f t="shared" si="55"/>
        <v>0</v>
      </c>
      <c r="AE218" s="31">
        <f t="shared" si="56"/>
        <v>0</v>
      </c>
      <c r="AM218" s="31">
        <f t="shared" si="57"/>
        <v>0</v>
      </c>
      <c r="AU218" s="31">
        <f t="shared" si="58"/>
        <v>0</v>
      </c>
      <c r="BB218" s="31">
        <f t="shared" si="59"/>
        <v>0</v>
      </c>
      <c r="BC218" s="31">
        <f t="shared" si="60"/>
        <v>0</v>
      </c>
      <c r="BG218" s="31">
        <f t="shared" si="64"/>
        <v>0.3455999999999988</v>
      </c>
      <c r="BH218" s="29">
        <v>0.31227537989999998</v>
      </c>
      <c r="BI218" s="31">
        <f t="shared" si="61"/>
        <v>0.31228104959999836</v>
      </c>
      <c r="BJ218" s="31">
        <f t="shared" si="62"/>
        <v>5.669699998378519E-6</v>
      </c>
      <c r="BK218" s="31">
        <f t="shared" si="63"/>
        <v>3.214549807161338E-11</v>
      </c>
    </row>
    <row r="219" spans="15:63" x14ac:dyDescent="0.35">
      <c r="O219" s="31">
        <f t="shared" si="54"/>
        <v>0</v>
      </c>
      <c r="W219" s="31">
        <f t="shared" si="55"/>
        <v>0</v>
      </c>
      <c r="AE219" s="31">
        <f t="shared" si="56"/>
        <v>0</v>
      </c>
      <c r="AM219" s="31">
        <f t="shared" si="57"/>
        <v>0</v>
      </c>
      <c r="AU219" s="31">
        <f t="shared" si="58"/>
        <v>0</v>
      </c>
      <c r="BB219" s="31">
        <f t="shared" si="59"/>
        <v>0</v>
      </c>
      <c r="BC219" s="31">
        <f t="shared" si="60"/>
        <v>0</v>
      </c>
      <c r="BG219" s="31">
        <f t="shared" si="64"/>
        <v>0.34719999999999879</v>
      </c>
      <c r="BH219" s="29">
        <v>0.31505799289999997</v>
      </c>
      <c r="BI219" s="31">
        <f t="shared" si="61"/>
        <v>0.3150636887999978</v>
      </c>
      <c r="BJ219" s="31">
        <f t="shared" si="62"/>
        <v>5.6958999978262703E-6</v>
      </c>
      <c r="BK219" s="31">
        <f t="shared" si="63"/>
        <v>3.2443276785237306E-11</v>
      </c>
    </row>
    <row r="220" spans="15:63" x14ac:dyDescent="0.35">
      <c r="O220" s="31">
        <f t="shared" si="54"/>
        <v>0</v>
      </c>
      <c r="W220" s="31">
        <f t="shared" si="55"/>
        <v>0</v>
      </c>
      <c r="AE220" s="31">
        <f t="shared" si="56"/>
        <v>0</v>
      </c>
      <c r="AM220" s="31">
        <f t="shared" si="57"/>
        <v>0</v>
      </c>
      <c r="AU220" s="31">
        <f t="shared" si="58"/>
        <v>0</v>
      </c>
      <c r="BB220" s="31">
        <f t="shared" si="59"/>
        <v>0</v>
      </c>
      <c r="BC220" s="31">
        <f t="shared" si="60"/>
        <v>0</v>
      </c>
      <c r="BG220" s="31">
        <f t="shared" si="64"/>
        <v>0.34879999999999878</v>
      </c>
      <c r="BH220" s="29">
        <v>0.3178519011</v>
      </c>
      <c r="BI220" s="31">
        <f t="shared" si="61"/>
        <v>0.31785760319999756</v>
      </c>
      <c r="BJ220" s="31">
        <f t="shared" si="62"/>
        <v>5.7020999975621045E-6</v>
      </c>
      <c r="BK220" s="31">
        <f t="shared" si="63"/>
        <v>3.251394438219775E-11</v>
      </c>
    </row>
    <row r="221" spans="15:63" x14ac:dyDescent="0.35">
      <c r="O221" s="31">
        <f t="shared" si="54"/>
        <v>0</v>
      </c>
      <c r="W221" s="31">
        <f t="shared" si="55"/>
        <v>0</v>
      </c>
      <c r="AE221" s="31">
        <f t="shared" si="56"/>
        <v>0</v>
      </c>
      <c r="AM221" s="31">
        <f t="shared" si="57"/>
        <v>0</v>
      </c>
      <c r="AU221" s="31">
        <f t="shared" si="58"/>
        <v>0</v>
      </c>
      <c r="BB221" s="31">
        <f t="shared" si="59"/>
        <v>0</v>
      </c>
      <c r="BC221" s="31">
        <f t="shared" si="60"/>
        <v>0</v>
      </c>
      <c r="BG221" s="31">
        <f t="shared" si="64"/>
        <v>0.35039999999999877</v>
      </c>
      <c r="BH221" s="29">
        <v>0.3206570446</v>
      </c>
      <c r="BI221" s="31">
        <f t="shared" si="61"/>
        <v>0.32066277839999646</v>
      </c>
      <c r="BJ221" s="31">
        <f t="shared" si="62"/>
        <v>5.7337999964657271E-6</v>
      </c>
      <c r="BK221" s="31">
        <f t="shared" si="63"/>
        <v>3.2876462399470372E-11</v>
      </c>
    </row>
    <row r="222" spans="15:63" x14ac:dyDescent="0.35">
      <c r="O222" s="31">
        <f t="shared" si="54"/>
        <v>0</v>
      </c>
      <c r="W222" s="31">
        <f t="shared" si="55"/>
        <v>0</v>
      </c>
      <c r="AE222" s="31">
        <f t="shared" si="56"/>
        <v>0</v>
      </c>
      <c r="AM222" s="31">
        <f t="shared" si="57"/>
        <v>0</v>
      </c>
      <c r="AU222" s="31">
        <f t="shared" si="58"/>
        <v>0</v>
      </c>
      <c r="BB222" s="31">
        <f t="shared" si="59"/>
        <v>0</v>
      </c>
      <c r="BC222" s="31">
        <f t="shared" si="60"/>
        <v>0</v>
      </c>
      <c r="BG222" s="31">
        <f t="shared" si="64"/>
        <v>0.35199999999999876</v>
      </c>
      <c r="BH222" s="29">
        <v>0.32347345350000001</v>
      </c>
      <c r="BI222" s="31">
        <f t="shared" si="61"/>
        <v>0.32347919999999775</v>
      </c>
      <c r="BJ222" s="31">
        <f t="shared" si="62"/>
        <v>5.7464999977385745E-6</v>
      </c>
      <c r="BK222" s="31">
        <f t="shared" si="63"/>
        <v>3.3022262224009434E-11</v>
      </c>
    </row>
    <row r="223" spans="15:63" x14ac:dyDescent="0.35">
      <c r="O223" s="31">
        <f t="shared" si="54"/>
        <v>0</v>
      </c>
      <c r="W223" s="31">
        <f t="shared" si="55"/>
        <v>0</v>
      </c>
      <c r="AE223" s="31">
        <f t="shared" si="56"/>
        <v>0</v>
      </c>
      <c r="AM223" s="31">
        <f t="shared" si="57"/>
        <v>0</v>
      </c>
      <c r="AU223" s="31">
        <f t="shared" si="58"/>
        <v>0</v>
      </c>
      <c r="BB223" s="31">
        <f t="shared" si="59"/>
        <v>0</v>
      </c>
      <c r="BC223" s="31">
        <f t="shared" si="60"/>
        <v>0</v>
      </c>
      <c r="BG223" s="31">
        <f t="shared" si="64"/>
        <v>0.35359999999999875</v>
      </c>
      <c r="BH223" s="29">
        <v>0.32630106809999998</v>
      </c>
      <c r="BI223" s="31">
        <f t="shared" si="61"/>
        <v>0.32630685359999756</v>
      </c>
      <c r="BJ223" s="31">
        <f t="shared" si="62"/>
        <v>5.7854999975792687E-6</v>
      </c>
      <c r="BK223" s="31">
        <f t="shared" si="63"/>
        <v>3.3472010221989717E-11</v>
      </c>
    </row>
    <row r="224" spans="15:63" x14ac:dyDescent="0.35">
      <c r="O224" s="31">
        <f t="shared" si="54"/>
        <v>0</v>
      </c>
      <c r="W224" s="31">
        <f t="shared" si="55"/>
        <v>0</v>
      </c>
      <c r="AE224" s="31">
        <f t="shared" si="56"/>
        <v>0</v>
      </c>
      <c r="AM224" s="31">
        <f t="shared" si="57"/>
        <v>0</v>
      </c>
      <c r="AU224" s="31">
        <f t="shared" si="58"/>
        <v>0</v>
      </c>
      <c r="BB224" s="31">
        <f t="shared" si="59"/>
        <v>0</v>
      </c>
      <c r="BC224" s="31">
        <f t="shared" si="60"/>
        <v>0</v>
      </c>
      <c r="BG224" s="31">
        <f t="shared" si="64"/>
        <v>0.35519999999999874</v>
      </c>
      <c r="BH224" s="29">
        <v>0.32913991809999998</v>
      </c>
      <c r="BI224" s="31">
        <f t="shared" si="61"/>
        <v>0.32914572479999737</v>
      </c>
      <c r="BJ224" s="31">
        <f t="shared" si="62"/>
        <v>5.8066999973904743E-6</v>
      </c>
      <c r="BK224" s="31">
        <f t="shared" si="63"/>
        <v>3.3717764859694532E-11</v>
      </c>
    </row>
    <row r="225" spans="15:63" x14ac:dyDescent="0.35">
      <c r="O225" s="31">
        <f t="shared" si="54"/>
        <v>0</v>
      </c>
      <c r="W225" s="31">
        <f t="shared" si="55"/>
        <v>0</v>
      </c>
      <c r="AE225" s="31">
        <f t="shared" si="56"/>
        <v>0</v>
      </c>
      <c r="AM225" s="31">
        <f t="shared" si="57"/>
        <v>0</v>
      </c>
      <c r="AU225" s="31">
        <f t="shared" si="58"/>
        <v>0</v>
      </c>
      <c r="BB225" s="31">
        <f t="shared" si="59"/>
        <v>0</v>
      </c>
      <c r="BC225" s="31">
        <f t="shared" si="60"/>
        <v>0</v>
      </c>
      <c r="BG225" s="31">
        <f t="shared" si="64"/>
        <v>0.35679999999999873</v>
      </c>
      <c r="BH225" s="29">
        <v>0.3319899738</v>
      </c>
      <c r="BI225" s="31">
        <f t="shared" si="61"/>
        <v>0.33199579919999689</v>
      </c>
      <c r="BJ225" s="31">
        <f t="shared" si="62"/>
        <v>5.8253999968838066E-6</v>
      </c>
      <c r="BK225" s="31">
        <f t="shared" si="63"/>
        <v>3.3935285123693855E-11</v>
      </c>
    </row>
    <row r="226" spans="15:63" x14ac:dyDescent="0.35">
      <c r="O226" s="31">
        <f t="shared" si="54"/>
        <v>0</v>
      </c>
      <c r="W226" s="31">
        <f t="shared" si="55"/>
        <v>0</v>
      </c>
      <c r="AE226" s="31">
        <f t="shared" si="56"/>
        <v>0</v>
      </c>
      <c r="AM226" s="31">
        <f t="shared" si="57"/>
        <v>0</v>
      </c>
      <c r="AU226" s="31">
        <f t="shared" si="58"/>
        <v>0</v>
      </c>
      <c r="BB226" s="31">
        <f t="shared" si="59"/>
        <v>0</v>
      </c>
      <c r="BC226" s="31">
        <f t="shared" si="60"/>
        <v>0</v>
      </c>
      <c r="BG226" s="31">
        <f t="shared" si="64"/>
        <v>0.35839999999999872</v>
      </c>
      <c r="BH226" s="29">
        <v>0.33485120530000001</v>
      </c>
      <c r="BI226" s="31">
        <f t="shared" si="61"/>
        <v>0.33485706239999757</v>
      </c>
      <c r="BJ226" s="31">
        <f t="shared" si="62"/>
        <v>5.8570999975637861E-6</v>
      </c>
      <c r="BK226" s="31">
        <f t="shared" si="63"/>
        <v>3.4305620381461701E-11</v>
      </c>
    </row>
    <row r="227" spans="15:63" x14ac:dyDescent="0.35">
      <c r="O227" s="31">
        <f t="shared" si="54"/>
        <v>0</v>
      </c>
      <c r="W227" s="31">
        <f t="shared" si="55"/>
        <v>0</v>
      </c>
      <c r="AE227" s="31">
        <f t="shared" si="56"/>
        <v>0</v>
      </c>
      <c r="AM227" s="31">
        <f t="shared" si="57"/>
        <v>0</v>
      </c>
      <c r="AU227" s="31">
        <f t="shared" si="58"/>
        <v>0</v>
      </c>
      <c r="BB227" s="31">
        <f t="shared" si="59"/>
        <v>0</v>
      </c>
      <c r="BC227" s="31">
        <f t="shared" si="60"/>
        <v>0</v>
      </c>
      <c r="BG227" s="31">
        <f t="shared" si="64"/>
        <v>0.35999999999999871</v>
      </c>
      <c r="BH227" s="29">
        <v>0.33772361280000002</v>
      </c>
      <c r="BI227" s="31">
        <f t="shared" si="61"/>
        <v>0.33772949999999824</v>
      </c>
      <c r="BJ227" s="31">
        <f t="shared" si="62"/>
        <v>5.8871999982224033E-6</v>
      </c>
      <c r="BK227" s="31">
        <f t="shared" si="63"/>
        <v>3.4659123819069865E-11</v>
      </c>
    </row>
    <row r="228" spans="15:63" x14ac:dyDescent="0.35">
      <c r="O228" s="31">
        <f t="shared" si="54"/>
        <v>0</v>
      </c>
      <c r="W228" s="31">
        <f t="shared" si="55"/>
        <v>0</v>
      </c>
      <c r="AE228" s="31">
        <f t="shared" si="56"/>
        <v>0</v>
      </c>
      <c r="AM228" s="31">
        <f t="shared" si="57"/>
        <v>0</v>
      </c>
      <c r="AU228" s="31">
        <f t="shared" si="58"/>
        <v>0</v>
      </c>
      <c r="BB228" s="31">
        <f t="shared" si="59"/>
        <v>0</v>
      </c>
      <c r="BC228" s="31">
        <f t="shared" si="60"/>
        <v>0</v>
      </c>
      <c r="BG228" s="31">
        <f t="shared" si="64"/>
        <v>0.3615999999999987</v>
      </c>
      <c r="BH228" s="29">
        <v>0.34060716629999999</v>
      </c>
      <c r="BI228" s="31">
        <f t="shared" si="61"/>
        <v>0.34061309759999769</v>
      </c>
      <c r="BJ228" s="31">
        <f t="shared" si="62"/>
        <v>5.9312999977079173E-6</v>
      </c>
      <c r="BK228" s="31">
        <f t="shared" si="63"/>
        <v>3.5180319662809942E-11</v>
      </c>
    </row>
    <row r="229" spans="15:63" x14ac:dyDescent="0.35">
      <c r="O229" s="31">
        <f t="shared" si="54"/>
        <v>0</v>
      </c>
      <c r="W229" s="31">
        <f t="shared" si="55"/>
        <v>0</v>
      </c>
      <c r="AE229" s="31">
        <f t="shared" si="56"/>
        <v>0</v>
      </c>
      <c r="AM229" s="31">
        <f t="shared" si="57"/>
        <v>0</v>
      </c>
      <c r="AU229" s="31">
        <f t="shared" si="58"/>
        <v>0</v>
      </c>
      <c r="BB229" s="31">
        <f t="shared" si="59"/>
        <v>0</v>
      </c>
      <c r="BC229" s="31">
        <f t="shared" si="60"/>
        <v>0</v>
      </c>
      <c r="BG229" s="31">
        <f t="shared" si="64"/>
        <v>0.36319999999999869</v>
      </c>
      <c r="BH229" s="29">
        <v>0.3435018957</v>
      </c>
      <c r="BI229" s="31">
        <f t="shared" si="61"/>
        <v>0.34350784079999652</v>
      </c>
      <c r="BJ229" s="31">
        <f t="shared" si="62"/>
        <v>5.945099996518266E-6</v>
      </c>
      <c r="BK229" s="31">
        <f t="shared" si="63"/>
        <v>3.5344213968601485E-11</v>
      </c>
    </row>
    <row r="230" spans="15:63" x14ac:dyDescent="0.35">
      <c r="O230" s="31">
        <f t="shared" si="54"/>
        <v>0</v>
      </c>
      <c r="W230" s="31">
        <f t="shared" si="55"/>
        <v>0</v>
      </c>
      <c r="AE230" s="31">
        <f t="shared" si="56"/>
        <v>0</v>
      </c>
      <c r="AM230" s="31">
        <f t="shared" si="57"/>
        <v>0</v>
      </c>
      <c r="AU230" s="31">
        <f t="shared" si="58"/>
        <v>0</v>
      </c>
      <c r="BB230" s="31">
        <f t="shared" si="59"/>
        <v>0</v>
      </c>
      <c r="BC230" s="31">
        <f t="shared" si="60"/>
        <v>0</v>
      </c>
      <c r="BG230" s="31">
        <f t="shared" si="64"/>
        <v>0.36479999999999868</v>
      </c>
      <c r="BH230" s="29">
        <v>0.34640774130000002</v>
      </c>
      <c r="BI230" s="31">
        <f t="shared" si="61"/>
        <v>0.34641371519999709</v>
      </c>
      <c r="BJ230" s="31">
        <f t="shared" si="62"/>
        <v>5.9738999970693207E-6</v>
      </c>
      <c r="BK230" s="31">
        <f t="shared" si="63"/>
        <v>3.5687481174984832E-11</v>
      </c>
    </row>
    <row r="231" spans="15:63" x14ac:dyDescent="0.35">
      <c r="O231" s="31">
        <f t="shared" si="54"/>
        <v>0</v>
      </c>
      <c r="W231" s="31">
        <f t="shared" si="55"/>
        <v>0</v>
      </c>
      <c r="AE231" s="31">
        <f t="shared" si="56"/>
        <v>0</v>
      </c>
      <c r="AM231" s="31">
        <f t="shared" si="57"/>
        <v>0</v>
      </c>
      <c r="AU231" s="31">
        <f t="shared" si="58"/>
        <v>0</v>
      </c>
      <c r="BB231" s="31">
        <f t="shared" si="59"/>
        <v>0</v>
      </c>
      <c r="BC231" s="31">
        <f t="shared" si="60"/>
        <v>0</v>
      </c>
      <c r="BG231" s="31">
        <f t="shared" si="64"/>
        <v>0.36639999999999867</v>
      </c>
      <c r="BH231" s="29">
        <v>0.34932470319999998</v>
      </c>
      <c r="BI231" s="31">
        <f t="shared" si="61"/>
        <v>0.3493307063999973</v>
      </c>
      <c r="BJ231" s="31">
        <f t="shared" si="62"/>
        <v>6.0031999973286787E-6</v>
      </c>
      <c r="BK231" s="31">
        <f t="shared" si="63"/>
        <v>3.6038410207927045E-11</v>
      </c>
    </row>
    <row r="232" spans="15:63" x14ac:dyDescent="0.35">
      <c r="O232" s="31">
        <f t="shared" si="54"/>
        <v>0</v>
      </c>
      <c r="W232" s="31">
        <f t="shared" si="55"/>
        <v>0</v>
      </c>
      <c r="AE232" s="31">
        <f t="shared" si="56"/>
        <v>0</v>
      </c>
      <c r="AM232" s="31">
        <f t="shared" si="57"/>
        <v>0</v>
      </c>
      <c r="AU232" s="31">
        <f t="shared" si="58"/>
        <v>0</v>
      </c>
      <c r="BB232" s="31">
        <f t="shared" si="59"/>
        <v>0</v>
      </c>
      <c r="BC232" s="31">
        <f t="shared" si="60"/>
        <v>0</v>
      </c>
      <c r="BG232" s="31">
        <f t="shared" si="64"/>
        <v>0.36799999999999866</v>
      </c>
      <c r="BH232" s="29">
        <v>0.35225278139999999</v>
      </c>
      <c r="BI232" s="31">
        <f t="shared" si="61"/>
        <v>0.35225879999999687</v>
      </c>
      <c r="BJ232" s="31">
        <f t="shared" si="62"/>
        <v>6.0185999968820347E-6</v>
      </c>
      <c r="BK232" s="31">
        <f t="shared" si="63"/>
        <v>3.6223545922468429E-11</v>
      </c>
    </row>
    <row r="233" spans="15:63" x14ac:dyDescent="0.35">
      <c r="O233" s="31">
        <f t="shared" si="54"/>
        <v>0</v>
      </c>
      <c r="W233" s="31">
        <f t="shared" si="55"/>
        <v>0</v>
      </c>
      <c r="AE233" s="31">
        <f t="shared" si="56"/>
        <v>0</v>
      </c>
      <c r="AM233" s="31">
        <f t="shared" si="57"/>
        <v>0</v>
      </c>
      <c r="AU233" s="31">
        <f t="shared" si="58"/>
        <v>0</v>
      </c>
      <c r="BB233" s="31">
        <f t="shared" si="59"/>
        <v>0</v>
      </c>
      <c r="BC233" s="31">
        <f t="shared" si="60"/>
        <v>0</v>
      </c>
      <c r="BG233" s="31">
        <f t="shared" si="64"/>
        <v>0.36959999999999865</v>
      </c>
      <c r="BH233" s="29">
        <v>0.35519194599999998</v>
      </c>
      <c r="BI233" s="31">
        <f t="shared" si="61"/>
        <v>0.35519798159999727</v>
      </c>
      <c r="BJ233" s="31">
        <f t="shared" si="62"/>
        <v>6.0355999972894203E-6</v>
      </c>
      <c r="BK233" s="31">
        <f t="shared" si="63"/>
        <v>3.6428467327280049E-11</v>
      </c>
    </row>
    <row r="234" spans="15:63" x14ac:dyDescent="0.35">
      <c r="O234" s="31">
        <f t="shared" si="54"/>
        <v>0</v>
      </c>
      <c r="W234" s="31">
        <f t="shared" si="55"/>
        <v>0</v>
      </c>
      <c r="AE234" s="31">
        <f t="shared" si="56"/>
        <v>0</v>
      </c>
      <c r="AM234" s="31">
        <f t="shared" si="57"/>
        <v>0</v>
      </c>
      <c r="AU234" s="31">
        <f t="shared" si="58"/>
        <v>0</v>
      </c>
      <c r="BB234" s="31">
        <f t="shared" si="59"/>
        <v>0</v>
      </c>
      <c r="BC234" s="31">
        <f t="shared" si="60"/>
        <v>0</v>
      </c>
      <c r="BG234" s="31">
        <f t="shared" si="64"/>
        <v>0.37119999999999864</v>
      </c>
      <c r="BH234" s="29">
        <v>0.35814216729999998</v>
      </c>
      <c r="BI234" s="31">
        <f t="shared" si="61"/>
        <v>0.35814823679999641</v>
      </c>
      <c r="BJ234" s="31">
        <f t="shared" si="62"/>
        <v>6.0694999964305829E-6</v>
      </c>
      <c r="BK234" s="31">
        <f t="shared" si="63"/>
        <v>3.6838830206670845E-11</v>
      </c>
    </row>
    <row r="235" spans="15:63" x14ac:dyDescent="0.35">
      <c r="O235" s="31">
        <f t="shared" si="54"/>
        <v>0</v>
      </c>
      <c r="W235" s="31">
        <f t="shared" si="55"/>
        <v>0</v>
      </c>
      <c r="AE235" s="31">
        <f t="shared" si="56"/>
        <v>0</v>
      </c>
      <c r="AM235" s="31">
        <f t="shared" si="57"/>
        <v>0</v>
      </c>
      <c r="AU235" s="31">
        <f t="shared" si="58"/>
        <v>0</v>
      </c>
      <c r="BB235" s="31">
        <f t="shared" si="59"/>
        <v>0</v>
      </c>
      <c r="BC235" s="31">
        <f t="shared" si="60"/>
        <v>0</v>
      </c>
      <c r="BG235" s="31">
        <f t="shared" si="64"/>
        <v>0.37279999999999863</v>
      </c>
      <c r="BH235" s="29">
        <v>0.36110344529999999</v>
      </c>
      <c r="BI235" s="31">
        <f t="shared" si="61"/>
        <v>0.36110955119999666</v>
      </c>
      <c r="BJ235" s="31">
        <f t="shared" si="62"/>
        <v>6.1058999966667749E-6</v>
      </c>
      <c r="BK235" s="31">
        <f t="shared" si="63"/>
        <v>3.728201476929532E-11</v>
      </c>
    </row>
    <row r="236" spans="15:63" x14ac:dyDescent="0.35">
      <c r="O236" s="31">
        <f t="shared" si="54"/>
        <v>0</v>
      </c>
      <c r="W236" s="31">
        <f t="shared" si="55"/>
        <v>0</v>
      </c>
      <c r="AE236" s="31">
        <f t="shared" si="56"/>
        <v>0</v>
      </c>
      <c r="AM236" s="31">
        <f t="shared" si="57"/>
        <v>0</v>
      </c>
      <c r="AU236" s="31">
        <f t="shared" si="58"/>
        <v>0</v>
      </c>
      <c r="BB236" s="31">
        <f t="shared" si="59"/>
        <v>0</v>
      </c>
      <c r="BC236" s="31">
        <f t="shared" si="60"/>
        <v>0</v>
      </c>
      <c r="BG236" s="31">
        <f t="shared" si="64"/>
        <v>0.37439999999999862</v>
      </c>
      <c r="BH236" s="29">
        <v>0.36407577990000001</v>
      </c>
      <c r="BI236" s="31">
        <f t="shared" si="61"/>
        <v>0.36408191039999682</v>
      </c>
      <c r="BJ236" s="31">
        <f t="shared" si="62"/>
        <v>6.1304999968148088E-6</v>
      </c>
      <c r="BK236" s="31">
        <f t="shared" si="63"/>
        <v>3.7583030210946371E-11</v>
      </c>
    </row>
    <row r="237" spans="15:63" x14ac:dyDescent="0.35">
      <c r="O237" s="31">
        <f t="shared" si="54"/>
        <v>0</v>
      </c>
      <c r="W237" s="31">
        <f t="shared" si="55"/>
        <v>0</v>
      </c>
      <c r="AE237" s="31">
        <f t="shared" si="56"/>
        <v>0</v>
      </c>
      <c r="AM237" s="31">
        <f t="shared" si="57"/>
        <v>0</v>
      </c>
      <c r="AU237" s="31">
        <f t="shared" si="58"/>
        <v>0</v>
      </c>
      <c r="BB237" s="31">
        <f t="shared" si="59"/>
        <v>0</v>
      </c>
      <c r="BC237" s="31">
        <f t="shared" si="60"/>
        <v>0</v>
      </c>
      <c r="BG237" s="31">
        <f t="shared" si="64"/>
        <v>0.37599999999999861</v>
      </c>
      <c r="BH237" s="29">
        <v>0.36705914140000001</v>
      </c>
      <c r="BI237" s="31">
        <f t="shared" si="61"/>
        <v>0.36706529999999571</v>
      </c>
      <c r="BJ237" s="31">
        <f t="shared" si="62"/>
        <v>6.1585999956981219E-6</v>
      </c>
      <c r="BK237" s="31">
        <f t="shared" si="63"/>
        <v>3.792835390701291E-11</v>
      </c>
    </row>
    <row r="238" spans="15:63" x14ac:dyDescent="0.35">
      <c r="O238" s="31">
        <f t="shared" si="54"/>
        <v>0</v>
      </c>
      <c r="W238" s="31">
        <f t="shared" si="55"/>
        <v>0</v>
      </c>
      <c r="AE238" s="31">
        <f t="shared" si="56"/>
        <v>0</v>
      </c>
      <c r="AM238" s="31">
        <f t="shared" si="57"/>
        <v>0</v>
      </c>
      <c r="AU238" s="31">
        <f t="shared" si="58"/>
        <v>0</v>
      </c>
      <c r="BB238" s="31">
        <f t="shared" si="59"/>
        <v>0</v>
      </c>
      <c r="BC238" s="31">
        <f t="shared" si="60"/>
        <v>0</v>
      </c>
      <c r="BG238" s="31">
        <f t="shared" si="64"/>
        <v>0.3775999999999986</v>
      </c>
      <c r="BH238" s="29">
        <v>0.37005352969999999</v>
      </c>
      <c r="BI238" s="31">
        <f t="shared" si="61"/>
        <v>0.37005970559999657</v>
      </c>
      <c r="BJ238" s="31">
        <f t="shared" si="62"/>
        <v>6.1758999965744188E-6</v>
      </c>
      <c r="BK238" s="31">
        <f t="shared" si="63"/>
        <v>3.8141740767687909E-11</v>
      </c>
    </row>
    <row r="239" spans="15:63" x14ac:dyDescent="0.35">
      <c r="O239" s="31">
        <f t="shared" si="54"/>
        <v>0</v>
      </c>
      <c r="W239" s="31">
        <f t="shared" si="55"/>
        <v>0</v>
      </c>
      <c r="AE239" s="31">
        <f t="shared" si="56"/>
        <v>0</v>
      </c>
      <c r="AM239" s="31">
        <f t="shared" si="57"/>
        <v>0</v>
      </c>
      <c r="AU239" s="31">
        <f t="shared" si="58"/>
        <v>0</v>
      </c>
      <c r="BB239" s="31">
        <f t="shared" si="59"/>
        <v>0</v>
      </c>
      <c r="BC239" s="31">
        <f t="shared" si="60"/>
        <v>0</v>
      </c>
      <c r="BG239" s="31">
        <f t="shared" si="64"/>
        <v>0.37919999999999859</v>
      </c>
      <c r="BH239" s="29">
        <v>0.3730589151</v>
      </c>
      <c r="BI239" s="31">
        <f t="shared" si="61"/>
        <v>0.37306511279999643</v>
      </c>
      <c r="BJ239" s="31">
        <f t="shared" si="62"/>
        <v>6.1976999964352686E-6</v>
      </c>
      <c r="BK239" s="31">
        <f t="shared" si="63"/>
        <v>3.8411485245813725E-11</v>
      </c>
    </row>
    <row r="240" spans="15:63" x14ac:dyDescent="0.35">
      <c r="O240" s="31">
        <f t="shared" si="54"/>
        <v>0</v>
      </c>
      <c r="W240" s="31">
        <f t="shared" si="55"/>
        <v>0</v>
      </c>
      <c r="AE240" s="31">
        <f t="shared" si="56"/>
        <v>0</v>
      </c>
      <c r="AM240" s="31">
        <f t="shared" si="57"/>
        <v>0</v>
      </c>
      <c r="AU240" s="31">
        <f t="shared" si="58"/>
        <v>0</v>
      </c>
      <c r="BB240" s="31">
        <f t="shared" si="59"/>
        <v>0</v>
      </c>
      <c r="BC240" s="31">
        <f t="shared" si="60"/>
        <v>0</v>
      </c>
      <c r="BG240" s="31">
        <f t="shared" si="64"/>
        <v>0.38079999999999858</v>
      </c>
      <c r="BH240" s="29">
        <v>0.3760752678</v>
      </c>
      <c r="BI240" s="31">
        <f t="shared" si="61"/>
        <v>0.37608150719999589</v>
      </c>
      <c r="BJ240" s="31">
        <f t="shared" si="62"/>
        <v>6.2393999958887392E-6</v>
      </c>
      <c r="BK240" s="31">
        <f t="shared" si="63"/>
        <v>3.89301123086964E-11</v>
      </c>
    </row>
    <row r="241" spans="15:63" x14ac:dyDescent="0.35">
      <c r="O241" s="31">
        <f t="shared" si="54"/>
        <v>0</v>
      </c>
      <c r="W241" s="31">
        <f t="shared" si="55"/>
        <v>0</v>
      </c>
      <c r="AE241" s="31">
        <f t="shared" si="56"/>
        <v>0</v>
      </c>
      <c r="AM241" s="31">
        <f t="shared" si="57"/>
        <v>0</v>
      </c>
      <c r="AU241" s="31">
        <f t="shared" si="58"/>
        <v>0</v>
      </c>
      <c r="BB241" s="31">
        <f t="shared" si="59"/>
        <v>0</v>
      </c>
      <c r="BC241" s="31">
        <f t="shared" si="60"/>
        <v>0</v>
      </c>
      <c r="BG241" s="31">
        <f t="shared" si="64"/>
        <v>0.38239999999999857</v>
      </c>
      <c r="BH241" s="29">
        <v>0.37910261750000002</v>
      </c>
      <c r="BI241" s="31">
        <f t="shared" si="61"/>
        <v>0.37910887439999552</v>
      </c>
      <c r="BJ241" s="31">
        <f t="shared" si="62"/>
        <v>6.2568999955048277E-6</v>
      </c>
      <c r="BK241" s="31">
        <f t="shared" si="63"/>
        <v>3.9148797553748312E-11</v>
      </c>
    </row>
    <row r="242" spans="15:63" x14ac:dyDescent="0.35">
      <c r="O242" s="31">
        <f t="shared" si="54"/>
        <v>0</v>
      </c>
      <c r="W242" s="31">
        <f t="shared" si="55"/>
        <v>0</v>
      </c>
      <c r="AE242" s="31">
        <f t="shared" si="56"/>
        <v>0</v>
      </c>
      <c r="AM242" s="31">
        <f t="shared" si="57"/>
        <v>0</v>
      </c>
      <c r="AU242" s="31">
        <f t="shared" si="58"/>
        <v>0</v>
      </c>
      <c r="BB242" s="31">
        <f t="shared" si="59"/>
        <v>0</v>
      </c>
      <c r="BC242" s="31">
        <f t="shared" si="60"/>
        <v>0</v>
      </c>
      <c r="BG242" s="31">
        <f t="shared" si="64"/>
        <v>0.38399999999999856</v>
      </c>
      <c r="BH242" s="29">
        <v>0.38214090470000001</v>
      </c>
      <c r="BI242" s="31">
        <f t="shared" si="61"/>
        <v>0.38214719999999591</v>
      </c>
      <c r="BJ242" s="31">
        <f t="shared" si="62"/>
        <v>6.2952999959065004E-6</v>
      </c>
      <c r="BK242" s="31">
        <f t="shared" si="63"/>
        <v>3.9630802038460384E-11</v>
      </c>
    </row>
    <row r="243" spans="15:63" x14ac:dyDescent="0.35">
      <c r="O243" s="31">
        <f t="shared" si="54"/>
        <v>0</v>
      </c>
      <c r="W243" s="31">
        <f t="shared" si="55"/>
        <v>0</v>
      </c>
      <c r="AE243" s="31">
        <f t="shared" si="56"/>
        <v>0</v>
      </c>
      <c r="AM243" s="31">
        <f t="shared" si="57"/>
        <v>0</v>
      </c>
      <c r="AU243" s="31">
        <f t="shared" si="58"/>
        <v>0</v>
      </c>
      <c r="BB243" s="31">
        <f t="shared" si="59"/>
        <v>0</v>
      </c>
      <c r="BC243" s="31">
        <f t="shared" si="60"/>
        <v>0</v>
      </c>
      <c r="BG243" s="31">
        <f t="shared" si="64"/>
        <v>0.38559999999999856</v>
      </c>
      <c r="BH243" s="29">
        <v>0.38519015909999998</v>
      </c>
      <c r="BI243" s="31">
        <f t="shared" si="61"/>
        <v>0.38519646959999676</v>
      </c>
      <c r="BJ243" s="31">
        <f t="shared" si="62"/>
        <v>6.3104999967755759E-6</v>
      </c>
      <c r="BK243" s="31">
        <f t="shared" si="63"/>
        <v>3.9822410209304541E-11</v>
      </c>
    </row>
    <row r="244" spans="15:63" x14ac:dyDescent="0.35">
      <c r="O244" s="31">
        <f t="shared" si="54"/>
        <v>0</v>
      </c>
      <c r="W244" s="31">
        <f t="shared" si="55"/>
        <v>0</v>
      </c>
      <c r="AE244" s="31">
        <f t="shared" si="56"/>
        <v>0</v>
      </c>
      <c r="AM244" s="31">
        <f t="shared" si="57"/>
        <v>0</v>
      </c>
      <c r="AU244" s="31">
        <f t="shared" si="58"/>
        <v>0</v>
      </c>
      <c r="BB244" s="31">
        <f t="shared" si="59"/>
        <v>0</v>
      </c>
      <c r="BC244" s="31">
        <f t="shared" si="60"/>
        <v>0</v>
      </c>
      <c r="BG244" s="31">
        <f t="shared" si="64"/>
        <v>0.38719999999999855</v>
      </c>
      <c r="BH244" s="29">
        <v>0.38825032110000002</v>
      </c>
      <c r="BI244" s="31">
        <f t="shared" si="61"/>
        <v>0.38825666879999687</v>
      </c>
      <c r="BJ244" s="31">
        <f t="shared" si="62"/>
        <v>6.3476999968559156E-6</v>
      </c>
      <c r="BK244" s="31">
        <f t="shared" si="63"/>
        <v>4.029329525008459E-11</v>
      </c>
    </row>
    <row r="245" spans="15:63" x14ac:dyDescent="0.35">
      <c r="O245" s="31">
        <f t="shared" si="54"/>
        <v>0</v>
      </c>
      <c r="W245" s="31">
        <f t="shared" si="55"/>
        <v>0</v>
      </c>
      <c r="AE245" s="31">
        <f t="shared" si="56"/>
        <v>0</v>
      </c>
      <c r="AM245" s="31">
        <f t="shared" si="57"/>
        <v>0</v>
      </c>
      <c r="AU245" s="31">
        <f t="shared" si="58"/>
        <v>0</v>
      </c>
      <c r="BB245" s="31">
        <f t="shared" si="59"/>
        <v>0</v>
      </c>
      <c r="BC245" s="31">
        <f t="shared" si="60"/>
        <v>0</v>
      </c>
      <c r="BG245" s="31">
        <f t="shared" si="64"/>
        <v>0.38879999999999854</v>
      </c>
      <c r="BH245" s="29">
        <v>0.39132142069999998</v>
      </c>
      <c r="BI245" s="31">
        <f t="shared" si="61"/>
        <v>0.39132778319999595</v>
      </c>
      <c r="BJ245" s="31">
        <f t="shared" si="62"/>
        <v>6.3624999959710493E-6</v>
      </c>
      <c r="BK245" s="31">
        <f t="shared" si="63"/>
        <v>4.0481406198731605E-11</v>
      </c>
    </row>
    <row r="246" spans="15:63" x14ac:dyDescent="0.35">
      <c r="O246" s="31">
        <f t="shared" si="54"/>
        <v>0</v>
      </c>
      <c r="W246" s="31">
        <f t="shared" si="55"/>
        <v>0</v>
      </c>
      <c r="AE246" s="31">
        <f t="shared" si="56"/>
        <v>0</v>
      </c>
      <c r="AM246" s="31">
        <f t="shared" si="57"/>
        <v>0</v>
      </c>
      <c r="AU246" s="31">
        <f t="shared" si="58"/>
        <v>0</v>
      </c>
      <c r="BB246" s="31">
        <f t="shared" si="59"/>
        <v>0</v>
      </c>
      <c r="BC246" s="31">
        <f t="shared" si="60"/>
        <v>0</v>
      </c>
      <c r="BG246" s="31">
        <f t="shared" si="64"/>
        <v>0.39039999999999853</v>
      </c>
      <c r="BH246" s="29">
        <v>0.39440339800000002</v>
      </c>
      <c r="BI246" s="31">
        <f t="shared" si="61"/>
        <v>0.39440979839999635</v>
      </c>
      <c r="BJ246" s="31">
        <f t="shared" si="62"/>
        <v>6.4003999963313518E-6</v>
      </c>
      <c r="BK246" s="31">
        <f t="shared" si="63"/>
        <v>4.0965120113038369E-11</v>
      </c>
    </row>
    <row r="247" spans="15:63" x14ac:dyDescent="0.35">
      <c r="O247" s="31">
        <f t="shared" si="54"/>
        <v>0</v>
      </c>
      <c r="W247" s="31">
        <f t="shared" si="55"/>
        <v>0</v>
      </c>
      <c r="AE247" s="31">
        <f t="shared" si="56"/>
        <v>0</v>
      </c>
      <c r="AM247" s="31">
        <f t="shared" si="57"/>
        <v>0</v>
      </c>
      <c r="AU247" s="31">
        <f t="shared" si="58"/>
        <v>0</v>
      </c>
      <c r="BB247" s="31">
        <f t="shared" si="59"/>
        <v>0</v>
      </c>
      <c r="BC247" s="31">
        <f t="shared" si="60"/>
        <v>0</v>
      </c>
      <c r="BG247" s="31">
        <f t="shared" si="64"/>
        <v>0.39199999999999852</v>
      </c>
      <c r="BH247" s="29">
        <v>0.39749628310000001</v>
      </c>
      <c r="BI247" s="31">
        <f t="shared" si="61"/>
        <v>0.39750269999999688</v>
      </c>
      <c r="BJ247" s="31">
        <f t="shared" si="62"/>
        <v>6.4168999968639007E-6</v>
      </c>
      <c r="BK247" s="31">
        <f t="shared" si="63"/>
        <v>4.117660556975193E-11</v>
      </c>
    </row>
    <row r="248" spans="15:63" x14ac:dyDescent="0.35">
      <c r="O248" s="31">
        <f t="shared" si="54"/>
        <v>0</v>
      </c>
      <c r="W248" s="31">
        <f t="shared" si="55"/>
        <v>0</v>
      </c>
      <c r="AE248" s="31">
        <f t="shared" si="56"/>
        <v>0</v>
      </c>
      <c r="AM248" s="31">
        <f t="shared" si="57"/>
        <v>0</v>
      </c>
      <c r="AU248" s="31">
        <f t="shared" si="58"/>
        <v>0</v>
      </c>
      <c r="BB248" s="31">
        <f t="shared" si="59"/>
        <v>0</v>
      </c>
      <c r="BC248" s="31">
        <f t="shared" si="60"/>
        <v>0</v>
      </c>
      <c r="BG248" s="31">
        <f t="shared" si="64"/>
        <v>0.39359999999999851</v>
      </c>
      <c r="BH248" s="29">
        <v>0.40060004589999998</v>
      </c>
      <c r="BI248" s="31">
        <f t="shared" si="61"/>
        <v>0.40060647359999635</v>
      </c>
      <c r="BJ248" s="31">
        <f t="shared" si="62"/>
        <v>6.4276999963697179E-6</v>
      </c>
      <c r="BK248" s="31">
        <f t="shared" si="63"/>
        <v>4.1315327243331271E-11</v>
      </c>
    </row>
    <row r="249" spans="15:63" x14ac:dyDescent="0.35">
      <c r="O249" s="31">
        <f t="shared" si="54"/>
        <v>0</v>
      </c>
      <c r="W249" s="31">
        <f t="shared" si="55"/>
        <v>0</v>
      </c>
      <c r="AE249" s="31">
        <f t="shared" si="56"/>
        <v>0</v>
      </c>
      <c r="AM249" s="31">
        <f t="shared" si="57"/>
        <v>0</v>
      </c>
      <c r="AU249" s="31">
        <f t="shared" si="58"/>
        <v>0</v>
      </c>
      <c r="BB249" s="31">
        <f t="shared" si="59"/>
        <v>0</v>
      </c>
      <c r="BC249" s="31">
        <f t="shared" si="60"/>
        <v>0</v>
      </c>
      <c r="BG249" s="31">
        <f t="shared" si="64"/>
        <v>0.3951999999999985</v>
      </c>
      <c r="BH249" s="29">
        <v>0.40371462699999999</v>
      </c>
      <c r="BI249" s="31">
        <f t="shared" si="61"/>
        <v>0.40372110479999535</v>
      </c>
      <c r="BJ249" s="31">
        <f t="shared" si="62"/>
        <v>6.4777999953524734E-6</v>
      </c>
      <c r="BK249" s="31">
        <f t="shared" si="63"/>
        <v>4.1961892779788504E-11</v>
      </c>
    </row>
    <row r="250" spans="15:63" x14ac:dyDescent="0.35">
      <c r="O250" s="31">
        <f t="shared" si="54"/>
        <v>0</v>
      </c>
      <c r="W250" s="31">
        <f t="shared" si="55"/>
        <v>0</v>
      </c>
      <c r="AE250" s="31">
        <f t="shared" si="56"/>
        <v>0</v>
      </c>
      <c r="AM250" s="31">
        <f t="shared" si="57"/>
        <v>0</v>
      </c>
      <c r="AU250" s="31">
        <f t="shared" si="58"/>
        <v>0</v>
      </c>
      <c r="BB250" s="31">
        <f t="shared" si="59"/>
        <v>0</v>
      </c>
      <c r="BC250" s="31">
        <f t="shared" si="60"/>
        <v>0</v>
      </c>
      <c r="BG250" s="31">
        <f t="shared" si="64"/>
        <v>0.39679999999999849</v>
      </c>
      <c r="BH250" s="29">
        <v>0.40684008599999999</v>
      </c>
      <c r="BI250" s="31">
        <f t="shared" si="61"/>
        <v>0.40684657919999623</v>
      </c>
      <c r="BJ250" s="31">
        <f t="shared" si="62"/>
        <v>6.4931999962380971E-6</v>
      </c>
      <c r="BK250" s="31">
        <f t="shared" si="63"/>
        <v>4.2161646191146421E-11</v>
      </c>
    </row>
    <row r="251" spans="15:63" x14ac:dyDescent="0.35">
      <c r="O251" s="31">
        <f t="shared" si="54"/>
        <v>0</v>
      </c>
      <c r="W251" s="31">
        <f t="shared" si="55"/>
        <v>0</v>
      </c>
      <c r="AE251" s="31">
        <f t="shared" si="56"/>
        <v>0</v>
      </c>
      <c r="AM251" s="31">
        <f t="shared" si="57"/>
        <v>0</v>
      </c>
      <c r="AU251" s="31">
        <f t="shared" si="58"/>
        <v>0</v>
      </c>
      <c r="BB251" s="31">
        <f t="shared" si="59"/>
        <v>0</v>
      </c>
      <c r="BC251" s="31">
        <f t="shared" si="60"/>
        <v>0</v>
      </c>
      <c r="BG251" s="31">
        <f t="shared" si="64"/>
        <v>0.39839999999999848</v>
      </c>
      <c r="BH251" s="29">
        <v>0.40997636320000003</v>
      </c>
      <c r="BI251" s="31">
        <f t="shared" si="61"/>
        <v>0.40998288239999692</v>
      </c>
      <c r="BJ251" s="31">
        <f t="shared" si="62"/>
        <v>6.5191999968905456E-6</v>
      </c>
      <c r="BK251" s="31">
        <f t="shared" si="63"/>
        <v>4.2499968599457689E-11</v>
      </c>
    </row>
    <row r="252" spans="15:63" x14ac:dyDescent="0.35">
      <c r="O252" s="31">
        <f t="shared" si="54"/>
        <v>0</v>
      </c>
      <c r="W252" s="31">
        <f t="shared" si="55"/>
        <v>0</v>
      </c>
      <c r="AE252" s="31">
        <f t="shared" si="56"/>
        <v>0</v>
      </c>
      <c r="AM252" s="31">
        <f t="shared" si="57"/>
        <v>0</v>
      </c>
      <c r="AU252" s="31">
        <f t="shared" si="58"/>
        <v>0</v>
      </c>
      <c r="BB252" s="31">
        <f t="shared" si="59"/>
        <v>0</v>
      </c>
      <c r="BC252" s="31">
        <f t="shared" si="60"/>
        <v>0</v>
      </c>
      <c r="BG252" s="31">
        <f t="shared" si="64"/>
        <v>0.39999999999999847</v>
      </c>
      <c r="BH252" s="29">
        <v>0.41312345859999999</v>
      </c>
      <c r="BI252" s="31">
        <f t="shared" si="61"/>
        <v>0.41312999999999711</v>
      </c>
      <c r="BJ252" s="31">
        <f t="shared" si="62"/>
        <v>6.5413999971175585E-6</v>
      </c>
      <c r="BK252" s="31">
        <f t="shared" si="63"/>
        <v>4.2789913922289597E-11</v>
      </c>
    </row>
    <row r="253" spans="15:63" x14ac:dyDescent="0.35">
      <c r="O253" s="31">
        <f t="shared" si="54"/>
        <v>0</v>
      </c>
      <c r="W253" s="31">
        <f t="shared" si="55"/>
        <v>0</v>
      </c>
      <c r="AE253" s="31">
        <f t="shared" si="56"/>
        <v>0</v>
      </c>
      <c r="AM253" s="31">
        <f t="shared" si="57"/>
        <v>0</v>
      </c>
      <c r="AU253" s="31">
        <f t="shared" si="58"/>
        <v>0</v>
      </c>
      <c r="BB253" s="31">
        <f t="shared" si="59"/>
        <v>0</v>
      </c>
      <c r="BC253" s="31">
        <f t="shared" si="60"/>
        <v>0</v>
      </c>
      <c r="BG253" s="31">
        <f t="shared" si="64"/>
        <v>0.40159999999999846</v>
      </c>
      <c r="BH253" s="29">
        <v>0.41628134249999998</v>
      </c>
      <c r="BI253" s="31">
        <f t="shared" si="61"/>
        <v>0.4162879175999965</v>
      </c>
      <c r="BJ253" s="31">
        <f t="shared" si="62"/>
        <v>6.5750999965197288E-6</v>
      </c>
      <c r="BK253" s="31">
        <f t="shared" si="63"/>
        <v>4.3231939964233735E-11</v>
      </c>
    </row>
    <row r="254" spans="15:63" x14ac:dyDescent="0.35">
      <c r="O254" s="31">
        <f t="shared" si="54"/>
        <v>0</v>
      </c>
      <c r="W254" s="31">
        <f t="shared" si="55"/>
        <v>0</v>
      </c>
      <c r="AE254" s="31">
        <f t="shared" si="56"/>
        <v>0</v>
      </c>
      <c r="AM254" s="31">
        <f t="shared" si="57"/>
        <v>0</v>
      </c>
      <c r="AU254" s="31">
        <f t="shared" si="58"/>
        <v>0</v>
      </c>
      <c r="BB254" s="31">
        <f t="shared" si="59"/>
        <v>0</v>
      </c>
      <c r="BC254" s="31">
        <f t="shared" si="60"/>
        <v>0</v>
      </c>
      <c r="BG254" s="31">
        <f t="shared" si="64"/>
        <v>0.40319999999999845</v>
      </c>
      <c r="BH254" s="29">
        <v>0.41945001479999999</v>
      </c>
      <c r="BI254" s="31">
        <f t="shared" si="61"/>
        <v>0.41945662079999657</v>
      </c>
      <c r="BJ254" s="31">
        <f t="shared" si="62"/>
        <v>6.6059999965784044E-6</v>
      </c>
      <c r="BK254" s="31">
        <f t="shared" si="63"/>
        <v>4.3639235954793877E-11</v>
      </c>
    </row>
    <row r="255" spans="15:63" x14ac:dyDescent="0.35">
      <c r="O255" s="31">
        <f t="shared" si="54"/>
        <v>0</v>
      </c>
      <c r="W255" s="31">
        <f t="shared" si="55"/>
        <v>0</v>
      </c>
      <c r="AE255" s="31">
        <f t="shared" si="56"/>
        <v>0</v>
      </c>
      <c r="AM255" s="31">
        <f t="shared" si="57"/>
        <v>0</v>
      </c>
      <c r="AU255" s="31">
        <f t="shared" si="58"/>
        <v>0</v>
      </c>
      <c r="BB255" s="31">
        <f t="shared" si="59"/>
        <v>0</v>
      </c>
      <c r="BC255" s="31">
        <f t="shared" si="60"/>
        <v>0</v>
      </c>
      <c r="BG255" s="31">
        <f t="shared" si="64"/>
        <v>0.40479999999999844</v>
      </c>
      <c r="BH255" s="29">
        <v>0.42262947560000003</v>
      </c>
      <c r="BI255" s="31">
        <f t="shared" si="61"/>
        <v>0.42263609519999612</v>
      </c>
      <c r="BJ255" s="31">
        <f t="shared" si="62"/>
        <v>6.6195999960938501E-6</v>
      </c>
      <c r="BK255" s="31">
        <f t="shared" si="63"/>
        <v>4.38191041082857E-11</v>
      </c>
    </row>
    <row r="256" spans="15:63" x14ac:dyDescent="0.35">
      <c r="O256" s="31">
        <f t="shared" si="54"/>
        <v>0</v>
      </c>
      <c r="W256" s="31">
        <f t="shared" si="55"/>
        <v>0</v>
      </c>
      <c r="AE256" s="31">
        <f t="shared" si="56"/>
        <v>0</v>
      </c>
      <c r="AM256" s="31">
        <f t="shared" si="57"/>
        <v>0</v>
      </c>
      <c r="AU256" s="31">
        <f t="shared" si="58"/>
        <v>0</v>
      </c>
      <c r="BB256" s="31">
        <f t="shared" si="59"/>
        <v>0</v>
      </c>
      <c r="BC256" s="31">
        <f t="shared" si="60"/>
        <v>0</v>
      </c>
      <c r="BG256" s="31">
        <f t="shared" si="64"/>
        <v>0.40639999999999843</v>
      </c>
      <c r="BH256" s="29">
        <v>0.42581966519999997</v>
      </c>
      <c r="BI256" s="31">
        <f t="shared" si="61"/>
        <v>0.42582632639999662</v>
      </c>
      <c r="BJ256" s="31">
        <f t="shared" si="62"/>
        <v>6.6611999966492697E-6</v>
      </c>
      <c r="BK256" s="31">
        <f t="shared" si="63"/>
        <v>4.4371585395360229E-11</v>
      </c>
    </row>
    <row r="257" spans="15:63" x14ac:dyDescent="0.35">
      <c r="O257" s="31">
        <f t="shared" si="54"/>
        <v>0</v>
      </c>
      <c r="W257" s="31">
        <f t="shared" si="55"/>
        <v>0</v>
      </c>
      <c r="AE257" s="31">
        <f t="shared" si="56"/>
        <v>0</v>
      </c>
      <c r="AM257" s="31">
        <f t="shared" si="57"/>
        <v>0</v>
      </c>
      <c r="AU257" s="31">
        <f t="shared" si="58"/>
        <v>0</v>
      </c>
      <c r="BB257" s="31">
        <f t="shared" si="59"/>
        <v>0</v>
      </c>
      <c r="BC257" s="31">
        <f t="shared" si="60"/>
        <v>0</v>
      </c>
      <c r="BG257" s="31">
        <f t="shared" si="64"/>
        <v>0.40799999999999842</v>
      </c>
      <c r="BH257" s="29">
        <v>0.42902061339999997</v>
      </c>
      <c r="BI257" s="31">
        <f t="shared" si="61"/>
        <v>0.42902729999999512</v>
      </c>
      <c r="BJ257" s="31">
        <f t="shared" si="62"/>
        <v>6.6865999951426502E-6</v>
      </c>
      <c r="BK257" s="31">
        <f t="shared" si="63"/>
        <v>4.4710619495041691E-11</v>
      </c>
    </row>
    <row r="258" spans="15:63" x14ac:dyDescent="0.35">
      <c r="O258" s="31">
        <f t="shared" si="54"/>
        <v>0</v>
      </c>
      <c r="W258" s="31">
        <f t="shared" si="55"/>
        <v>0</v>
      </c>
      <c r="AE258" s="31">
        <f t="shared" si="56"/>
        <v>0</v>
      </c>
      <c r="AM258" s="31">
        <f t="shared" si="57"/>
        <v>0</v>
      </c>
      <c r="AU258" s="31">
        <f t="shared" si="58"/>
        <v>0</v>
      </c>
      <c r="BB258" s="31">
        <f t="shared" si="59"/>
        <v>0</v>
      </c>
      <c r="BC258" s="31">
        <f t="shared" si="60"/>
        <v>0</v>
      </c>
      <c r="BG258" s="31">
        <f t="shared" si="64"/>
        <v>0.40959999999999841</v>
      </c>
      <c r="BH258" s="29">
        <v>0.4322322905</v>
      </c>
      <c r="BI258" s="31">
        <f t="shared" si="61"/>
        <v>0.43223900159999573</v>
      </c>
      <c r="BJ258" s="31">
        <f t="shared" si="62"/>
        <v>6.7110999957264994E-6</v>
      </c>
      <c r="BK258" s="31">
        <f t="shared" si="63"/>
        <v>4.5038863152640223E-11</v>
      </c>
    </row>
    <row r="259" spans="15:63" x14ac:dyDescent="0.35">
      <c r="O259" s="31">
        <f t="shared" ref="O259:O322" si="65">N259^2</f>
        <v>0</v>
      </c>
      <c r="W259" s="31">
        <f t="shared" ref="W259:W322" si="66">V259^2</f>
        <v>0</v>
      </c>
      <c r="AE259" s="31">
        <f t="shared" ref="AE259:AE322" si="67">AD259^2</f>
        <v>0</v>
      </c>
      <c r="AM259" s="31">
        <f t="shared" ref="AM259:AM322" si="68">AL259^2</f>
        <v>0</v>
      </c>
      <c r="AU259" s="31">
        <f t="shared" ref="AU259:AU322" si="69">AT259^2</f>
        <v>0</v>
      </c>
      <c r="BB259" s="31">
        <f t="shared" ref="BB259:BB322" si="70">ABS(AZ259-BA259)</f>
        <v>0</v>
      </c>
      <c r="BC259" s="31">
        <f t="shared" ref="BC259:BC322" si="71">BB259^2</f>
        <v>0</v>
      </c>
      <c r="BG259" s="31">
        <f t="shared" si="64"/>
        <v>0.4111999999999984</v>
      </c>
      <c r="BH259" s="29">
        <v>0.43545469640000001</v>
      </c>
      <c r="BI259" s="31">
        <f t="shared" ref="BI259:BI322" si="72">$C$7*BG259/($G$5*$G$2*$H$4) - $C$7*($C$4-BG259)/(2*$C$6*$C$5)*($C$4^2-($C$4-BG259)^2/3)+$C$7*($C$4^3)/(3*$C$6*$C$5)</f>
        <v>0.43546141679999639</v>
      </c>
      <c r="BJ259" s="31">
        <f t="shared" ref="BJ259:BJ322" si="73">ABS(BH259-BI259)</f>
        <v>6.7203999963849625E-6</v>
      </c>
      <c r="BK259" s="31">
        <f t="shared" ref="BK259:BK322" si="74">BJ259^2</f>
        <v>4.5163776111411003E-11</v>
      </c>
    </row>
    <row r="260" spans="15:63" x14ac:dyDescent="0.35">
      <c r="O260" s="31">
        <f t="shared" si="65"/>
        <v>0</v>
      </c>
      <c r="W260" s="31">
        <f t="shared" si="66"/>
        <v>0</v>
      </c>
      <c r="AE260" s="31">
        <f t="shared" si="67"/>
        <v>0</v>
      </c>
      <c r="AM260" s="31">
        <f t="shared" si="68"/>
        <v>0</v>
      </c>
      <c r="AU260" s="31">
        <f t="shared" si="69"/>
        <v>0</v>
      </c>
      <c r="BB260" s="31">
        <f t="shared" si="70"/>
        <v>0</v>
      </c>
      <c r="BC260" s="31">
        <f t="shared" si="71"/>
        <v>0</v>
      </c>
      <c r="BG260" s="31">
        <f t="shared" ref="BG260:BG323" si="75">BG259+$C$16</f>
        <v>0.41279999999999839</v>
      </c>
      <c r="BH260" s="29">
        <v>0.4386877716</v>
      </c>
      <c r="BI260" s="31">
        <f t="shared" si="72"/>
        <v>0.43869453119999591</v>
      </c>
      <c r="BJ260" s="31">
        <f t="shared" si="73"/>
        <v>6.759599995909138E-6</v>
      </c>
      <c r="BK260" s="31">
        <f t="shared" si="74"/>
        <v>4.569219210469482E-11</v>
      </c>
    </row>
    <row r="261" spans="15:63" x14ac:dyDescent="0.35">
      <c r="O261" s="31">
        <f t="shared" si="65"/>
        <v>0</v>
      </c>
      <c r="W261" s="31">
        <f t="shared" si="66"/>
        <v>0</v>
      </c>
      <c r="AE261" s="31">
        <f t="shared" si="67"/>
        <v>0</v>
      </c>
      <c r="AM261" s="31">
        <f t="shared" si="68"/>
        <v>0</v>
      </c>
      <c r="AU261" s="31">
        <f t="shared" si="69"/>
        <v>0</v>
      </c>
      <c r="BB261" s="31">
        <f t="shared" si="70"/>
        <v>0</v>
      </c>
      <c r="BC261" s="31">
        <f t="shared" si="71"/>
        <v>0</v>
      </c>
      <c r="BG261" s="31">
        <f t="shared" si="75"/>
        <v>0.41439999999999838</v>
      </c>
      <c r="BH261" s="29">
        <v>0.44193154569999998</v>
      </c>
      <c r="BI261" s="31">
        <f t="shared" si="72"/>
        <v>0.44193833039999575</v>
      </c>
      <c r="BJ261" s="31">
        <f t="shared" si="73"/>
        <v>6.7846999957654752E-6</v>
      </c>
      <c r="BK261" s="31">
        <f t="shared" si="74"/>
        <v>4.6032154032540042E-11</v>
      </c>
    </row>
    <row r="262" spans="15:63" x14ac:dyDescent="0.35">
      <c r="O262" s="31">
        <f t="shared" si="65"/>
        <v>0</v>
      </c>
      <c r="W262" s="31">
        <f t="shared" si="66"/>
        <v>0</v>
      </c>
      <c r="AE262" s="31">
        <f t="shared" si="67"/>
        <v>0</v>
      </c>
      <c r="AM262" s="31">
        <f t="shared" si="68"/>
        <v>0</v>
      </c>
      <c r="AU262" s="31">
        <f t="shared" si="69"/>
        <v>0</v>
      </c>
      <c r="BB262" s="31">
        <f t="shared" si="70"/>
        <v>0</v>
      </c>
      <c r="BC262" s="31">
        <f t="shared" si="71"/>
        <v>0</v>
      </c>
      <c r="BG262" s="31">
        <f t="shared" si="75"/>
        <v>0.41599999999999837</v>
      </c>
      <c r="BH262" s="29">
        <v>0.44518598910000001</v>
      </c>
      <c r="BI262" s="31">
        <f t="shared" si="72"/>
        <v>0.4451927999999965</v>
      </c>
      <c r="BJ262" s="31">
        <f t="shared" si="73"/>
        <v>6.810899996489983E-6</v>
      </c>
      <c r="BK262" s="31">
        <f t="shared" si="74"/>
        <v>4.6388358762187251E-11</v>
      </c>
    </row>
    <row r="263" spans="15:63" x14ac:dyDescent="0.35">
      <c r="O263" s="31">
        <f t="shared" si="65"/>
        <v>0</v>
      </c>
      <c r="W263" s="31">
        <f t="shared" si="66"/>
        <v>0</v>
      </c>
      <c r="AE263" s="31">
        <f t="shared" si="67"/>
        <v>0</v>
      </c>
      <c r="AM263" s="31">
        <f t="shared" si="68"/>
        <v>0</v>
      </c>
      <c r="AU263" s="31">
        <f t="shared" si="69"/>
        <v>0</v>
      </c>
      <c r="BB263" s="31">
        <f t="shared" si="70"/>
        <v>0</v>
      </c>
      <c r="BC263" s="31">
        <f t="shared" si="71"/>
        <v>0</v>
      </c>
      <c r="BG263" s="31">
        <f t="shared" si="75"/>
        <v>0.41759999999999836</v>
      </c>
      <c r="BH263" s="29">
        <v>0.44845110179999997</v>
      </c>
      <c r="BI263" s="31">
        <f t="shared" si="72"/>
        <v>0.44845792559999698</v>
      </c>
      <c r="BJ263" s="31">
        <f t="shared" si="73"/>
        <v>6.8237999970022223E-6</v>
      </c>
      <c r="BK263" s="31">
        <f t="shared" si="74"/>
        <v>4.656424639908753E-11</v>
      </c>
    </row>
    <row r="264" spans="15:63" x14ac:dyDescent="0.35">
      <c r="O264" s="31">
        <f t="shared" si="65"/>
        <v>0</v>
      </c>
      <c r="W264" s="31">
        <f t="shared" si="66"/>
        <v>0</v>
      </c>
      <c r="AE264" s="31">
        <f t="shared" si="67"/>
        <v>0</v>
      </c>
      <c r="AM264" s="31">
        <f t="shared" si="68"/>
        <v>0</v>
      </c>
      <c r="AU264" s="31">
        <f t="shared" si="69"/>
        <v>0</v>
      </c>
      <c r="BB264" s="31">
        <f t="shared" si="70"/>
        <v>0</v>
      </c>
      <c r="BC264" s="31">
        <f t="shared" si="71"/>
        <v>0</v>
      </c>
      <c r="BG264" s="31">
        <f t="shared" si="75"/>
        <v>0.41919999999999835</v>
      </c>
      <c r="BH264" s="29">
        <v>0.45172682400000003</v>
      </c>
      <c r="BI264" s="31">
        <f t="shared" si="72"/>
        <v>0.45173369279999598</v>
      </c>
      <c r="BJ264" s="31">
        <f t="shared" si="73"/>
        <v>6.86879999595158E-6</v>
      </c>
      <c r="BK264" s="31">
        <f t="shared" si="74"/>
        <v>4.7180413384384425E-11</v>
      </c>
    </row>
    <row r="265" spans="15:63" x14ac:dyDescent="0.35">
      <c r="O265" s="31">
        <f t="shared" si="65"/>
        <v>0</v>
      </c>
      <c r="W265" s="31">
        <f t="shared" si="66"/>
        <v>0</v>
      </c>
      <c r="AE265" s="31">
        <f t="shared" si="67"/>
        <v>0</v>
      </c>
      <c r="AM265" s="31">
        <f t="shared" si="68"/>
        <v>0</v>
      </c>
      <c r="AU265" s="31">
        <f t="shared" si="69"/>
        <v>0</v>
      </c>
      <c r="BB265" s="31">
        <f t="shared" si="70"/>
        <v>0</v>
      </c>
      <c r="BC265" s="31">
        <f t="shared" si="71"/>
        <v>0</v>
      </c>
      <c r="BG265" s="31">
        <f t="shared" si="75"/>
        <v>0.42079999999999834</v>
      </c>
      <c r="BH265" s="29">
        <v>0.45501321550000001</v>
      </c>
      <c r="BI265" s="31">
        <f t="shared" si="72"/>
        <v>0.45502008719999676</v>
      </c>
      <c r="BJ265" s="31">
        <f t="shared" si="73"/>
        <v>6.8716999967466386E-6</v>
      </c>
      <c r="BK265" s="31">
        <f t="shared" si="74"/>
        <v>4.7220260845287752E-11</v>
      </c>
    </row>
    <row r="266" spans="15:63" x14ac:dyDescent="0.35">
      <c r="O266" s="31">
        <f t="shared" si="65"/>
        <v>0</v>
      </c>
      <c r="W266" s="31">
        <f t="shared" si="66"/>
        <v>0</v>
      </c>
      <c r="AE266" s="31">
        <f t="shared" si="67"/>
        <v>0</v>
      </c>
      <c r="AM266" s="31">
        <f t="shared" si="68"/>
        <v>0</v>
      </c>
      <c r="AU266" s="31">
        <f t="shared" si="69"/>
        <v>0</v>
      </c>
      <c r="BB266" s="31">
        <f t="shared" si="70"/>
        <v>0</v>
      </c>
      <c r="BC266" s="31">
        <f t="shared" si="71"/>
        <v>0</v>
      </c>
      <c r="BG266" s="31">
        <f t="shared" si="75"/>
        <v>0.42239999999999833</v>
      </c>
      <c r="BH266" s="29">
        <v>0.45831018690000003</v>
      </c>
      <c r="BI266" s="31">
        <f t="shared" si="72"/>
        <v>0.45831709439999635</v>
      </c>
      <c r="BJ266" s="31">
        <f t="shared" si="73"/>
        <v>6.9074999963225636E-6</v>
      </c>
      <c r="BK266" s="31">
        <f t="shared" si="74"/>
        <v>4.7713556199196213E-11</v>
      </c>
    </row>
    <row r="267" spans="15:63" x14ac:dyDescent="0.35">
      <c r="O267" s="31">
        <f t="shared" si="65"/>
        <v>0</v>
      </c>
      <c r="W267" s="31">
        <f t="shared" si="66"/>
        <v>0</v>
      </c>
      <c r="AE267" s="31">
        <f t="shared" si="67"/>
        <v>0</v>
      </c>
      <c r="AM267" s="31">
        <f t="shared" si="68"/>
        <v>0</v>
      </c>
      <c r="AU267" s="31">
        <f t="shared" si="69"/>
        <v>0</v>
      </c>
      <c r="BB267" s="31">
        <f t="shared" si="70"/>
        <v>0</v>
      </c>
      <c r="BC267" s="31">
        <f t="shared" si="71"/>
        <v>0</v>
      </c>
      <c r="BG267" s="31">
        <f t="shared" si="75"/>
        <v>0.42399999999999832</v>
      </c>
      <c r="BH267" s="29">
        <v>0.46161776780000002</v>
      </c>
      <c r="BI267" s="31">
        <f t="shared" si="72"/>
        <v>0.46162469999999711</v>
      </c>
      <c r="BJ267" s="31">
        <f t="shared" si="73"/>
        <v>6.9321999970894943E-6</v>
      </c>
      <c r="BK267" s="31">
        <f t="shared" si="74"/>
        <v>4.8055396799647587E-11</v>
      </c>
    </row>
    <row r="268" spans="15:63" x14ac:dyDescent="0.35">
      <c r="O268" s="31">
        <f t="shared" si="65"/>
        <v>0</v>
      </c>
      <c r="W268" s="31">
        <f t="shared" si="66"/>
        <v>0</v>
      </c>
      <c r="AE268" s="31">
        <f t="shared" si="67"/>
        <v>0</v>
      </c>
      <c r="AM268" s="31">
        <f t="shared" si="68"/>
        <v>0</v>
      </c>
      <c r="AU268" s="31">
        <f t="shared" si="69"/>
        <v>0</v>
      </c>
      <c r="BB268" s="31">
        <f t="shared" si="70"/>
        <v>0</v>
      </c>
      <c r="BC268" s="31">
        <f t="shared" si="71"/>
        <v>0</v>
      </c>
      <c r="BG268" s="31">
        <f t="shared" si="75"/>
        <v>0.42559999999999831</v>
      </c>
      <c r="BH268" s="29">
        <v>0.46493592859999999</v>
      </c>
      <c r="BI268" s="31">
        <f t="shared" si="72"/>
        <v>0.46494288959999697</v>
      </c>
      <c r="BJ268" s="31">
        <f t="shared" si="73"/>
        <v>6.9609999969744152E-6</v>
      </c>
      <c r="BK268" s="31">
        <f t="shared" si="74"/>
        <v>4.8455520957877811E-11</v>
      </c>
    </row>
    <row r="269" spans="15:63" x14ac:dyDescent="0.35">
      <c r="O269" s="31">
        <f t="shared" si="65"/>
        <v>0</v>
      </c>
      <c r="W269" s="31">
        <f t="shared" si="66"/>
        <v>0</v>
      </c>
      <c r="AE269" s="31">
        <f t="shared" si="67"/>
        <v>0</v>
      </c>
      <c r="AM269" s="31">
        <f t="shared" si="68"/>
        <v>0</v>
      </c>
      <c r="AU269" s="31">
        <f t="shared" si="69"/>
        <v>0</v>
      </c>
      <c r="BB269" s="31">
        <f t="shared" si="70"/>
        <v>0</v>
      </c>
      <c r="BC269" s="31">
        <f t="shared" si="71"/>
        <v>0</v>
      </c>
      <c r="BG269" s="31">
        <f t="shared" si="75"/>
        <v>0.4271999999999983</v>
      </c>
      <c r="BH269" s="29">
        <v>0.46826466919999998</v>
      </c>
      <c r="BI269" s="31">
        <f t="shared" si="72"/>
        <v>0.4682716487999965</v>
      </c>
      <c r="BJ269" s="31">
        <f t="shared" si="73"/>
        <v>6.9795999965149846E-6</v>
      </c>
      <c r="BK269" s="31">
        <f t="shared" si="74"/>
        <v>4.8714816111351972E-11</v>
      </c>
    </row>
    <row r="270" spans="15:63" x14ac:dyDescent="0.35">
      <c r="O270" s="31">
        <f t="shared" si="65"/>
        <v>0</v>
      </c>
      <c r="W270" s="31">
        <f t="shared" si="66"/>
        <v>0</v>
      </c>
      <c r="AE270" s="31">
        <f t="shared" si="67"/>
        <v>0</v>
      </c>
      <c r="AM270" s="31">
        <f t="shared" si="68"/>
        <v>0</v>
      </c>
      <c r="AU270" s="31">
        <f t="shared" si="69"/>
        <v>0</v>
      </c>
      <c r="BB270" s="31">
        <f t="shared" si="70"/>
        <v>0</v>
      </c>
      <c r="BC270" s="31">
        <f t="shared" si="71"/>
        <v>0</v>
      </c>
      <c r="BG270" s="31">
        <f t="shared" si="75"/>
        <v>0.42879999999999829</v>
      </c>
      <c r="BH270" s="29">
        <v>0.47160395980000003</v>
      </c>
      <c r="BI270" s="31">
        <f t="shared" si="72"/>
        <v>0.47161096319999629</v>
      </c>
      <c r="BJ270" s="31">
        <f t="shared" si="73"/>
        <v>7.0033999962637594E-6</v>
      </c>
      <c r="BK270" s="31">
        <f t="shared" si="74"/>
        <v>4.9047611507667223E-11</v>
      </c>
    </row>
    <row r="271" spans="15:63" x14ac:dyDescent="0.35">
      <c r="O271" s="31">
        <f t="shared" si="65"/>
        <v>0</v>
      </c>
      <c r="W271" s="31">
        <f t="shared" si="66"/>
        <v>0</v>
      </c>
      <c r="AE271" s="31">
        <f t="shared" si="67"/>
        <v>0</v>
      </c>
      <c r="AM271" s="31">
        <f t="shared" si="68"/>
        <v>0</v>
      </c>
      <c r="AU271" s="31">
        <f t="shared" si="69"/>
        <v>0</v>
      </c>
      <c r="BB271" s="31">
        <f t="shared" si="70"/>
        <v>0</v>
      </c>
      <c r="BC271" s="31">
        <f t="shared" si="71"/>
        <v>0</v>
      </c>
      <c r="BG271" s="31">
        <f t="shared" si="75"/>
        <v>0.43039999999999828</v>
      </c>
      <c r="BH271" s="29">
        <v>0.47495377059999999</v>
      </c>
      <c r="BI271" s="31">
        <f t="shared" si="72"/>
        <v>0.47496081839999604</v>
      </c>
      <c r="BJ271" s="31">
        <f t="shared" si="73"/>
        <v>7.0477999960516513E-6</v>
      </c>
      <c r="BK271" s="31">
        <f t="shared" si="74"/>
        <v>4.9671484784345658E-11</v>
      </c>
    </row>
    <row r="272" spans="15:63" x14ac:dyDescent="0.35">
      <c r="O272" s="31">
        <f t="shared" si="65"/>
        <v>0</v>
      </c>
      <c r="W272" s="31">
        <f t="shared" si="66"/>
        <v>0</v>
      </c>
      <c r="AE272" s="31">
        <f t="shared" si="67"/>
        <v>0</v>
      </c>
      <c r="AM272" s="31">
        <f t="shared" si="68"/>
        <v>0</v>
      </c>
      <c r="AU272" s="31">
        <f t="shared" si="69"/>
        <v>0</v>
      </c>
      <c r="BB272" s="31">
        <f t="shared" si="70"/>
        <v>0</v>
      </c>
      <c r="BC272" s="31">
        <f t="shared" si="71"/>
        <v>0</v>
      </c>
      <c r="BG272" s="31">
        <f t="shared" si="75"/>
        <v>0.43199999999999827</v>
      </c>
      <c r="BH272" s="29">
        <v>0.47831413150000002</v>
      </c>
      <c r="BI272" s="31">
        <f t="shared" si="72"/>
        <v>0.47832119999999634</v>
      </c>
      <c r="BJ272" s="31">
        <f t="shared" si="73"/>
        <v>7.0684999963210871E-6</v>
      </c>
      <c r="BK272" s="31">
        <f t="shared" si="74"/>
        <v>4.9963692197991205E-11</v>
      </c>
    </row>
    <row r="273" spans="15:63" x14ac:dyDescent="0.35">
      <c r="O273" s="31">
        <f t="shared" si="65"/>
        <v>0</v>
      </c>
      <c r="W273" s="31">
        <f t="shared" si="66"/>
        <v>0</v>
      </c>
      <c r="AE273" s="31">
        <f t="shared" si="67"/>
        <v>0</v>
      </c>
      <c r="AM273" s="31">
        <f t="shared" si="68"/>
        <v>0</v>
      </c>
      <c r="AU273" s="31">
        <f t="shared" si="69"/>
        <v>0</v>
      </c>
      <c r="BB273" s="31">
        <f t="shared" si="70"/>
        <v>0</v>
      </c>
      <c r="BC273" s="31">
        <f t="shared" si="71"/>
        <v>0</v>
      </c>
      <c r="BG273" s="31">
        <f t="shared" si="75"/>
        <v>0.43359999999999826</v>
      </c>
      <c r="BH273" s="29">
        <v>0.48168501260000002</v>
      </c>
      <c r="BI273" s="31">
        <f t="shared" si="72"/>
        <v>0.48169209359999599</v>
      </c>
      <c r="BJ273" s="31">
        <f t="shared" si="73"/>
        <v>7.0809999959675629E-6</v>
      </c>
      <c r="BK273" s="31">
        <f t="shared" si="74"/>
        <v>5.0140560942892628E-11</v>
      </c>
    </row>
    <row r="274" spans="15:63" x14ac:dyDescent="0.35">
      <c r="O274" s="31">
        <f t="shared" si="65"/>
        <v>0</v>
      </c>
      <c r="W274" s="31">
        <f t="shared" si="66"/>
        <v>0</v>
      </c>
      <c r="AE274" s="31">
        <f t="shared" si="67"/>
        <v>0</v>
      </c>
      <c r="AM274" s="31">
        <f t="shared" si="68"/>
        <v>0</v>
      </c>
      <c r="AU274" s="31">
        <f t="shared" si="69"/>
        <v>0</v>
      </c>
      <c r="BB274" s="31">
        <f t="shared" si="70"/>
        <v>0</v>
      </c>
      <c r="BC274" s="31">
        <f t="shared" si="71"/>
        <v>0</v>
      </c>
      <c r="BG274" s="31">
        <f t="shared" si="75"/>
        <v>0.43519999999999825</v>
      </c>
      <c r="BH274" s="29">
        <v>0.4850663543</v>
      </c>
      <c r="BI274" s="31">
        <f t="shared" si="72"/>
        <v>0.48507348479999557</v>
      </c>
      <c r="BJ274" s="31">
        <f t="shared" si="73"/>
        <v>7.130499995566808E-6</v>
      </c>
      <c r="BK274" s="31">
        <f t="shared" si="74"/>
        <v>5.084403018677825E-11</v>
      </c>
    </row>
    <row r="275" spans="15:63" x14ac:dyDescent="0.35">
      <c r="O275" s="31">
        <f t="shared" si="65"/>
        <v>0</v>
      </c>
      <c r="W275" s="31">
        <f t="shared" si="66"/>
        <v>0</v>
      </c>
      <c r="AE275" s="31">
        <f t="shared" si="67"/>
        <v>0</v>
      </c>
      <c r="AM275" s="31">
        <f t="shared" si="68"/>
        <v>0</v>
      </c>
      <c r="AU275" s="31">
        <f t="shared" si="69"/>
        <v>0</v>
      </c>
      <c r="BB275" s="31">
        <f t="shared" si="70"/>
        <v>0</v>
      </c>
      <c r="BC275" s="31">
        <f t="shared" si="71"/>
        <v>0</v>
      </c>
      <c r="BG275" s="31">
        <f t="shared" si="75"/>
        <v>0.43679999999999825</v>
      </c>
      <c r="BH275" s="29">
        <v>0.48845821620000002</v>
      </c>
      <c r="BI275" s="31">
        <f t="shared" si="72"/>
        <v>0.48846535919999656</v>
      </c>
      <c r="BJ275" s="31">
        <f t="shared" si="73"/>
        <v>7.1429999965455515E-6</v>
      </c>
      <c r="BK275" s="31">
        <f t="shared" si="74"/>
        <v>5.1022448950649746E-11</v>
      </c>
    </row>
    <row r="276" spans="15:63" x14ac:dyDescent="0.35">
      <c r="O276" s="31">
        <f t="shared" si="65"/>
        <v>0</v>
      </c>
      <c r="W276" s="31">
        <f t="shared" si="66"/>
        <v>0</v>
      </c>
      <c r="AE276" s="31">
        <f t="shared" si="67"/>
        <v>0</v>
      </c>
      <c r="AM276" s="31">
        <f t="shared" si="68"/>
        <v>0</v>
      </c>
      <c r="AU276" s="31">
        <f t="shared" si="69"/>
        <v>0</v>
      </c>
      <c r="BB276" s="31">
        <f t="shared" si="70"/>
        <v>0</v>
      </c>
      <c r="BC276" s="31">
        <f t="shared" si="71"/>
        <v>0</v>
      </c>
      <c r="BG276" s="31">
        <f t="shared" si="75"/>
        <v>0.43839999999999824</v>
      </c>
      <c r="BH276" s="29">
        <v>0.49186053870000002</v>
      </c>
      <c r="BI276" s="31">
        <f t="shared" si="72"/>
        <v>0.491867702399996</v>
      </c>
      <c r="BJ276" s="31">
        <f t="shared" si="73"/>
        <v>7.16369999598232E-6</v>
      </c>
      <c r="BK276" s="31">
        <f t="shared" si="74"/>
        <v>5.1318597632437095E-11</v>
      </c>
    </row>
    <row r="277" spans="15:63" x14ac:dyDescent="0.35">
      <c r="O277" s="31">
        <f t="shared" si="65"/>
        <v>0</v>
      </c>
      <c r="W277" s="31">
        <f t="shared" si="66"/>
        <v>0</v>
      </c>
      <c r="AE277" s="31">
        <f t="shared" si="67"/>
        <v>0</v>
      </c>
      <c r="AM277" s="31">
        <f t="shared" si="68"/>
        <v>0</v>
      </c>
      <c r="AU277" s="31">
        <f t="shared" si="69"/>
        <v>0</v>
      </c>
      <c r="BB277" s="31">
        <f t="shared" si="70"/>
        <v>0</v>
      </c>
      <c r="BC277" s="31">
        <f t="shared" si="71"/>
        <v>0</v>
      </c>
      <c r="BG277" s="31">
        <f t="shared" si="75"/>
        <v>0.43999999999999823</v>
      </c>
      <c r="BH277" s="29">
        <v>0.49527329209999998</v>
      </c>
      <c r="BI277" s="31">
        <f t="shared" si="72"/>
        <v>0.49528049999999535</v>
      </c>
      <c r="BJ277" s="31">
        <f t="shared" si="73"/>
        <v>7.2078999953650857E-6</v>
      </c>
      <c r="BK277" s="31">
        <f t="shared" si="74"/>
        <v>5.1953822343184003E-11</v>
      </c>
    </row>
    <row r="278" spans="15:63" x14ac:dyDescent="0.35">
      <c r="O278" s="31">
        <f t="shared" si="65"/>
        <v>0</v>
      </c>
      <c r="W278" s="31">
        <f t="shared" si="66"/>
        <v>0</v>
      </c>
      <c r="AE278" s="31">
        <f t="shared" si="67"/>
        <v>0</v>
      </c>
      <c r="AM278" s="31">
        <f t="shared" si="68"/>
        <v>0</v>
      </c>
      <c r="AU278" s="31">
        <f t="shared" si="69"/>
        <v>0</v>
      </c>
      <c r="BB278" s="31">
        <f t="shared" si="70"/>
        <v>0</v>
      </c>
      <c r="BC278" s="31">
        <f t="shared" si="71"/>
        <v>0</v>
      </c>
      <c r="BG278" s="31">
        <f t="shared" si="75"/>
        <v>0.44159999999999822</v>
      </c>
      <c r="BH278" s="29">
        <v>0.49869650599999998</v>
      </c>
      <c r="BI278" s="31">
        <f t="shared" si="72"/>
        <v>0.4987037375999952</v>
      </c>
      <c r="BJ278" s="31">
        <f t="shared" si="73"/>
        <v>7.2315999952166088E-6</v>
      </c>
      <c r="BK278" s="31">
        <f t="shared" si="74"/>
        <v>5.2296038490816855E-11</v>
      </c>
    </row>
    <row r="279" spans="15:63" x14ac:dyDescent="0.35">
      <c r="O279" s="31">
        <f t="shared" si="65"/>
        <v>0</v>
      </c>
      <c r="W279" s="31">
        <f t="shared" si="66"/>
        <v>0</v>
      </c>
      <c r="AE279" s="31">
        <f t="shared" si="67"/>
        <v>0</v>
      </c>
      <c r="AM279" s="31">
        <f t="shared" si="68"/>
        <v>0</v>
      </c>
      <c r="AU279" s="31">
        <f t="shared" si="69"/>
        <v>0</v>
      </c>
      <c r="BB279" s="31">
        <f t="shared" si="70"/>
        <v>0</v>
      </c>
      <c r="BC279" s="31">
        <f t="shared" si="71"/>
        <v>0</v>
      </c>
      <c r="BG279" s="31">
        <f t="shared" si="75"/>
        <v>0.44319999999999821</v>
      </c>
      <c r="BH279" s="29">
        <v>0.50213015080000001</v>
      </c>
      <c r="BI279" s="31">
        <f t="shared" si="72"/>
        <v>0.50213740079999525</v>
      </c>
      <c r="BJ279" s="31">
        <f t="shared" si="73"/>
        <v>7.2499999952402305E-6</v>
      </c>
      <c r="BK279" s="31">
        <f t="shared" si="74"/>
        <v>5.2562499930983345E-11</v>
      </c>
    </row>
    <row r="280" spans="15:63" x14ac:dyDescent="0.35">
      <c r="O280" s="31">
        <f t="shared" si="65"/>
        <v>0</v>
      </c>
      <c r="W280" s="31">
        <f t="shared" si="66"/>
        <v>0</v>
      </c>
      <c r="AE280" s="31">
        <f t="shared" si="67"/>
        <v>0</v>
      </c>
      <c r="AM280" s="31">
        <f t="shared" si="68"/>
        <v>0</v>
      </c>
      <c r="AU280" s="31">
        <f t="shared" si="69"/>
        <v>0</v>
      </c>
      <c r="BB280" s="31">
        <f t="shared" si="70"/>
        <v>0</v>
      </c>
      <c r="BC280" s="31">
        <f t="shared" si="71"/>
        <v>0</v>
      </c>
      <c r="BG280" s="31">
        <f t="shared" si="75"/>
        <v>0.4447999999999982</v>
      </c>
      <c r="BH280" s="29">
        <v>0.50557422640000005</v>
      </c>
      <c r="BI280" s="31">
        <f t="shared" si="72"/>
        <v>0.50558147519999519</v>
      </c>
      <c r="BJ280" s="31">
        <f t="shared" si="73"/>
        <v>7.2487999951409421E-6</v>
      </c>
      <c r="BK280" s="31">
        <f t="shared" si="74"/>
        <v>5.2545101369555325E-11</v>
      </c>
    </row>
    <row r="281" spans="15:63" x14ac:dyDescent="0.35">
      <c r="O281" s="31">
        <f t="shared" si="65"/>
        <v>0</v>
      </c>
      <c r="W281" s="31">
        <f t="shared" si="66"/>
        <v>0</v>
      </c>
      <c r="AE281" s="31">
        <f t="shared" si="67"/>
        <v>0</v>
      </c>
      <c r="AM281" s="31">
        <f t="shared" si="68"/>
        <v>0</v>
      </c>
      <c r="AU281" s="31">
        <f t="shared" si="69"/>
        <v>0</v>
      </c>
      <c r="BB281" s="31">
        <f t="shared" si="70"/>
        <v>0</v>
      </c>
      <c r="BC281" s="31">
        <f t="shared" si="71"/>
        <v>0</v>
      </c>
      <c r="BG281" s="31">
        <f t="shared" si="75"/>
        <v>0.44639999999999819</v>
      </c>
      <c r="BH281" s="29">
        <v>0.5090286732</v>
      </c>
      <c r="BI281" s="31">
        <f t="shared" si="72"/>
        <v>0.50903594639999561</v>
      </c>
      <c r="BJ281" s="31">
        <f t="shared" si="73"/>
        <v>7.2731999956054949E-6</v>
      </c>
      <c r="BK281" s="31">
        <f t="shared" si="74"/>
        <v>5.289943817607577E-11</v>
      </c>
    </row>
    <row r="282" spans="15:63" x14ac:dyDescent="0.35">
      <c r="O282" s="31">
        <f t="shared" si="65"/>
        <v>0</v>
      </c>
      <c r="W282" s="31">
        <f t="shared" si="66"/>
        <v>0</v>
      </c>
      <c r="AE282" s="31">
        <f t="shared" si="67"/>
        <v>0</v>
      </c>
      <c r="AM282" s="31">
        <f t="shared" si="68"/>
        <v>0</v>
      </c>
      <c r="AU282" s="31">
        <f t="shared" si="69"/>
        <v>0</v>
      </c>
      <c r="BB282" s="31">
        <f t="shared" si="70"/>
        <v>0</v>
      </c>
      <c r="BC282" s="31">
        <f t="shared" si="71"/>
        <v>0</v>
      </c>
      <c r="BG282" s="31">
        <f t="shared" si="75"/>
        <v>0.44799999999999818</v>
      </c>
      <c r="BH282" s="29">
        <v>0.51249349119999998</v>
      </c>
      <c r="BI282" s="31">
        <f t="shared" si="72"/>
        <v>0.51250079999999532</v>
      </c>
      <c r="BJ282" s="31">
        <f t="shared" si="73"/>
        <v>7.3087999953314053E-6</v>
      </c>
      <c r="BK282" s="31">
        <f t="shared" si="74"/>
        <v>5.3418557371756353E-11</v>
      </c>
    </row>
    <row r="283" spans="15:63" x14ac:dyDescent="0.35">
      <c r="O283" s="31">
        <f t="shared" si="65"/>
        <v>0</v>
      </c>
      <c r="W283" s="31">
        <f t="shared" si="66"/>
        <v>0</v>
      </c>
      <c r="AE283" s="31">
        <f t="shared" si="67"/>
        <v>0</v>
      </c>
      <c r="AM283" s="31">
        <f t="shared" si="68"/>
        <v>0</v>
      </c>
      <c r="AU283" s="31">
        <f t="shared" si="69"/>
        <v>0</v>
      </c>
      <c r="BB283" s="31">
        <f t="shared" si="70"/>
        <v>0</v>
      </c>
      <c r="BC283" s="31">
        <f t="shared" si="71"/>
        <v>0</v>
      </c>
      <c r="BG283" s="31">
        <f t="shared" si="75"/>
        <v>0.44959999999999817</v>
      </c>
      <c r="BH283" s="29">
        <v>0.51596868039999999</v>
      </c>
      <c r="BI283" s="31">
        <f t="shared" si="72"/>
        <v>0.51597602159999578</v>
      </c>
      <c r="BJ283" s="31">
        <f t="shared" si="73"/>
        <v>7.3411999957917473E-6</v>
      </c>
      <c r="BK283" s="31">
        <f t="shared" si="74"/>
        <v>5.3893217378212751E-11</v>
      </c>
    </row>
    <row r="284" spans="15:63" x14ac:dyDescent="0.35">
      <c r="O284" s="31">
        <f t="shared" si="65"/>
        <v>0</v>
      </c>
      <c r="W284" s="31">
        <f t="shared" si="66"/>
        <v>0</v>
      </c>
      <c r="AE284" s="31">
        <f t="shared" si="67"/>
        <v>0</v>
      </c>
      <c r="AM284" s="31">
        <f t="shared" si="68"/>
        <v>0</v>
      </c>
      <c r="AU284" s="31">
        <f t="shared" si="69"/>
        <v>0</v>
      </c>
      <c r="BB284" s="31">
        <f t="shared" si="70"/>
        <v>0</v>
      </c>
      <c r="BC284" s="31">
        <f t="shared" si="71"/>
        <v>0</v>
      </c>
      <c r="BG284" s="31">
        <f t="shared" si="75"/>
        <v>0.45119999999999816</v>
      </c>
      <c r="BH284" s="29">
        <v>0.51945424080000002</v>
      </c>
      <c r="BI284" s="31">
        <f t="shared" si="72"/>
        <v>0.51946159679999582</v>
      </c>
      <c r="BJ284" s="31">
        <f t="shared" si="73"/>
        <v>7.3559999957950595E-6</v>
      </c>
      <c r="BK284" s="31">
        <f t="shared" si="74"/>
        <v>5.4110735938136913E-11</v>
      </c>
    </row>
    <row r="285" spans="15:63" x14ac:dyDescent="0.35">
      <c r="O285" s="31">
        <f t="shared" si="65"/>
        <v>0</v>
      </c>
      <c r="W285" s="31">
        <f t="shared" si="66"/>
        <v>0</v>
      </c>
      <c r="AE285" s="31">
        <f t="shared" si="67"/>
        <v>0</v>
      </c>
      <c r="AM285" s="31">
        <f t="shared" si="68"/>
        <v>0</v>
      </c>
      <c r="AU285" s="31">
        <f t="shared" si="69"/>
        <v>0</v>
      </c>
      <c r="BB285" s="31">
        <f t="shared" si="70"/>
        <v>0</v>
      </c>
      <c r="BC285" s="31">
        <f t="shared" si="71"/>
        <v>0</v>
      </c>
      <c r="BG285" s="31">
        <f t="shared" si="75"/>
        <v>0.45279999999999815</v>
      </c>
      <c r="BH285" s="29">
        <v>0.52295011280000003</v>
      </c>
      <c r="BI285" s="31">
        <f t="shared" si="72"/>
        <v>0.52295751119999512</v>
      </c>
      <c r="BJ285" s="31">
        <f t="shared" si="73"/>
        <v>7.3983999950844037E-6</v>
      </c>
      <c r="BK285" s="31">
        <f t="shared" si="74"/>
        <v>5.4736322487264905E-11</v>
      </c>
    </row>
    <row r="286" spans="15:63" x14ac:dyDescent="0.35">
      <c r="O286" s="31">
        <f t="shared" si="65"/>
        <v>0</v>
      </c>
      <c r="W286" s="31">
        <f t="shared" si="66"/>
        <v>0</v>
      </c>
      <c r="AE286" s="31">
        <f t="shared" si="67"/>
        <v>0</v>
      </c>
      <c r="AM286" s="31">
        <f t="shared" si="68"/>
        <v>0</v>
      </c>
      <c r="AU286" s="31">
        <f t="shared" si="69"/>
        <v>0</v>
      </c>
      <c r="BB286" s="31">
        <f t="shared" si="70"/>
        <v>0</v>
      </c>
      <c r="BC286" s="31">
        <f t="shared" si="71"/>
        <v>0</v>
      </c>
      <c r="BG286" s="31">
        <f t="shared" si="75"/>
        <v>0.45439999999999814</v>
      </c>
      <c r="BH286" s="29">
        <v>0.52645629640000002</v>
      </c>
      <c r="BI286" s="31">
        <f t="shared" si="72"/>
        <v>0.52646375039999604</v>
      </c>
      <c r="BJ286" s="31">
        <f t="shared" si="73"/>
        <v>7.4539999960210324E-6</v>
      </c>
      <c r="BK286" s="31">
        <f t="shared" si="74"/>
        <v>5.5562115940681554E-11</v>
      </c>
    </row>
    <row r="287" spans="15:63" x14ac:dyDescent="0.35">
      <c r="O287" s="31">
        <f t="shared" si="65"/>
        <v>0</v>
      </c>
      <c r="W287" s="31">
        <f t="shared" si="66"/>
        <v>0</v>
      </c>
      <c r="AE287" s="31">
        <f t="shared" si="67"/>
        <v>0</v>
      </c>
      <c r="AM287" s="31">
        <f t="shared" si="68"/>
        <v>0</v>
      </c>
      <c r="AU287" s="31">
        <f t="shared" si="69"/>
        <v>0</v>
      </c>
      <c r="BB287" s="31">
        <f t="shared" si="70"/>
        <v>0</v>
      </c>
      <c r="BC287" s="31">
        <f t="shared" si="71"/>
        <v>0</v>
      </c>
      <c r="BG287" s="31">
        <f t="shared" si="75"/>
        <v>0.45599999999999813</v>
      </c>
      <c r="BH287" s="29">
        <v>0.52997285130000005</v>
      </c>
      <c r="BI287" s="31">
        <f t="shared" si="72"/>
        <v>0.52998029999999474</v>
      </c>
      <c r="BJ287" s="31">
        <f t="shared" si="73"/>
        <v>7.44869999469433E-6</v>
      </c>
      <c r="BK287" s="31">
        <f t="shared" si="74"/>
        <v>5.5483131610959313E-11</v>
      </c>
    </row>
    <row r="288" spans="15:63" x14ac:dyDescent="0.35">
      <c r="O288" s="31">
        <f t="shared" si="65"/>
        <v>0</v>
      </c>
      <c r="W288" s="31">
        <f t="shared" si="66"/>
        <v>0</v>
      </c>
      <c r="AE288" s="31">
        <f t="shared" si="67"/>
        <v>0</v>
      </c>
      <c r="AM288" s="31">
        <f t="shared" si="68"/>
        <v>0</v>
      </c>
      <c r="AU288" s="31">
        <f t="shared" si="69"/>
        <v>0</v>
      </c>
      <c r="BB288" s="31">
        <f t="shared" si="70"/>
        <v>0</v>
      </c>
      <c r="BC288" s="31">
        <f t="shared" si="71"/>
        <v>0</v>
      </c>
      <c r="BG288" s="31">
        <f t="shared" si="75"/>
        <v>0.45759999999999812</v>
      </c>
      <c r="BH288" s="29">
        <v>0.5334996581</v>
      </c>
      <c r="BI288" s="31">
        <f t="shared" si="72"/>
        <v>0.53350714559999535</v>
      </c>
      <c r="BJ288" s="31">
        <f t="shared" si="73"/>
        <v>7.4874999953511434E-6</v>
      </c>
      <c r="BK288" s="31">
        <f t="shared" si="74"/>
        <v>5.6062656180383373E-11</v>
      </c>
    </row>
    <row r="289" spans="15:63" x14ac:dyDescent="0.35">
      <c r="O289" s="31">
        <f t="shared" si="65"/>
        <v>0</v>
      </c>
      <c r="W289" s="31">
        <f t="shared" si="66"/>
        <v>0</v>
      </c>
      <c r="AE289" s="31">
        <f t="shared" si="67"/>
        <v>0</v>
      </c>
      <c r="AM289" s="31">
        <f t="shared" si="68"/>
        <v>0</v>
      </c>
      <c r="AU289" s="31">
        <f t="shared" si="69"/>
        <v>0</v>
      </c>
      <c r="BB289" s="31">
        <f t="shared" si="70"/>
        <v>0</v>
      </c>
      <c r="BC289" s="31">
        <f t="shared" si="71"/>
        <v>0</v>
      </c>
      <c r="BG289" s="31">
        <f t="shared" si="75"/>
        <v>0.45919999999999811</v>
      </c>
      <c r="BH289" s="29">
        <v>0.53703677650000003</v>
      </c>
      <c r="BI289" s="31">
        <f t="shared" si="72"/>
        <v>0.53704427279999578</v>
      </c>
      <c r="BJ289" s="31">
        <f t="shared" si="73"/>
        <v>7.4962999957461918E-6</v>
      </c>
      <c r="BK289" s="31">
        <f t="shared" si="74"/>
        <v>5.6194513626224356E-11</v>
      </c>
    </row>
    <row r="290" spans="15:63" x14ac:dyDescent="0.35">
      <c r="O290" s="31">
        <f t="shared" si="65"/>
        <v>0</v>
      </c>
      <c r="W290" s="31">
        <f t="shared" si="66"/>
        <v>0</v>
      </c>
      <c r="AE290" s="31">
        <f t="shared" si="67"/>
        <v>0</v>
      </c>
      <c r="AM290" s="31">
        <f t="shared" si="68"/>
        <v>0</v>
      </c>
      <c r="AU290" s="31">
        <f t="shared" si="69"/>
        <v>0</v>
      </c>
      <c r="BB290" s="31">
        <f t="shared" si="70"/>
        <v>0</v>
      </c>
      <c r="BC290" s="31">
        <f t="shared" si="71"/>
        <v>0</v>
      </c>
      <c r="BG290" s="31">
        <f t="shared" si="75"/>
        <v>0.4607999999999981</v>
      </c>
      <c r="BH290" s="29">
        <v>0.54058414700000001</v>
      </c>
      <c r="BI290" s="31">
        <f t="shared" si="72"/>
        <v>0.54059166719999485</v>
      </c>
      <c r="BJ290" s="31">
        <f t="shared" si="73"/>
        <v>7.5201999948371068E-6</v>
      </c>
      <c r="BK290" s="31">
        <f t="shared" si="74"/>
        <v>5.6553407962348022E-11</v>
      </c>
    </row>
    <row r="291" spans="15:63" x14ac:dyDescent="0.35">
      <c r="O291" s="31">
        <f t="shared" si="65"/>
        <v>0</v>
      </c>
      <c r="W291" s="31">
        <f t="shared" si="66"/>
        <v>0</v>
      </c>
      <c r="AE291" s="31">
        <f t="shared" si="67"/>
        <v>0</v>
      </c>
      <c r="AM291" s="31">
        <f t="shared" si="68"/>
        <v>0</v>
      </c>
      <c r="AU291" s="31">
        <f t="shared" si="69"/>
        <v>0</v>
      </c>
      <c r="BB291" s="31">
        <f t="shared" si="70"/>
        <v>0</v>
      </c>
      <c r="BC291" s="31">
        <f t="shared" si="71"/>
        <v>0</v>
      </c>
      <c r="BG291" s="31">
        <f t="shared" si="75"/>
        <v>0.46239999999999809</v>
      </c>
      <c r="BH291" s="29">
        <v>0.54414176940000003</v>
      </c>
      <c r="BI291" s="31">
        <f t="shared" si="72"/>
        <v>0.54414931439999492</v>
      </c>
      <c r="BJ291" s="31">
        <f t="shared" si="73"/>
        <v>7.5449999948906665E-6</v>
      </c>
      <c r="BK291" s="31">
        <f t="shared" si="74"/>
        <v>5.6927024922900155E-11</v>
      </c>
    </row>
    <row r="292" spans="15:63" x14ac:dyDescent="0.35">
      <c r="O292" s="31">
        <f t="shared" si="65"/>
        <v>0</v>
      </c>
      <c r="W292" s="31">
        <f t="shared" si="66"/>
        <v>0</v>
      </c>
      <c r="AE292" s="31">
        <f t="shared" si="67"/>
        <v>0</v>
      </c>
      <c r="AM292" s="31">
        <f t="shared" si="68"/>
        <v>0</v>
      </c>
      <c r="AU292" s="31">
        <f t="shared" si="69"/>
        <v>0</v>
      </c>
      <c r="BB292" s="31">
        <f t="shared" si="70"/>
        <v>0</v>
      </c>
      <c r="BC292" s="31">
        <f t="shared" si="71"/>
        <v>0</v>
      </c>
      <c r="BG292" s="31">
        <f t="shared" si="75"/>
        <v>0.46399999999999808</v>
      </c>
      <c r="BH292" s="29">
        <v>0.54770958420000004</v>
      </c>
      <c r="BI292" s="31">
        <f t="shared" si="72"/>
        <v>0.54771719999999657</v>
      </c>
      <c r="BJ292" s="31">
        <f t="shared" si="73"/>
        <v>7.6157999965298373E-6</v>
      </c>
      <c r="BK292" s="31">
        <f t="shared" si="74"/>
        <v>5.8000409587143872E-11</v>
      </c>
    </row>
    <row r="293" spans="15:63" x14ac:dyDescent="0.35">
      <c r="O293" s="31">
        <f t="shared" si="65"/>
        <v>0</v>
      </c>
      <c r="W293" s="31">
        <f t="shared" si="66"/>
        <v>0</v>
      </c>
      <c r="AE293" s="31">
        <f t="shared" si="67"/>
        <v>0</v>
      </c>
      <c r="AM293" s="31">
        <f t="shared" si="68"/>
        <v>0</v>
      </c>
      <c r="AU293" s="31">
        <f t="shared" si="69"/>
        <v>0</v>
      </c>
      <c r="BB293" s="31">
        <f t="shared" si="70"/>
        <v>0</v>
      </c>
      <c r="BC293" s="31">
        <f t="shared" si="71"/>
        <v>0</v>
      </c>
      <c r="BG293" s="31">
        <f t="shared" si="75"/>
        <v>0.46559999999999807</v>
      </c>
      <c r="BH293" s="29">
        <v>0.55128771070000004</v>
      </c>
      <c r="BI293" s="31">
        <f t="shared" si="72"/>
        <v>0.55129530959999506</v>
      </c>
      <c r="BJ293" s="31">
        <f t="shared" si="73"/>
        <v>7.5988999950205027E-6</v>
      </c>
      <c r="BK293" s="31">
        <f t="shared" si="74"/>
        <v>5.7743281134322596E-11</v>
      </c>
    </row>
    <row r="294" spans="15:63" x14ac:dyDescent="0.35">
      <c r="O294" s="31">
        <f t="shared" si="65"/>
        <v>0</v>
      </c>
      <c r="W294" s="31">
        <f t="shared" si="66"/>
        <v>0</v>
      </c>
      <c r="AE294" s="31">
        <f t="shared" si="67"/>
        <v>0</v>
      </c>
      <c r="AM294" s="31">
        <f t="shared" si="68"/>
        <v>0</v>
      </c>
      <c r="AU294" s="31">
        <f t="shared" si="69"/>
        <v>0</v>
      </c>
      <c r="BB294" s="31">
        <f t="shared" si="70"/>
        <v>0</v>
      </c>
      <c r="BC294" s="31">
        <f t="shared" si="71"/>
        <v>0</v>
      </c>
      <c r="BG294" s="31">
        <f t="shared" si="75"/>
        <v>0.46719999999999806</v>
      </c>
      <c r="BH294" s="29">
        <v>0.55487596989999999</v>
      </c>
      <c r="BI294" s="31">
        <f t="shared" si="72"/>
        <v>0.55488362879999542</v>
      </c>
      <c r="BJ294" s="31">
        <f t="shared" si="73"/>
        <v>7.6588999954330106E-6</v>
      </c>
      <c r="BK294" s="31">
        <f t="shared" si="74"/>
        <v>5.8658749140043774E-11</v>
      </c>
    </row>
    <row r="295" spans="15:63" x14ac:dyDescent="0.35">
      <c r="O295" s="31">
        <f t="shared" si="65"/>
        <v>0</v>
      </c>
      <c r="W295" s="31">
        <f t="shared" si="66"/>
        <v>0</v>
      </c>
      <c r="AE295" s="31">
        <f t="shared" si="67"/>
        <v>0</v>
      </c>
      <c r="AM295" s="31">
        <f t="shared" si="68"/>
        <v>0</v>
      </c>
      <c r="AU295" s="31">
        <f t="shared" si="69"/>
        <v>0</v>
      </c>
      <c r="BB295" s="31">
        <f t="shared" si="70"/>
        <v>0</v>
      </c>
      <c r="BC295" s="31">
        <f t="shared" si="71"/>
        <v>0</v>
      </c>
      <c r="BG295" s="31">
        <f t="shared" si="75"/>
        <v>0.46879999999999805</v>
      </c>
      <c r="BH295" s="29">
        <v>0.55847448109999998</v>
      </c>
      <c r="BI295" s="31">
        <f t="shared" si="72"/>
        <v>0.55848214319999467</v>
      </c>
      <c r="BJ295" s="31">
        <f t="shared" si="73"/>
        <v>7.6620999946985791E-6</v>
      </c>
      <c r="BK295" s="31">
        <f t="shared" si="74"/>
        <v>5.8707776328759967E-11</v>
      </c>
    </row>
    <row r="296" spans="15:63" x14ac:dyDescent="0.35">
      <c r="O296" s="31">
        <f t="shared" si="65"/>
        <v>0</v>
      </c>
      <c r="W296" s="31">
        <f t="shared" si="66"/>
        <v>0</v>
      </c>
      <c r="AE296" s="31">
        <f t="shared" si="67"/>
        <v>0</v>
      </c>
      <c r="AM296" s="31">
        <f t="shared" si="68"/>
        <v>0</v>
      </c>
      <c r="AU296" s="31">
        <f t="shared" si="69"/>
        <v>0</v>
      </c>
      <c r="BB296" s="31">
        <f t="shared" si="70"/>
        <v>0</v>
      </c>
      <c r="BC296" s="31">
        <f t="shared" si="71"/>
        <v>0</v>
      </c>
      <c r="BG296" s="31">
        <f t="shared" si="75"/>
        <v>0.47039999999999804</v>
      </c>
      <c r="BH296" s="29">
        <v>0.56208312510000003</v>
      </c>
      <c r="BI296" s="31">
        <f t="shared" si="72"/>
        <v>0.56209083839999607</v>
      </c>
      <c r="BJ296" s="31">
        <f t="shared" si="73"/>
        <v>7.7132999960483062E-6</v>
      </c>
      <c r="BK296" s="31">
        <f t="shared" si="74"/>
        <v>5.9494996829038804E-11</v>
      </c>
    </row>
    <row r="297" spans="15:63" x14ac:dyDescent="0.35">
      <c r="O297" s="31">
        <f t="shared" si="65"/>
        <v>0</v>
      </c>
      <c r="W297" s="31">
        <f t="shared" si="66"/>
        <v>0</v>
      </c>
      <c r="AE297" s="31">
        <f t="shared" si="67"/>
        <v>0</v>
      </c>
      <c r="AM297" s="31">
        <f t="shared" si="68"/>
        <v>0</v>
      </c>
      <c r="AU297" s="31">
        <f t="shared" si="69"/>
        <v>0</v>
      </c>
      <c r="BB297" s="31">
        <f t="shared" si="70"/>
        <v>0</v>
      </c>
      <c r="BC297" s="31">
        <f t="shared" si="71"/>
        <v>0</v>
      </c>
      <c r="BG297" s="31">
        <f t="shared" si="75"/>
        <v>0.47199999999999803</v>
      </c>
      <c r="BH297" s="29">
        <v>0.56570196149999996</v>
      </c>
      <c r="BI297" s="31">
        <f t="shared" si="72"/>
        <v>0.56570969999999487</v>
      </c>
      <c r="BJ297" s="31">
        <f t="shared" si="73"/>
        <v>7.7384999949137168E-6</v>
      </c>
      <c r="BK297" s="31">
        <f t="shared" si="74"/>
        <v>5.9884382171279598E-11</v>
      </c>
    </row>
    <row r="298" spans="15:63" x14ac:dyDescent="0.35">
      <c r="O298" s="31">
        <f t="shared" si="65"/>
        <v>0</v>
      </c>
      <c r="W298" s="31">
        <f t="shared" si="66"/>
        <v>0</v>
      </c>
      <c r="AE298" s="31">
        <f t="shared" si="67"/>
        <v>0</v>
      </c>
      <c r="AM298" s="31">
        <f t="shared" si="68"/>
        <v>0</v>
      </c>
      <c r="AU298" s="31">
        <f t="shared" si="69"/>
        <v>0</v>
      </c>
      <c r="BB298" s="31">
        <f t="shared" si="70"/>
        <v>0</v>
      </c>
      <c r="BC298" s="31">
        <f t="shared" si="71"/>
        <v>0</v>
      </c>
      <c r="BG298" s="31">
        <f t="shared" si="75"/>
        <v>0.47359999999999802</v>
      </c>
      <c r="BH298" s="29">
        <v>0.56933099030000001</v>
      </c>
      <c r="BI298" s="31">
        <f t="shared" si="72"/>
        <v>0.56933871359999522</v>
      </c>
      <c r="BJ298" s="31">
        <f t="shared" si="73"/>
        <v>7.7232999952103754E-6</v>
      </c>
      <c r="BK298" s="31">
        <f t="shared" si="74"/>
        <v>5.9649362816016585E-11</v>
      </c>
    </row>
    <row r="299" spans="15:63" x14ac:dyDescent="0.35">
      <c r="O299" s="31">
        <f t="shared" si="65"/>
        <v>0</v>
      </c>
      <c r="W299" s="31">
        <f t="shared" si="66"/>
        <v>0</v>
      </c>
      <c r="AE299" s="31">
        <f t="shared" si="67"/>
        <v>0</v>
      </c>
      <c r="AM299" s="31">
        <f t="shared" si="68"/>
        <v>0</v>
      </c>
      <c r="AU299" s="31">
        <f t="shared" si="69"/>
        <v>0</v>
      </c>
      <c r="BB299" s="31">
        <f t="shared" si="70"/>
        <v>0</v>
      </c>
      <c r="BC299" s="31">
        <f t="shared" si="71"/>
        <v>0</v>
      </c>
      <c r="BG299" s="31">
        <f t="shared" si="75"/>
        <v>0.47519999999999801</v>
      </c>
      <c r="BH299" s="29">
        <v>0.57297009229999996</v>
      </c>
      <c r="BI299" s="31">
        <f t="shared" si="72"/>
        <v>0.57297786479999413</v>
      </c>
      <c r="BJ299" s="31">
        <f t="shared" si="73"/>
        <v>7.7724999941741757E-6</v>
      </c>
      <c r="BK299" s="31">
        <f t="shared" si="74"/>
        <v>6.0411756159437558E-11</v>
      </c>
    </row>
    <row r="300" spans="15:63" x14ac:dyDescent="0.35">
      <c r="O300" s="31">
        <f t="shared" si="65"/>
        <v>0</v>
      </c>
      <c r="W300" s="31">
        <f t="shared" si="66"/>
        <v>0</v>
      </c>
      <c r="AE300" s="31">
        <f t="shared" si="67"/>
        <v>0</v>
      </c>
      <c r="AM300" s="31">
        <f t="shared" si="68"/>
        <v>0</v>
      </c>
      <c r="AU300" s="31">
        <f t="shared" si="69"/>
        <v>0</v>
      </c>
      <c r="BB300" s="31">
        <f t="shared" si="70"/>
        <v>0</v>
      </c>
      <c r="BC300" s="31">
        <f t="shared" si="71"/>
        <v>0</v>
      </c>
      <c r="BG300" s="31">
        <f t="shared" si="75"/>
        <v>0.476799999999998</v>
      </c>
      <c r="BH300" s="29">
        <v>0.57661932709999997</v>
      </c>
      <c r="BI300" s="31">
        <f t="shared" si="72"/>
        <v>0.57662713919999486</v>
      </c>
      <c r="BJ300" s="31">
        <f t="shared" si="73"/>
        <v>7.8120999948971814E-6</v>
      </c>
      <c r="BK300" s="31">
        <f t="shared" si="74"/>
        <v>6.1028906330272536E-11</v>
      </c>
    </row>
    <row r="301" spans="15:63" x14ac:dyDescent="0.35">
      <c r="O301" s="31">
        <f t="shared" si="65"/>
        <v>0</v>
      </c>
      <c r="W301" s="31">
        <f t="shared" si="66"/>
        <v>0</v>
      </c>
      <c r="AE301" s="31">
        <f t="shared" si="67"/>
        <v>0</v>
      </c>
      <c r="AM301" s="31">
        <f t="shared" si="68"/>
        <v>0</v>
      </c>
      <c r="AU301" s="31">
        <f t="shared" si="69"/>
        <v>0</v>
      </c>
      <c r="BB301" s="31">
        <f t="shared" si="70"/>
        <v>0</v>
      </c>
      <c r="BC301" s="31">
        <f t="shared" si="71"/>
        <v>0</v>
      </c>
      <c r="BG301" s="31">
        <f t="shared" si="75"/>
        <v>0.47839999999999799</v>
      </c>
      <c r="BH301" s="29">
        <v>0.58027869460000003</v>
      </c>
      <c r="BI301" s="31">
        <f t="shared" si="72"/>
        <v>0.58028652239999445</v>
      </c>
      <c r="BJ301" s="31">
        <f t="shared" si="73"/>
        <v>7.8277999944198484E-6</v>
      </c>
      <c r="BK301" s="31">
        <f t="shared" si="74"/>
        <v>6.1274452752639384E-11</v>
      </c>
    </row>
    <row r="302" spans="15:63" x14ac:dyDescent="0.35">
      <c r="O302" s="31">
        <f t="shared" si="65"/>
        <v>0</v>
      </c>
      <c r="W302" s="31">
        <f t="shared" si="66"/>
        <v>0</v>
      </c>
      <c r="AE302" s="31">
        <f t="shared" si="67"/>
        <v>0</v>
      </c>
      <c r="AM302" s="31">
        <f t="shared" si="68"/>
        <v>0</v>
      </c>
      <c r="AU302" s="31">
        <f t="shared" si="69"/>
        <v>0</v>
      </c>
      <c r="BB302" s="31">
        <f t="shared" si="70"/>
        <v>0</v>
      </c>
      <c r="BC302" s="31">
        <f t="shared" si="71"/>
        <v>0</v>
      </c>
      <c r="BG302" s="31">
        <f t="shared" si="75"/>
        <v>0.47999999999999798</v>
      </c>
      <c r="BH302" s="29">
        <v>0.58394813540000001</v>
      </c>
      <c r="BI302" s="31">
        <f t="shared" si="72"/>
        <v>0.58395599999999437</v>
      </c>
      <c r="BJ302" s="31">
        <f t="shared" si="73"/>
        <v>7.8645999943560696E-6</v>
      </c>
      <c r="BK302" s="31">
        <f t="shared" si="74"/>
        <v>6.1851933071225494E-11</v>
      </c>
    </row>
    <row r="303" spans="15:63" x14ac:dyDescent="0.35">
      <c r="O303" s="31">
        <f t="shared" si="65"/>
        <v>0</v>
      </c>
      <c r="W303" s="31">
        <f t="shared" si="66"/>
        <v>0</v>
      </c>
      <c r="AE303" s="31">
        <f t="shared" si="67"/>
        <v>0</v>
      </c>
      <c r="AM303" s="31">
        <f t="shared" si="68"/>
        <v>0</v>
      </c>
      <c r="AU303" s="31">
        <f t="shared" si="69"/>
        <v>0</v>
      </c>
      <c r="BB303" s="31">
        <f t="shared" si="70"/>
        <v>0</v>
      </c>
      <c r="BC303" s="31">
        <f t="shared" si="71"/>
        <v>0</v>
      </c>
      <c r="BG303" s="31">
        <f t="shared" si="75"/>
        <v>0.48159999999999797</v>
      </c>
      <c r="BH303" s="29">
        <v>0.58762770890000005</v>
      </c>
      <c r="BI303" s="31">
        <f t="shared" si="72"/>
        <v>0.58763555759999431</v>
      </c>
      <c r="BJ303" s="31">
        <f t="shared" si="73"/>
        <v>7.848699994261743E-6</v>
      </c>
      <c r="BK303" s="31">
        <f t="shared" si="74"/>
        <v>6.1602091599924279E-11</v>
      </c>
    </row>
    <row r="304" spans="15:63" x14ac:dyDescent="0.35">
      <c r="O304" s="31">
        <f t="shared" si="65"/>
        <v>0</v>
      </c>
      <c r="W304" s="31">
        <f t="shared" si="66"/>
        <v>0</v>
      </c>
      <c r="AE304" s="31">
        <f t="shared" si="67"/>
        <v>0</v>
      </c>
      <c r="AM304" s="31">
        <f t="shared" si="68"/>
        <v>0</v>
      </c>
      <c r="AU304" s="31">
        <f t="shared" si="69"/>
        <v>0</v>
      </c>
      <c r="BB304" s="31">
        <f t="shared" si="70"/>
        <v>0</v>
      </c>
      <c r="BC304" s="31">
        <f t="shared" si="71"/>
        <v>0</v>
      </c>
      <c r="BG304" s="31">
        <f t="shared" si="75"/>
        <v>0.48319999999999796</v>
      </c>
      <c r="BH304" s="29">
        <v>0.59131729600000005</v>
      </c>
      <c r="BI304" s="31">
        <f t="shared" si="72"/>
        <v>0.59132518079999574</v>
      </c>
      <c r="BJ304" s="31">
        <f t="shared" si="73"/>
        <v>7.8847999956943582E-6</v>
      </c>
      <c r="BK304" s="31">
        <f t="shared" si="74"/>
        <v>6.2170070972101756E-11</v>
      </c>
    </row>
    <row r="305" spans="15:63" x14ac:dyDescent="0.35">
      <c r="O305" s="31">
        <f t="shared" si="65"/>
        <v>0</v>
      </c>
      <c r="W305" s="31">
        <f t="shared" si="66"/>
        <v>0</v>
      </c>
      <c r="AE305" s="31">
        <f t="shared" si="67"/>
        <v>0</v>
      </c>
      <c r="AM305" s="31">
        <f t="shared" si="68"/>
        <v>0</v>
      </c>
      <c r="AU305" s="31">
        <f t="shared" si="69"/>
        <v>0</v>
      </c>
      <c r="BB305" s="31">
        <f t="shared" si="70"/>
        <v>0</v>
      </c>
      <c r="BC305" s="31">
        <f t="shared" si="71"/>
        <v>0</v>
      </c>
      <c r="BG305" s="31">
        <f t="shared" si="75"/>
        <v>0.48479999999999795</v>
      </c>
      <c r="BH305" s="29">
        <v>0.59501695629999996</v>
      </c>
      <c r="BI305" s="31">
        <f t="shared" si="72"/>
        <v>0.59502485519999482</v>
      </c>
      <c r="BJ305" s="31">
        <f t="shared" si="73"/>
        <v>7.898899994862596E-6</v>
      </c>
      <c r="BK305" s="31">
        <f t="shared" si="74"/>
        <v>6.2392621128840319E-11</v>
      </c>
    </row>
    <row r="306" spans="15:63" x14ac:dyDescent="0.35">
      <c r="O306" s="31">
        <f t="shared" si="65"/>
        <v>0</v>
      </c>
      <c r="W306" s="31">
        <f t="shared" si="66"/>
        <v>0</v>
      </c>
      <c r="AE306" s="31">
        <f t="shared" si="67"/>
        <v>0</v>
      </c>
      <c r="AM306" s="31">
        <f t="shared" si="68"/>
        <v>0</v>
      </c>
      <c r="AU306" s="31">
        <f t="shared" si="69"/>
        <v>0</v>
      </c>
      <c r="BB306" s="31">
        <f t="shared" si="70"/>
        <v>0</v>
      </c>
      <c r="BC306" s="31">
        <f t="shared" si="71"/>
        <v>0</v>
      </c>
      <c r="BG306" s="31">
        <f t="shared" si="75"/>
        <v>0.48639999999999795</v>
      </c>
      <c r="BH306" s="29">
        <v>0.59872663020000005</v>
      </c>
      <c r="BI306" s="31">
        <f t="shared" si="72"/>
        <v>0.59873456639999478</v>
      </c>
      <c r="BJ306" s="31">
        <f t="shared" si="73"/>
        <v>7.936199994729165E-6</v>
      </c>
      <c r="BK306" s="31">
        <f t="shared" si="74"/>
        <v>6.2983270356339197E-11</v>
      </c>
    </row>
    <row r="307" spans="15:63" x14ac:dyDescent="0.35">
      <c r="O307" s="31">
        <f t="shared" si="65"/>
        <v>0</v>
      </c>
      <c r="W307" s="31">
        <f t="shared" si="66"/>
        <v>0</v>
      </c>
      <c r="AE307" s="31">
        <f t="shared" si="67"/>
        <v>0</v>
      </c>
      <c r="AM307" s="31">
        <f t="shared" si="68"/>
        <v>0</v>
      </c>
      <c r="AU307" s="31">
        <f t="shared" si="69"/>
        <v>0</v>
      </c>
      <c r="BB307" s="31">
        <f t="shared" si="70"/>
        <v>0</v>
      </c>
      <c r="BC307" s="31">
        <f t="shared" si="71"/>
        <v>0</v>
      </c>
      <c r="BG307" s="31">
        <f t="shared" si="75"/>
        <v>0.48799999999999794</v>
      </c>
      <c r="BH307" s="29">
        <v>0.60244631770000001</v>
      </c>
      <c r="BI307" s="31">
        <f t="shared" si="72"/>
        <v>0.60245429999999534</v>
      </c>
      <c r="BJ307" s="31">
        <f t="shared" si="73"/>
        <v>7.9822999953238494E-6</v>
      </c>
      <c r="BK307" s="31">
        <f t="shared" si="74"/>
        <v>6.3717113215347123E-11</v>
      </c>
    </row>
    <row r="308" spans="15:63" x14ac:dyDescent="0.35">
      <c r="O308" s="31">
        <f t="shared" si="65"/>
        <v>0</v>
      </c>
      <c r="W308" s="31">
        <f t="shared" si="66"/>
        <v>0</v>
      </c>
      <c r="AE308" s="31">
        <f t="shared" si="67"/>
        <v>0</v>
      </c>
      <c r="AM308" s="31">
        <f t="shared" si="68"/>
        <v>0</v>
      </c>
      <c r="AU308" s="31">
        <f t="shared" si="69"/>
        <v>0</v>
      </c>
      <c r="BB308" s="31">
        <f t="shared" si="70"/>
        <v>0</v>
      </c>
      <c r="BC308" s="31">
        <f t="shared" si="71"/>
        <v>0</v>
      </c>
      <c r="BG308" s="31">
        <f t="shared" si="75"/>
        <v>0.48959999999999793</v>
      </c>
      <c r="BH308" s="29">
        <v>0.60617601870000004</v>
      </c>
      <c r="BI308" s="31">
        <f t="shared" si="72"/>
        <v>0.60618404159999528</v>
      </c>
      <c r="BJ308" s="31">
        <f t="shared" si="73"/>
        <v>8.0228999952414171E-6</v>
      </c>
      <c r="BK308" s="31">
        <f t="shared" si="74"/>
        <v>6.4366924333644736E-11</v>
      </c>
    </row>
    <row r="309" spans="15:63" x14ac:dyDescent="0.35">
      <c r="O309" s="31">
        <f t="shared" si="65"/>
        <v>0</v>
      </c>
      <c r="W309" s="31">
        <f t="shared" si="66"/>
        <v>0</v>
      </c>
      <c r="AE309" s="31">
        <f t="shared" si="67"/>
        <v>0</v>
      </c>
      <c r="AM309" s="31">
        <f t="shared" si="68"/>
        <v>0</v>
      </c>
      <c r="AU309" s="31">
        <f t="shared" si="69"/>
        <v>0</v>
      </c>
      <c r="BB309" s="31">
        <f t="shared" si="70"/>
        <v>0</v>
      </c>
      <c r="BC309" s="31">
        <f t="shared" si="71"/>
        <v>0</v>
      </c>
      <c r="BG309" s="31">
        <f t="shared" si="75"/>
        <v>0.49119999999999792</v>
      </c>
      <c r="BH309" s="29">
        <v>0.60991573330000004</v>
      </c>
      <c r="BI309" s="31">
        <f t="shared" si="72"/>
        <v>0.60992377679999432</v>
      </c>
      <c r="BJ309" s="31">
        <f t="shared" si="73"/>
        <v>8.0434999942813334E-6</v>
      </c>
      <c r="BK309" s="31">
        <f t="shared" si="74"/>
        <v>6.4697892158003806E-11</v>
      </c>
    </row>
    <row r="310" spans="15:63" x14ac:dyDescent="0.35">
      <c r="O310" s="31">
        <f t="shared" si="65"/>
        <v>0</v>
      </c>
      <c r="W310" s="31">
        <f t="shared" si="66"/>
        <v>0</v>
      </c>
      <c r="AE310" s="31">
        <f t="shared" si="67"/>
        <v>0</v>
      </c>
      <c r="AM310" s="31">
        <f t="shared" si="68"/>
        <v>0</v>
      </c>
      <c r="AU310" s="31">
        <f t="shared" si="69"/>
        <v>0</v>
      </c>
      <c r="BB310" s="31">
        <f t="shared" si="70"/>
        <v>0</v>
      </c>
      <c r="BC310" s="31">
        <f t="shared" si="71"/>
        <v>0</v>
      </c>
      <c r="BG310" s="31">
        <f t="shared" si="75"/>
        <v>0.49279999999999791</v>
      </c>
      <c r="BH310" s="29">
        <v>0.61366546150000001</v>
      </c>
      <c r="BI310" s="31">
        <f t="shared" si="72"/>
        <v>0.61367349119999481</v>
      </c>
      <c r="BJ310" s="31">
        <f t="shared" si="73"/>
        <v>8.0296999948048509E-6</v>
      </c>
      <c r="BK310" s="31">
        <f t="shared" si="74"/>
        <v>6.4476082006569023E-11</v>
      </c>
    </row>
    <row r="311" spans="15:63" x14ac:dyDescent="0.35">
      <c r="O311" s="31">
        <f t="shared" si="65"/>
        <v>0</v>
      </c>
      <c r="W311" s="31">
        <f t="shared" si="66"/>
        <v>0</v>
      </c>
      <c r="AE311" s="31">
        <f t="shared" si="67"/>
        <v>0</v>
      </c>
      <c r="AM311" s="31">
        <f t="shared" si="68"/>
        <v>0</v>
      </c>
      <c r="AU311" s="31">
        <f t="shared" si="69"/>
        <v>0</v>
      </c>
      <c r="BB311" s="31">
        <f t="shared" si="70"/>
        <v>0</v>
      </c>
      <c r="BC311" s="31">
        <f t="shared" si="71"/>
        <v>0</v>
      </c>
      <c r="BG311" s="31">
        <f t="shared" si="75"/>
        <v>0.4943999999999979</v>
      </c>
      <c r="BH311" s="29">
        <v>0.61742508409999997</v>
      </c>
      <c r="BI311" s="31">
        <f t="shared" si="72"/>
        <v>0.61743317039999468</v>
      </c>
      <c r="BJ311" s="31">
        <f t="shared" si="73"/>
        <v>8.0862999947139969E-6</v>
      </c>
      <c r="BK311" s="31">
        <f t="shared" si="74"/>
        <v>6.5388247604511588E-11</v>
      </c>
    </row>
    <row r="312" spans="15:63" x14ac:dyDescent="0.35">
      <c r="O312" s="31">
        <f t="shared" si="65"/>
        <v>0</v>
      </c>
      <c r="W312" s="31">
        <f t="shared" si="66"/>
        <v>0</v>
      </c>
      <c r="AE312" s="31">
        <f t="shared" si="67"/>
        <v>0</v>
      </c>
      <c r="AM312" s="31">
        <f t="shared" si="68"/>
        <v>0</v>
      </c>
      <c r="AU312" s="31">
        <f t="shared" si="69"/>
        <v>0</v>
      </c>
      <c r="BB312" s="31">
        <f t="shared" si="70"/>
        <v>0</v>
      </c>
      <c r="BC312" s="31">
        <f t="shared" si="71"/>
        <v>0</v>
      </c>
      <c r="BG312" s="31">
        <f t="shared" si="75"/>
        <v>0.49599999999999789</v>
      </c>
      <c r="BH312" s="29">
        <v>0.62119466069999996</v>
      </c>
      <c r="BI312" s="31">
        <f t="shared" si="72"/>
        <v>0.6212027999999945</v>
      </c>
      <c r="BJ312" s="31">
        <f t="shared" si="73"/>
        <v>8.1392999945473221E-6</v>
      </c>
      <c r="BK312" s="31">
        <f t="shared" si="74"/>
        <v>6.6248204401238032E-11</v>
      </c>
    </row>
    <row r="313" spans="15:63" x14ac:dyDescent="0.35">
      <c r="O313" s="31">
        <f t="shared" si="65"/>
        <v>0</v>
      </c>
      <c r="W313" s="31">
        <f t="shared" si="66"/>
        <v>0</v>
      </c>
      <c r="AE313" s="31">
        <f t="shared" si="67"/>
        <v>0</v>
      </c>
      <c r="AM313" s="31">
        <f t="shared" si="68"/>
        <v>0</v>
      </c>
      <c r="AU313" s="31">
        <f t="shared" si="69"/>
        <v>0</v>
      </c>
      <c r="BB313" s="31">
        <f t="shared" si="70"/>
        <v>0</v>
      </c>
      <c r="BC313" s="31">
        <f t="shared" si="71"/>
        <v>0</v>
      </c>
      <c r="BG313" s="31">
        <f t="shared" si="75"/>
        <v>0.49759999999999788</v>
      </c>
      <c r="BH313" s="29">
        <v>0.62497425080000002</v>
      </c>
      <c r="BI313" s="31">
        <f t="shared" si="72"/>
        <v>0.62498236559999487</v>
      </c>
      <c r="BJ313" s="31">
        <f t="shared" si="73"/>
        <v>8.1147999948516514E-6</v>
      </c>
      <c r="BK313" s="31">
        <f t="shared" si="74"/>
        <v>6.5849978956444357E-11</v>
      </c>
    </row>
    <row r="314" spans="15:63" x14ac:dyDescent="0.35">
      <c r="O314" s="31">
        <f t="shared" si="65"/>
        <v>0</v>
      </c>
      <c r="W314" s="31">
        <f t="shared" si="66"/>
        <v>0</v>
      </c>
      <c r="AE314" s="31">
        <f t="shared" si="67"/>
        <v>0</v>
      </c>
      <c r="AM314" s="31">
        <f t="shared" si="68"/>
        <v>0</v>
      </c>
      <c r="AU314" s="31">
        <f t="shared" si="69"/>
        <v>0</v>
      </c>
      <c r="BB314" s="31">
        <f t="shared" si="70"/>
        <v>0</v>
      </c>
      <c r="BC314" s="31">
        <f t="shared" si="71"/>
        <v>0</v>
      </c>
      <c r="BG314" s="31">
        <f t="shared" si="75"/>
        <v>0.49919999999999787</v>
      </c>
      <c r="BH314" s="29">
        <v>0.62876367570000002</v>
      </c>
      <c r="BI314" s="31">
        <f t="shared" si="72"/>
        <v>0.62877185279999459</v>
      </c>
      <c r="BJ314" s="31">
        <f t="shared" si="73"/>
        <v>8.1770999945662837E-6</v>
      </c>
      <c r="BK314" s="31">
        <f t="shared" si="74"/>
        <v>6.6864964321135914E-11</v>
      </c>
    </row>
    <row r="315" spans="15:63" x14ac:dyDescent="0.35">
      <c r="O315" s="31">
        <f t="shared" si="65"/>
        <v>0</v>
      </c>
      <c r="W315" s="31">
        <f t="shared" si="66"/>
        <v>0</v>
      </c>
      <c r="AE315" s="31">
        <f t="shared" si="67"/>
        <v>0</v>
      </c>
      <c r="AM315" s="31">
        <f t="shared" si="68"/>
        <v>0</v>
      </c>
      <c r="AU315" s="31">
        <f t="shared" si="69"/>
        <v>0</v>
      </c>
      <c r="BB315" s="31">
        <f t="shared" si="70"/>
        <v>0</v>
      </c>
      <c r="BC315" s="31">
        <f t="shared" si="71"/>
        <v>0</v>
      </c>
      <c r="BG315" s="31">
        <f t="shared" si="75"/>
        <v>0.50079999999999791</v>
      </c>
      <c r="BH315" s="29">
        <v>0.63256305459999995</v>
      </c>
      <c r="BI315" s="31">
        <f t="shared" si="72"/>
        <v>0.63257124719999425</v>
      </c>
      <c r="BJ315" s="31">
        <f t="shared" si="73"/>
        <v>8.1925999942944472E-6</v>
      </c>
      <c r="BK315" s="31">
        <f t="shared" si="74"/>
        <v>6.7118694666513373E-11</v>
      </c>
    </row>
    <row r="316" spans="15:63" x14ac:dyDescent="0.35">
      <c r="O316" s="31">
        <f t="shared" si="65"/>
        <v>0</v>
      </c>
      <c r="W316" s="31">
        <f t="shared" si="66"/>
        <v>0</v>
      </c>
      <c r="AE316" s="31">
        <f t="shared" si="67"/>
        <v>0</v>
      </c>
      <c r="AM316" s="31">
        <f t="shared" si="68"/>
        <v>0</v>
      </c>
      <c r="AU316" s="31">
        <f t="shared" si="69"/>
        <v>0</v>
      </c>
      <c r="BB316" s="31">
        <f t="shared" si="70"/>
        <v>0</v>
      </c>
      <c r="BC316" s="31">
        <f t="shared" si="71"/>
        <v>0</v>
      </c>
      <c r="BG316" s="31">
        <f t="shared" si="75"/>
        <v>0.50239999999999796</v>
      </c>
      <c r="BH316" s="29">
        <v>0.63637232779999997</v>
      </c>
      <c r="BI316" s="31">
        <f t="shared" si="72"/>
        <v>0.63638053439999442</v>
      </c>
      <c r="BJ316" s="31">
        <f t="shared" si="73"/>
        <v>8.2065999944536117E-6</v>
      </c>
      <c r="BK316" s="31">
        <f t="shared" si="74"/>
        <v>6.7348283468966019E-11</v>
      </c>
    </row>
    <row r="317" spans="15:63" x14ac:dyDescent="0.35">
      <c r="O317" s="31">
        <f t="shared" si="65"/>
        <v>0</v>
      </c>
      <c r="W317" s="31">
        <f t="shared" si="66"/>
        <v>0</v>
      </c>
      <c r="AE317" s="31">
        <f t="shared" si="67"/>
        <v>0</v>
      </c>
      <c r="AM317" s="31">
        <f t="shared" si="68"/>
        <v>0</v>
      </c>
      <c r="AU317" s="31">
        <f t="shared" si="69"/>
        <v>0</v>
      </c>
      <c r="BB317" s="31">
        <f t="shared" si="70"/>
        <v>0</v>
      </c>
      <c r="BC317" s="31">
        <f t="shared" si="71"/>
        <v>0</v>
      </c>
      <c r="BG317" s="31">
        <f t="shared" si="75"/>
        <v>0.50399999999999801</v>
      </c>
      <c r="BH317" s="29">
        <v>0.64019143580000004</v>
      </c>
      <c r="BI317" s="31">
        <f t="shared" si="72"/>
        <v>0.64019969999999571</v>
      </c>
      <c r="BJ317" s="31">
        <f t="shared" si="73"/>
        <v>8.2641999956667433E-6</v>
      </c>
      <c r="BK317" s="31">
        <f t="shared" si="74"/>
        <v>6.8297001568378204E-11</v>
      </c>
    </row>
    <row r="318" spans="15:63" x14ac:dyDescent="0.35">
      <c r="O318" s="31">
        <f t="shared" si="65"/>
        <v>0</v>
      </c>
      <c r="W318" s="31">
        <f t="shared" si="66"/>
        <v>0</v>
      </c>
      <c r="AE318" s="31">
        <f t="shared" si="67"/>
        <v>0</v>
      </c>
      <c r="AM318" s="31">
        <f t="shared" si="68"/>
        <v>0</v>
      </c>
      <c r="AU318" s="31">
        <f t="shared" si="69"/>
        <v>0</v>
      </c>
      <c r="BB318" s="31">
        <f t="shared" si="70"/>
        <v>0</v>
      </c>
      <c r="BC318" s="31">
        <f t="shared" si="71"/>
        <v>0</v>
      </c>
      <c r="BG318" s="31">
        <f t="shared" si="75"/>
        <v>0.50559999999999805</v>
      </c>
      <c r="BH318" s="29">
        <v>0.64402043819999999</v>
      </c>
      <c r="BI318" s="31">
        <f t="shared" si="72"/>
        <v>0.64402872959999424</v>
      </c>
      <c r="BJ318" s="31">
        <f t="shared" si="73"/>
        <v>8.2913999942535455E-6</v>
      </c>
      <c r="BK318" s="31">
        <f t="shared" si="74"/>
        <v>6.8747313864707692E-11</v>
      </c>
    </row>
    <row r="319" spans="15:63" x14ac:dyDescent="0.35">
      <c r="O319" s="31">
        <f t="shared" si="65"/>
        <v>0</v>
      </c>
      <c r="W319" s="31">
        <f t="shared" si="66"/>
        <v>0</v>
      </c>
      <c r="AE319" s="31">
        <f t="shared" si="67"/>
        <v>0</v>
      </c>
      <c r="AM319" s="31">
        <f t="shared" si="68"/>
        <v>0</v>
      </c>
      <c r="AU319" s="31">
        <f t="shared" si="69"/>
        <v>0</v>
      </c>
      <c r="BB319" s="31">
        <f t="shared" si="70"/>
        <v>0</v>
      </c>
      <c r="BC319" s="31">
        <f t="shared" si="71"/>
        <v>0</v>
      </c>
      <c r="BG319" s="31">
        <f t="shared" si="75"/>
        <v>0.5071999999999981</v>
      </c>
      <c r="BH319" s="29">
        <v>0.64785933490000003</v>
      </c>
      <c r="BI319" s="31">
        <f t="shared" si="72"/>
        <v>0.64786760879999505</v>
      </c>
      <c r="BJ319" s="31">
        <f t="shared" si="73"/>
        <v>8.273899995026035E-6</v>
      </c>
      <c r="BK319" s="31">
        <f t="shared" si="74"/>
        <v>6.8457421127691825E-11</v>
      </c>
    </row>
    <row r="320" spans="15:63" x14ac:dyDescent="0.35">
      <c r="O320" s="31">
        <f t="shared" si="65"/>
        <v>0</v>
      </c>
      <c r="W320" s="31">
        <f t="shared" si="66"/>
        <v>0</v>
      </c>
      <c r="AE320" s="31">
        <f t="shared" si="67"/>
        <v>0</v>
      </c>
      <c r="AM320" s="31">
        <f t="shared" si="68"/>
        <v>0</v>
      </c>
      <c r="AU320" s="31">
        <f t="shared" si="69"/>
        <v>0</v>
      </c>
      <c r="BB320" s="31">
        <f t="shared" si="70"/>
        <v>0</v>
      </c>
      <c r="BC320" s="31">
        <f t="shared" si="71"/>
        <v>0</v>
      </c>
      <c r="BG320" s="31">
        <f t="shared" si="75"/>
        <v>0.50879999999999814</v>
      </c>
      <c r="BH320" s="29">
        <v>0.65170800689999997</v>
      </c>
      <c r="BI320" s="31">
        <f t="shared" si="72"/>
        <v>0.65171632319999429</v>
      </c>
      <c r="BJ320" s="31">
        <f t="shared" si="73"/>
        <v>8.3162999943153793E-6</v>
      </c>
      <c r="BK320" s="31">
        <f t="shared" si="74"/>
        <v>6.9160845595449971E-11</v>
      </c>
    </row>
    <row r="321" spans="15:63" x14ac:dyDescent="0.35">
      <c r="O321" s="31">
        <f t="shared" si="65"/>
        <v>0</v>
      </c>
      <c r="W321" s="31">
        <f t="shared" si="66"/>
        <v>0</v>
      </c>
      <c r="AE321" s="31">
        <f t="shared" si="67"/>
        <v>0</v>
      </c>
      <c r="AM321" s="31">
        <f t="shared" si="68"/>
        <v>0</v>
      </c>
      <c r="AU321" s="31">
        <f t="shared" si="69"/>
        <v>0</v>
      </c>
      <c r="BB321" s="31">
        <f t="shared" si="70"/>
        <v>0</v>
      </c>
      <c r="BC321" s="31">
        <f t="shared" si="71"/>
        <v>0</v>
      </c>
      <c r="BG321" s="31">
        <f t="shared" si="75"/>
        <v>0.51039999999999819</v>
      </c>
      <c r="BH321" s="29">
        <v>0.65556651349999995</v>
      </c>
      <c r="BI321" s="31">
        <f t="shared" si="72"/>
        <v>0.65557485839999519</v>
      </c>
      <c r="BJ321" s="31">
        <f t="shared" si="73"/>
        <v>8.3448999952384639E-6</v>
      </c>
      <c r="BK321" s="31">
        <f t="shared" si="74"/>
        <v>6.963735593053092E-11</v>
      </c>
    </row>
    <row r="322" spans="15:63" x14ac:dyDescent="0.35">
      <c r="O322" s="31">
        <f t="shared" si="65"/>
        <v>0</v>
      </c>
      <c r="W322" s="31">
        <f t="shared" si="66"/>
        <v>0</v>
      </c>
      <c r="AE322" s="31">
        <f t="shared" si="67"/>
        <v>0</v>
      </c>
      <c r="AM322" s="31">
        <f t="shared" si="68"/>
        <v>0</v>
      </c>
      <c r="AU322" s="31">
        <f t="shared" si="69"/>
        <v>0</v>
      </c>
      <c r="BB322" s="31">
        <f t="shared" si="70"/>
        <v>0</v>
      </c>
      <c r="BC322" s="31">
        <f t="shared" si="71"/>
        <v>0</v>
      </c>
      <c r="BG322" s="31">
        <f t="shared" si="75"/>
        <v>0.51199999999999823</v>
      </c>
      <c r="BH322" s="29">
        <v>0.65943485499999999</v>
      </c>
      <c r="BI322" s="31">
        <f t="shared" si="72"/>
        <v>0.65944319999999568</v>
      </c>
      <c r="BJ322" s="31">
        <f t="shared" si="73"/>
        <v>8.3449999956908272E-6</v>
      </c>
      <c r="BK322" s="31">
        <f t="shared" si="74"/>
        <v>6.9639024928079907E-11</v>
      </c>
    </row>
    <row r="323" spans="15:63" x14ac:dyDescent="0.35">
      <c r="O323" s="31">
        <f t="shared" ref="O323:O386" si="76">N323^2</f>
        <v>0</v>
      </c>
      <c r="W323" s="31">
        <f t="shared" ref="W323:W386" si="77">V323^2</f>
        <v>0</v>
      </c>
      <c r="AE323" s="31">
        <f t="shared" ref="AE323:AE386" si="78">AD323^2</f>
        <v>0</v>
      </c>
      <c r="AM323" s="31">
        <f t="shared" ref="AM323:AM386" si="79">AL323^2</f>
        <v>0</v>
      </c>
      <c r="AU323" s="31">
        <f t="shared" ref="AU323:AU386" si="80">AT323^2</f>
        <v>0</v>
      </c>
      <c r="BB323" s="31">
        <f t="shared" ref="BB323:BB386" si="81">ABS(AZ323-BA323)</f>
        <v>0</v>
      </c>
      <c r="BC323" s="31">
        <f t="shared" ref="BC323:BC386" si="82">BB323^2</f>
        <v>0</v>
      </c>
      <c r="BG323" s="31">
        <f t="shared" si="75"/>
        <v>0.51359999999999828</v>
      </c>
      <c r="BH323" s="29">
        <v>0.66331291199999998</v>
      </c>
      <c r="BI323" s="31">
        <f t="shared" ref="BI323:BI386" si="83">$C$7*BG323/($G$5*$G$2*$H$4) - $C$7*($C$4-BG323)/(2*$C$6*$C$5)*($C$4^2-($C$4-BG323)^2/3)+$C$7*($C$4^3)/(3*$C$6*$C$5)</f>
        <v>0.66332133359999457</v>
      </c>
      <c r="BJ323" s="31">
        <f t="shared" ref="BJ323:BJ386" si="84">ABS(BH323-BI323)</f>
        <v>8.4215999945902453E-6</v>
      </c>
      <c r="BK323" s="31">
        <f t="shared" ref="BK323:BK386" si="85">BJ323^2</f>
        <v>7.0923346468882424E-11</v>
      </c>
    </row>
    <row r="324" spans="15:63" x14ac:dyDescent="0.35">
      <c r="O324" s="31">
        <f t="shared" si="76"/>
        <v>0</v>
      </c>
      <c r="W324" s="31">
        <f t="shared" si="77"/>
        <v>0</v>
      </c>
      <c r="AE324" s="31">
        <f t="shared" si="78"/>
        <v>0</v>
      </c>
      <c r="AM324" s="31">
        <f t="shared" si="79"/>
        <v>0</v>
      </c>
      <c r="AU324" s="31">
        <f t="shared" si="80"/>
        <v>0</v>
      </c>
      <c r="BB324" s="31">
        <f t="shared" si="81"/>
        <v>0</v>
      </c>
      <c r="BC324" s="31">
        <f t="shared" si="82"/>
        <v>0</v>
      </c>
      <c r="BG324" s="31">
        <f t="shared" ref="BG324:BG387" si="86">BG323+$C$16</f>
        <v>0.51519999999999833</v>
      </c>
      <c r="BH324" s="29">
        <v>0.66720080380000002</v>
      </c>
      <c r="BI324" s="31">
        <f t="shared" si="83"/>
        <v>0.6672092447999951</v>
      </c>
      <c r="BJ324" s="31">
        <f t="shared" si="84"/>
        <v>8.4409999950851855E-6</v>
      </c>
      <c r="BK324" s="31">
        <f t="shared" si="85"/>
        <v>7.1250480917028097E-11</v>
      </c>
    </row>
    <row r="325" spans="15:63" x14ac:dyDescent="0.35">
      <c r="O325" s="31">
        <f t="shared" si="76"/>
        <v>0</v>
      </c>
      <c r="W325" s="31">
        <f t="shared" si="77"/>
        <v>0</v>
      </c>
      <c r="AE325" s="31">
        <f t="shared" si="78"/>
        <v>0</v>
      </c>
      <c r="AM325" s="31">
        <f t="shared" si="79"/>
        <v>0</v>
      </c>
      <c r="AU325" s="31">
        <f t="shared" si="80"/>
        <v>0</v>
      </c>
      <c r="BB325" s="31">
        <f t="shared" si="81"/>
        <v>0</v>
      </c>
      <c r="BC325" s="31">
        <f t="shared" si="82"/>
        <v>0</v>
      </c>
      <c r="BG325" s="31">
        <f t="shared" si="86"/>
        <v>0.51679999999999837</v>
      </c>
      <c r="BH325" s="29">
        <v>0.67109847069999995</v>
      </c>
      <c r="BI325" s="31">
        <f t="shared" si="83"/>
        <v>0.6711069191999961</v>
      </c>
      <c r="BJ325" s="31">
        <f t="shared" si="84"/>
        <v>8.4484999961498275E-6</v>
      </c>
      <c r="BK325" s="31">
        <f t="shared" si="85"/>
        <v>7.137715218494364E-11</v>
      </c>
    </row>
    <row r="326" spans="15:63" x14ac:dyDescent="0.35">
      <c r="O326" s="31">
        <f t="shared" si="76"/>
        <v>0</v>
      </c>
      <c r="W326" s="31">
        <f t="shared" si="77"/>
        <v>0</v>
      </c>
      <c r="AE326" s="31">
        <f t="shared" si="78"/>
        <v>0</v>
      </c>
      <c r="AM326" s="31">
        <f t="shared" si="79"/>
        <v>0</v>
      </c>
      <c r="AU326" s="31">
        <f t="shared" si="80"/>
        <v>0</v>
      </c>
      <c r="BB326" s="31">
        <f t="shared" si="81"/>
        <v>0</v>
      </c>
      <c r="BC326" s="31">
        <f t="shared" si="82"/>
        <v>0</v>
      </c>
      <c r="BG326" s="31">
        <f t="shared" si="86"/>
        <v>0.51839999999999842</v>
      </c>
      <c r="BH326" s="29">
        <v>0.67500585319999995</v>
      </c>
      <c r="BI326" s="31">
        <f t="shared" si="83"/>
        <v>0.67501434239999636</v>
      </c>
      <c r="BJ326" s="31">
        <f t="shared" si="84"/>
        <v>8.4891999964087361E-6</v>
      </c>
      <c r="BK326" s="31">
        <f t="shared" si="85"/>
        <v>7.2066516579026088E-11</v>
      </c>
    </row>
    <row r="327" spans="15:63" x14ac:dyDescent="0.35">
      <c r="O327" s="31">
        <f t="shared" si="76"/>
        <v>0</v>
      </c>
      <c r="W327" s="31">
        <f t="shared" si="77"/>
        <v>0</v>
      </c>
      <c r="AE327" s="31">
        <f t="shared" si="78"/>
        <v>0</v>
      </c>
      <c r="AM327" s="31">
        <f t="shared" si="79"/>
        <v>0</v>
      </c>
      <c r="AU327" s="31">
        <f t="shared" si="80"/>
        <v>0</v>
      </c>
      <c r="BB327" s="31">
        <f t="shared" si="81"/>
        <v>0</v>
      </c>
      <c r="BC327" s="31">
        <f t="shared" si="82"/>
        <v>0</v>
      </c>
      <c r="BG327" s="31">
        <f t="shared" si="86"/>
        <v>0.51999999999999846</v>
      </c>
      <c r="BH327" s="29">
        <v>0.67892301079999995</v>
      </c>
      <c r="BI327" s="31">
        <f t="shared" si="83"/>
        <v>0.67893149999999558</v>
      </c>
      <c r="BJ327" s="31">
        <f t="shared" si="84"/>
        <v>8.48919999563158E-6</v>
      </c>
      <c r="BK327" s="31">
        <f t="shared" si="85"/>
        <v>7.2066516565831213E-11</v>
      </c>
    </row>
    <row r="328" spans="15:63" x14ac:dyDescent="0.35">
      <c r="O328" s="31">
        <f t="shared" si="76"/>
        <v>0</v>
      </c>
      <c r="W328" s="31">
        <f t="shared" si="77"/>
        <v>0</v>
      </c>
      <c r="AE328" s="31">
        <f t="shared" si="78"/>
        <v>0</v>
      </c>
      <c r="AM328" s="31">
        <f t="shared" si="79"/>
        <v>0</v>
      </c>
      <c r="AU328" s="31">
        <f t="shared" si="80"/>
        <v>0</v>
      </c>
      <c r="BB328" s="31">
        <f t="shared" si="81"/>
        <v>0</v>
      </c>
      <c r="BC328" s="31">
        <f t="shared" si="82"/>
        <v>0</v>
      </c>
      <c r="BG328" s="31">
        <f t="shared" si="86"/>
        <v>0.52159999999999851</v>
      </c>
      <c r="BH328" s="29">
        <v>0.68284982439999997</v>
      </c>
      <c r="BI328" s="31">
        <f t="shared" si="83"/>
        <v>0.68285837759999612</v>
      </c>
      <c r="BJ328" s="31">
        <f t="shared" si="84"/>
        <v>8.5531999961530047E-6</v>
      </c>
      <c r="BK328" s="31">
        <f t="shared" si="85"/>
        <v>7.3157230174191764E-11</v>
      </c>
    </row>
    <row r="329" spans="15:63" x14ac:dyDescent="0.35">
      <c r="O329" s="31">
        <f t="shared" si="76"/>
        <v>0</v>
      </c>
      <c r="W329" s="31">
        <f t="shared" si="77"/>
        <v>0</v>
      </c>
      <c r="AE329" s="31">
        <f t="shared" si="78"/>
        <v>0</v>
      </c>
      <c r="AM329" s="31">
        <f t="shared" si="79"/>
        <v>0</v>
      </c>
      <c r="AU329" s="31">
        <f t="shared" si="80"/>
        <v>0</v>
      </c>
      <c r="BB329" s="31">
        <f t="shared" si="81"/>
        <v>0</v>
      </c>
      <c r="BC329" s="31">
        <f t="shared" si="82"/>
        <v>0</v>
      </c>
      <c r="BG329" s="31">
        <f t="shared" si="86"/>
        <v>0.52319999999999856</v>
      </c>
      <c r="BH329" s="29">
        <v>0.6867864132</v>
      </c>
      <c r="BI329" s="31">
        <f t="shared" si="83"/>
        <v>0.6867949607999968</v>
      </c>
      <c r="BJ329" s="31">
        <f t="shared" si="84"/>
        <v>8.5475999967998817E-6</v>
      </c>
      <c r="BK329" s="31">
        <f t="shared" si="85"/>
        <v>7.3061465705293342E-11</v>
      </c>
    </row>
    <row r="330" spans="15:63" x14ac:dyDescent="0.35">
      <c r="O330" s="31">
        <f t="shared" si="76"/>
        <v>0</v>
      </c>
      <c r="W330" s="31">
        <f t="shared" si="77"/>
        <v>0</v>
      </c>
      <c r="AE330" s="31">
        <f t="shared" si="78"/>
        <v>0</v>
      </c>
      <c r="AM330" s="31">
        <f t="shared" si="79"/>
        <v>0</v>
      </c>
      <c r="AU330" s="31">
        <f t="shared" si="80"/>
        <v>0</v>
      </c>
      <c r="BB330" s="31">
        <f t="shared" si="81"/>
        <v>0</v>
      </c>
      <c r="BC330" s="31">
        <f t="shared" si="82"/>
        <v>0</v>
      </c>
      <c r="BG330" s="31">
        <f t="shared" si="86"/>
        <v>0.5247999999999986</v>
      </c>
      <c r="BH330" s="29">
        <v>0.69073265790000005</v>
      </c>
      <c r="BI330" s="31">
        <f t="shared" si="83"/>
        <v>0.69074123519999642</v>
      </c>
      <c r="BJ330" s="31">
        <f t="shared" si="84"/>
        <v>8.5772999963706908E-6</v>
      </c>
      <c r="BK330" s="31">
        <f t="shared" si="85"/>
        <v>7.3570075227740654E-11</v>
      </c>
    </row>
    <row r="331" spans="15:63" x14ac:dyDescent="0.35">
      <c r="O331" s="31">
        <f t="shared" si="76"/>
        <v>0</v>
      </c>
      <c r="W331" s="31">
        <f t="shared" si="77"/>
        <v>0</v>
      </c>
      <c r="AE331" s="31">
        <f t="shared" si="78"/>
        <v>0</v>
      </c>
      <c r="AM331" s="31">
        <f t="shared" si="79"/>
        <v>0</v>
      </c>
      <c r="AU331" s="31">
        <f t="shared" si="80"/>
        <v>0</v>
      </c>
      <c r="BB331" s="31">
        <f t="shared" si="81"/>
        <v>0</v>
      </c>
      <c r="BC331" s="31">
        <f t="shared" si="82"/>
        <v>0</v>
      </c>
      <c r="BG331" s="31">
        <f t="shared" si="86"/>
        <v>0.52639999999999865</v>
      </c>
      <c r="BH331" s="29">
        <v>0.69468855860000001</v>
      </c>
      <c r="BI331" s="31">
        <f t="shared" si="83"/>
        <v>0.69469718639999645</v>
      </c>
      <c r="BJ331" s="31">
        <f t="shared" si="84"/>
        <v>8.6277999964412544E-6</v>
      </c>
      <c r="BK331" s="31">
        <f t="shared" si="85"/>
        <v>7.4438932778591708E-11</v>
      </c>
    </row>
    <row r="332" spans="15:63" x14ac:dyDescent="0.35">
      <c r="O332" s="31">
        <f t="shared" si="76"/>
        <v>0</v>
      </c>
      <c r="W332" s="31">
        <f t="shared" si="77"/>
        <v>0</v>
      </c>
      <c r="AE332" s="31">
        <f t="shared" si="78"/>
        <v>0</v>
      </c>
      <c r="AM332" s="31">
        <f t="shared" si="79"/>
        <v>0</v>
      </c>
      <c r="AU332" s="31">
        <f t="shared" si="80"/>
        <v>0</v>
      </c>
      <c r="BB332" s="31">
        <f t="shared" si="81"/>
        <v>0</v>
      </c>
      <c r="BC332" s="31">
        <f t="shared" si="82"/>
        <v>0</v>
      </c>
      <c r="BG332" s="31">
        <f t="shared" si="86"/>
        <v>0.52799999999999869</v>
      </c>
      <c r="BH332" s="29">
        <v>0.69865417480000003</v>
      </c>
      <c r="BI332" s="31">
        <f t="shared" si="83"/>
        <v>0.69866279999999659</v>
      </c>
      <c r="BJ332" s="31">
        <f t="shared" si="84"/>
        <v>8.6251999965591963E-6</v>
      </c>
      <c r="BK332" s="31">
        <f t="shared" si="85"/>
        <v>7.4394074980644757E-11</v>
      </c>
    </row>
    <row r="333" spans="15:63" x14ac:dyDescent="0.35">
      <c r="O333" s="31">
        <f t="shared" si="76"/>
        <v>0</v>
      </c>
      <c r="W333" s="31">
        <f t="shared" si="77"/>
        <v>0</v>
      </c>
      <c r="AE333" s="31">
        <f t="shared" si="78"/>
        <v>0</v>
      </c>
      <c r="AM333" s="31">
        <f t="shared" si="79"/>
        <v>0</v>
      </c>
      <c r="AU333" s="31">
        <f t="shared" si="80"/>
        <v>0</v>
      </c>
      <c r="BB333" s="31">
        <f t="shared" si="81"/>
        <v>0</v>
      </c>
      <c r="BC333" s="31">
        <f t="shared" si="82"/>
        <v>0</v>
      </c>
      <c r="BG333" s="31">
        <f t="shared" si="86"/>
        <v>0.52959999999999874</v>
      </c>
      <c r="BH333" s="29">
        <v>0.70262938740000003</v>
      </c>
      <c r="BI333" s="31">
        <f t="shared" si="83"/>
        <v>0.70263806159999653</v>
      </c>
      <c r="BJ333" s="31">
        <f t="shared" si="84"/>
        <v>8.6741999965056493E-6</v>
      </c>
      <c r="BK333" s="31">
        <f t="shared" si="85"/>
        <v>7.524174557937861E-11</v>
      </c>
    </row>
    <row r="334" spans="15:63" x14ac:dyDescent="0.35">
      <c r="O334" s="31">
        <f t="shared" si="76"/>
        <v>0</v>
      </c>
      <c r="W334" s="31">
        <f t="shared" si="77"/>
        <v>0</v>
      </c>
      <c r="AE334" s="31">
        <f t="shared" si="78"/>
        <v>0</v>
      </c>
      <c r="AM334" s="31">
        <f t="shared" si="79"/>
        <v>0</v>
      </c>
      <c r="AU334" s="31">
        <f t="shared" si="80"/>
        <v>0</v>
      </c>
      <c r="BB334" s="31">
        <f t="shared" si="81"/>
        <v>0</v>
      </c>
      <c r="BC334" s="31">
        <f t="shared" si="82"/>
        <v>0</v>
      </c>
      <c r="BG334" s="31">
        <f t="shared" si="86"/>
        <v>0.53119999999999878</v>
      </c>
      <c r="BH334" s="29">
        <v>0.70661425590000004</v>
      </c>
      <c r="BI334" s="31">
        <f t="shared" si="83"/>
        <v>0.70662295679999687</v>
      </c>
      <c r="BJ334" s="31">
        <f t="shared" si="84"/>
        <v>8.7008999968274381E-6</v>
      </c>
      <c r="BK334" s="31">
        <f t="shared" si="85"/>
        <v>7.5705660754791715E-11</v>
      </c>
    </row>
    <row r="335" spans="15:63" x14ac:dyDescent="0.35">
      <c r="O335" s="31">
        <f t="shared" si="76"/>
        <v>0</v>
      </c>
      <c r="W335" s="31">
        <f t="shared" si="77"/>
        <v>0</v>
      </c>
      <c r="AE335" s="31">
        <f t="shared" si="78"/>
        <v>0</v>
      </c>
      <c r="AM335" s="31">
        <f t="shared" si="79"/>
        <v>0</v>
      </c>
      <c r="AU335" s="31">
        <f t="shared" si="80"/>
        <v>0</v>
      </c>
      <c r="BB335" s="31">
        <f t="shared" si="81"/>
        <v>0</v>
      </c>
      <c r="BC335" s="31">
        <f t="shared" si="82"/>
        <v>0</v>
      </c>
      <c r="BG335" s="31">
        <f t="shared" si="86"/>
        <v>0.53279999999999883</v>
      </c>
      <c r="BH335" s="29">
        <v>0.71060878039999997</v>
      </c>
      <c r="BI335" s="31">
        <f t="shared" si="83"/>
        <v>0.71061747119999641</v>
      </c>
      <c r="BJ335" s="31">
        <f t="shared" si="84"/>
        <v>8.6907999964358496E-6</v>
      </c>
      <c r="BK335" s="31">
        <f t="shared" si="85"/>
        <v>7.5530004578049359E-11</v>
      </c>
    </row>
    <row r="336" spans="15:63" x14ac:dyDescent="0.35">
      <c r="O336" s="31">
        <f t="shared" si="76"/>
        <v>0</v>
      </c>
      <c r="W336" s="31">
        <f t="shared" si="77"/>
        <v>0</v>
      </c>
      <c r="AE336" s="31">
        <f t="shared" si="78"/>
        <v>0</v>
      </c>
      <c r="AM336" s="31">
        <f t="shared" si="79"/>
        <v>0</v>
      </c>
      <c r="AU336" s="31">
        <f t="shared" si="80"/>
        <v>0</v>
      </c>
      <c r="BB336" s="31">
        <f t="shared" si="81"/>
        <v>0</v>
      </c>
      <c r="BC336" s="31">
        <f t="shared" si="82"/>
        <v>0</v>
      </c>
      <c r="BG336" s="31">
        <f t="shared" si="86"/>
        <v>0.53439999999999888</v>
      </c>
      <c r="BH336" s="29">
        <v>0.71461284160000005</v>
      </c>
      <c r="BI336" s="31">
        <f t="shared" si="83"/>
        <v>0.71462159039999662</v>
      </c>
      <c r="BJ336" s="31">
        <f t="shared" si="84"/>
        <v>8.7487999965718544E-6</v>
      </c>
      <c r="BK336" s="31">
        <f t="shared" si="85"/>
        <v>7.6541501380015674E-11</v>
      </c>
    </row>
    <row r="337" spans="15:63" x14ac:dyDescent="0.35">
      <c r="O337" s="31">
        <f t="shared" si="76"/>
        <v>0</v>
      </c>
      <c r="W337" s="31">
        <f t="shared" si="77"/>
        <v>0</v>
      </c>
      <c r="AE337" s="31">
        <f t="shared" si="78"/>
        <v>0</v>
      </c>
      <c r="AM337" s="31">
        <f t="shared" si="79"/>
        <v>0</v>
      </c>
      <c r="AU337" s="31">
        <f t="shared" si="80"/>
        <v>0</v>
      </c>
      <c r="BB337" s="31">
        <f t="shared" si="81"/>
        <v>0</v>
      </c>
      <c r="BC337" s="31">
        <f t="shared" si="82"/>
        <v>0</v>
      </c>
      <c r="BG337" s="31">
        <f t="shared" si="86"/>
        <v>0.53599999999999892</v>
      </c>
      <c r="BH337" s="29">
        <v>0.71862655880000004</v>
      </c>
      <c r="BI337" s="31">
        <f t="shared" si="83"/>
        <v>0.7186352999999972</v>
      </c>
      <c r="BJ337" s="31">
        <f t="shared" si="84"/>
        <v>8.7411999971642729E-6</v>
      </c>
      <c r="BK337" s="31">
        <f t="shared" si="85"/>
        <v>7.6408577390424684E-11</v>
      </c>
    </row>
    <row r="338" spans="15:63" x14ac:dyDescent="0.35">
      <c r="O338" s="31">
        <f t="shared" si="76"/>
        <v>0</v>
      </c>
      <c r="W338" s="31">
        <f t="shared" si="77"/>
        <v>0</v>
      </c>
      <c r="AE338" s="31">
        <f t="shared" si="78"/>
        <v>0</v>
      </c>
      <c r="AM338" s="31">
        <f t="shared" si="79"/>
        <v>0</v>
      </c>
      <c r="AU338" s="31">
        <f t="shared" si="80"/>
        <v>0</v>
      </c>
      <c r="BB338" s="31">
        <f t="shared" si="81"/>
        <v>0</v>
      </c>
      <c r="BC338" s="31">
        <f t="shared" si="82"/>
        <v>0</v>
      </c>
      <c r="BG338" s="31">
        <f t="shared" si="86"/>
        <v>0.53759999999999897</v>
      </c>
      <c r="BH338" s="29">
        <v>0.72264981269999995</v>
      </c>
      <c r="BI338" s="31">
        <f t="shared" si="83"/>
        <v>0.72265858559999696</v>
      </c>
      <c r="BJ338" s="31">
        <f t="shared" si="84"/>
        <v>8.7728999970115851E-6</v>
      </c>
      <c r="BK338" s="31">
        <f t="shared" si="85"/>
        <v>7.6963774357565873E-11</v>
      </c>
    </row>
    <row r="339" spans="15:63" x14ac:dyDescent="0.35">
      <c r="O339" s="31">
        <f t="shared" si="76"/>
        <v>0</v>
      </c>
      <c r="W339" s="31">
        <f t="shared" si="77"/>
        <v>0</v>
      </c>
      <c r="AE339" s="31">
        <f t="shared" si="78"/>
        <v>0</v>
      </c>
      <c r="AM339" s="31">
        <f t="shared" si="79"/>
        <v>0</v>
      </c>
      <c r="AU339" s="31">
        <f t="shared" si="80"/>
        <v>0</v>
      </c>
      <c r="BB339" s="31">
        <f t="shared" si="81"/>
        <v>0</v>
      </c>
      <c r="BC339" s="31">
        <f t="shared" si="82"/>
        <v>0</v>
      </c>
      <c r="BG339" s="31">
        <f t="shared" si="86"/>
        <v>0.53919999999999901</v>
      </c>
      <c r="BH339" s="29">
        <v>0.72668260340000002</v>
      </c>
      <c r="BI339" s="31">
        <f t="shared" si="83"/>
        <v>0.72669143279999648</v>
      </c>
      <c r="BJ339" s="31">
        <f t="shared" si="84"/>
        <v>8.8293999964683678E-6</v>
      </c>
      <c r="BK339" s="31">
        <f t="shared" si="85"/>
        <v>7.7958304297635609E-11</v>
      </c>
    </row>
    <row r="340" spans="15:63" x14ac:dyDescent="0.35">
      <c r="O340" s="31">
        <f t="shared" si="76"/>
        <v>0</v>
      </c>
      <c r="W340" s="31">
        <f t="shared" si="77"/>
        <v>0</v>
      </c>
      <c r="AE340" s="31">
        <f t="shared" si="78"/>
        <v>0</v>
      </c>
      <c r="AM340" s="31">
        <f t="shared" si="79"/>
        <v>0</v>
      </c>
      <c r="AU340" s="31">
        <f t="shared" si="80"/>
        <v>0</v>
      </c>
      <c r="BB340" s="31">
        <f t="shared" si="81"/>
        <v>0</v>
      </c>
      <c r="BC340" s="31">
        <f t="shared" si="82"/>
        <v>0</v>
      </c>
      <c r="BG340" s="31">
        <f t="shared" si="86"/>
        <v>0.54079999999999906</v>
      </c>
      <c r="BH340" s="29">
        <v>0.73072499040000005</v>
      </c>
      <c r="BI340" s="31">
        <f t="shared" si="83"/>
        <v>0.73073382719999724</v>
      </c>
      <c r="BJ340" s="31">
        <f t="shared" si="84"/>
        <v>8.8367999971916689E-6</v>
      </c>
      <c r="BK340" s="31">
        <f t="shared" si="85"/>
        <v>7.8089034190366684E-11</v>
      </c>
    </row>
    <row r="341" spans="15:63" x14ac:dyDescent="0.35">
      <c r="O341" s="31">
        <f t="shared" si="76"/>
        <v>0</v>
      </c>
      <c r="W341" s="31">
        <f t="shared" si="77"/>
        <v>0</v>
      </c>
      <c r="AE341" s="31">
        <f t="shared" si="78"/>
        <v>0</v>
      </c>
      <c r="AM341" s="31">
        <f t="shared" si="79"/>
        <v>0</v>
      </c>
      <c r="AU341" s="31">
        <f t="shared" si="80"/>
        <v>0</v>
      </c>
      <c r="BB341" s="31">
        <f t="shared" si="81"/>
        <v>0</v>
      </c>
      <c r="BC341" s="31">
        <f t="shared" si="82"/>
        <v>0</v>
      </c>
      <c r="BG341" s="31">
        <f t="shared" si="86"/>
        <v>0.54239999999999911</v>
      </c>
      <c r="BH341" s="29">
        <v>0.73477691410000001</v>
      </c>
      <c r="BI341" s="31">
        <f t="shared" si="83"/>
        <v>0.73478575439999716</v>
      </c>
      <c r="BJ341" s="31">
        <f t="shared" si="84"/>
        <v>8.8402999971481933E-6</v>
      </c>
      <c r="BK341" s="31">
        <f t="shared" si="85"/>
        <v>7.8150904039578345E-11</v>
      </c>
    </row>
    <row r="342" spans="15:63" x14ac:dyDescent="0.35">
      <c r="O342" s="31">
        <f t="shared" si="76"/>
        <v>0</v>
      </c>
      <c r="W342" s="31">
        <f t="shared" si="77"/>
        <v>0</v>
      </c>
      <c r="AE342" s="31">
        <f t="shared" si="78"/>
        <v>0</v>
      </c>
      <c r="AM342" s="31">
        <f t="shared" si="79"/>
        <v>0</v>
      </c>
      <c r="AU342" s="31">
        <f t="shared" si="80"/>
        <v>0</v>
      </c>
      <c r="BB342" s="31">
        <f t="shared" si="81"/>
        <v>0</v>
      </c>
      <c r="BC342" s="31">
        <f t="shared" si="82"/>
        <v>0</v>
      </c>
      <c r="BG342" s="31">
        <f t="shared" si="86"/>
        <v>0.54399999999999915</v>
      </c>
      <c r="BH342" s="29">
        <v>0.73883831499999997</v>
      </c>
      <c r="BI342" s="31">
        <f t="shared" si="83"/>
        <v>0.73884719999999682</v>
      </c>
      <c r="BJ342" s="31">
        <f t="shared" si="84"/>
        <v>8.884999996849885E-6</v>
      </c>
      <c r="BK342" s="31">
        <f t="shared" si="85"/>
        <v>7.894322494402246E-11</v>
      </c>
    </row>
    <row r="343" spans="15:63" x14ac:dyDescent="0.35">
      <c r="O343" s="31">
        <f t="shared" si="76"/>
        <v>0</v>
      </c>
      <c r="W343" s="31">
        <f t="shared" si="77"/>
        <v>0</v>
      </c>
      <c r="AE343" s="31">
        <f t="shared" si="78"/>
        <v>0</v>
      </c>
      <c r="AM343" s="31">
        <f t="shared" si="79"/>
        <v>0</v>
      </c>
      <c r="AU343" s="31">
        <f t="shared" si="80"/>
        <v>0</v>
      </c>
      <c r="BB343" s="31">
        <f t="shared" si="81"/>
        <v>0</v>
      </c>
      <c r="BC343" s="31">
        <f t="shared" si="82"/>
        <v>0</v>
      </c>
      <c r="BG343" s="31">
        <f t="shared" si="86"/>
        <v>0.5455999999999992</v>
      </c>
      <c r="BH343" s="29">
        <v>0.74290925259999996</v>
      </c>
      <c r="BI343" s="31">
        <f t="shared" si="83"/>
        <v>0.74291814959999769</v>
      </c>
      <c r="BJ343" s="31">
        <f t="shared" si="84"/>
        <v>8.8969999977317471E-6</v>
      </c>
      <c r="BK343" s="31">
        <f t="shared" si="85"/>
        <v>7.9156608959638706E-11</v>
      </c>
    </row>
    <row r="344" spans="15:63" x14ac:dyDescent="0.35">
      <c r="O344" s="31">
        <f t="shared" si="76"/>
        <v>0</v>
      </c>
      <c r="W344" s="31">
        <f t="shared" si="77"/>
        <v>0</v>
      </c>
      <c r="AE344" s="31">
        <f t="shared" si="78"/>
        <v>0</v>
      </c>
      <c r="AM344" s="31">
        <f t="shared" si="79"/>
        <v>0</v>
      </c>
      <c r="AU344" s="31">
        <f t="shared" si="80"/>
        <v>0</v>
      </c>
      <c r="BB344" s="31">
        <f t="shared" si="81"/>
        <v>0</v>
      </c>
      <c r="BC344" s="31">
        <f t="shared" si="82"/>
        <v>0</v>
      </c>
      <c r="BG344" s="31">
        <f t="shared" si="86"/>
        <v>0.54719999999999924</v>
      </c>
      <c r="BH344" s="29">
        <v>0.74698966739999995</v>
      </c>
      <c r="BI344" s="31">
        <f t="shared" si="83"/>
        <v>0.7469985887999977</v>
      </c>
      <c r="BJ344" s="31">
        <f t="shared" si="84"/>
        <v>8.9213999977522107E-6</v>
      </c>
      <c r="BK344" s="31">
        <f t="shared" si="85"/>
        <v>7.9591377919893142E-11</v>
      </c>
    </row>
    <row r="345" spans="15:63" x14ac:dyDescent="0.35">
      <c r="O345" s="31">
        <f t="shared" si="76"/>
        <v>0</v>
      </c>
      <c r="W345" s="31">
        <f t="shared" si="77"/>
        <v>0</v>
      </c>
      <c r="AE345" s="31">
        <f t="shared" si="78"/>
        <v>0</v>
      </c>
      <c r="AM345" s="31">
        <f t="shared" si="79"/>
        <v>0</v>
      </c>
      <c r="AU345" s="31">
        <f t="shared" si="80"/>
        <v>0</v>
      </c>
      <c r="BB345" s="31">
        <f t="shared" si="81"/>
        <v>0</v>
      </c>
      <c r="BC345" s="31">
        <f t="shared" si="82"/>
        <v>0</v>
      </c>
      <c r="BG345" s="31">
        <f t="shared" si="86"/>
        <v>0.54879999999999929</v>
      </c>
      <c r="BH345" s="29">
        <v>0.75107955930000003</v>
      </c>
      <c r="BI345" s="31">
        <f t="shared" si="83"/>
        <v>0.75108850319999743</v>
      </c>
      <c r="BJ345" s="31">
        <f t="shared" si="84"/>
        <v>8.943899997393423E-6</v>
      </c>
      <c r="BK345" s="31">
        <f t="shared" si="85"/>
        <v>7.9993347163374077E-11</v>
      </c>
    </row>
    <row r="346" spans="15:63" x14ac:dyDescent="0.35">
      <c r="O346" s="31">
        <f t="shared" si="76"/>
        <v>0</v>
      </c>
      <c r="W346" s="31">
        <f t="shared" si="77"/>
        <v>0</v>
      </c>
      <c r="AE346" s="31">
        <f t="shared" si="78"/>
        <v>0</v>
      </c>
      <c r="AM346" s="31">
        <f t="shared" si="79"/>
        <v>0</v>
      </c>
      <c r="AU346" s="31">
        <f t="shared" si="80"/>
        <v>0</v>
      </c>
      <c r="BB346" s="31">
        <f t="shared" si="81"/>
        <v>0</v>
      </c>
      <c r="BC346" s="31">
        <f t="shared" si="82"/>
        <v>0</v>
      </c>
      <c r="BG346" s="31">
        <f t="shared" si="86"/>
        <v>0.55039999999999933</v>
      </c>
      <c r="BH346" s="29">
        <v>0.75517886879999996</v>
      </c>
      <c r="BI346" s="31">
        <f t="shared" si="83"/>
        <v>0.75518787839999835</v>
      </c>
      <c r="BJ346" s="31">
        <f t="shared" si="84"/>
        <v>9.0095999983885733E-6</v>
      </c>
      <c r="BK346" s="31">
        <f t="shared" si="85"/>
        <v>8.1172892130963375E-11</v>
      </c>
    </row>
    <row r="347" spans="15:63" x14ac:dyDescent="0.35">
      <c r="O347" s="31">
        <f t="shared" si="76"/>
        <v>0</v>
      </c>
      <c r="W347" s="31">
        <f t="shared" si="77"/>
        <v>0</v>
      </c>
      <c r="AE347" s="31">
        <f t="shared" si="78"/>
        <v>0</v>
      </c>
      <c r="AM347" s="31">
        <f t="shared" si="79"/>
        <v>0</v>
      </c>
      <c r="AU347" s="31">
        <f t="shared" si="80"/>
        <v>0</v>
      </c>
      <c r="BB347" s="31">
        <f t="shared" si="81"/>
        <v>0</v>
      </c>
      <c r="BC347" s="31">
        <f t="shared" si="82"/>
        <v>0</v>
      </c>
      <c r="BG347" s="31">
        <f t="shared" si="86"/>
        <v>0.55199999999999938</v>
      </c>
      <c r="BH347" s="29">
        <v>0.75928765539999998</v>
      </c>
      <c r="BI347" s="31">
        <f t="shared" si="83"/>
        <v>0.75929669999999749</v>
      </c>
      <c r="BJ347" s="31">
        <f t="shared" si="84"/>
        <v>9.044599997509728E-6</v>
      </c>
      <c r="BK347" s="31">
        <f t="shared" si="85"/>
        <v>8.1804789114952976E-11</v>
      </c>
    </row>
    <row r="348" spans="15:63" x14ac:dyDescent="0.35">
      <c r="O348" s="31">
        <f t="shared" si="76"/>
        <v>0</v>
      </c>
      <c r="W348" s="31">
        <f t="shared" si="77"/>
        <v>0</v>
      </c>
      <c r="AE348" s="31">
        <f t="shared" si="78"/>
        <v>0</v>
      </c>
      <c r="AM348" s="31">
        <f t="shared" si="79"/>
        <v>0</v>
      </c>
      <c r="AU348" s="31">
        <f t="shared" si="80"/>
        <v>0</v>
      </c>
      <c r="BB348" s="31">
        <f t="shared" si="81"/>
        <v>0</v>
      </c>
      <c r="BC348" s="31">
        <f t="shared" si="82"/>
        <v>0</v>
      </c>
      <c r="BG348" s="31">
        <f t="shared" si="86"/>
        <v>0.55359999999999943</v>
      </c>
      <c r="BH348" s="29">
        <v>0.7634059191</v>
      </c>
      <c r="BI348" s="31">
        <f t="shared" si="83"/>
        <v>0.76341495359999811</v>
      </c>
      <c r="BJ348" s="31">
        <f t="shared" si="84"/>
        <v>9.0344999981173402E-6</v>
      </c>
      <c r="BK348" s="31">
        <f t="shared" si="85"/>
        <v>8.1622190215982218E-11</v>
      </c>
    </row>
    <row r="349" spans="15:63" x14ac:dyDescent="0.35">
      <c r="O349" s="31">
        <f t="shared" si="76"/>
        <v>0</v>
      </c>
      <c r="W349" s="31">
        <f t="shared" si="77"/>
        <v>0</v>
      </c>
      <c r="AE349" s="31">
        <f t="shared" si="78"/>
        <v>0</v>
      </c>
      <c r="AM349" s="31">
        <f t="shared" si="79"/>
        <v>0</v>
      </c>
      <c r="AU349" s="31">
        <f t="shared" si="80"/>
        <v>0</v>
      </c>
      <c r="BB349" s="31">
        <f t="shared" si="81"/>
        <v>0</v>
      </c>
      <c r="BC349" s="31">
        <f t="shared" si="82"/>
        <v>0</v>
      </c>
      <c r="BG349" s="31">
        <f t="shared" si="86"/>
        <v>0.55519999999999947</v>
      </c>
      <c r="BH349" s="29">
        <v>0.76753354070000002</v>
      </c>
      <c r="BI349" s="31">
        <f t="shared" si="83"/>
        <v>0.76754262479999724</v>
      </c>
      <c r="BJ349" s="31">
        <f t="shared" si="84"/>
        <v>9.084099997225259E-6</v>
      </c>
      <c r="BK349" s="31">
        <f t="shared" si="85"/>
        <v>8.2520872759587952E-11</v>
      </c>
    </row>
    <row r="350" spans="15:63" x14ac:dyDescent="0.35">
      <c r="O350" s="31">
        <f t="shared" si="76"/>
        <v>0</v>
      </c>
      <c r="W350" s="31">
        <f t="shared" si="77"/>
        <v>0</v>
      </c>
      <c r="AE350" s="31">
        <f t="shared" si="78"/>
        <v>0</v>
      </c>
      <c r="AM350" s="31">
        <f t="shared" si="79"/>
        <v>0</v>
      </c>
      <c r="AU350" s="31">
        <f t="shared" si="80"/>
        <v>0</v>
      </c>
      <c r="BB350" s="31">
        <f t="shared" si="81"/>
        <v>0</v>
      </c>
      <c r="BC350" s="31">
        <f t="shared" si="82"/>
        <v>0</v>
      </c>
      <c r="BG350" s="31">
        <f t="shared" si="86"/>
        <v>0.55679999999999952</v>
      </c>
      <c r="BH350" s="29">
        <v>0.77167057989999999</v>
      </c>
      <c r="BI350" s="31">
        <f t="shared" si="83"/>
        <v>0.77167969919999813</v>
      </c>
      <c r="BJ350" s="31">
        <f t="shared" si="84"/>
        <v>9.1192999981393186E-6</v>
      </c>
      <c r="BK350" s="31">
        <f t="shared" si="85"/>
        <v>8.3161632456063781E-11</v>
      </c>
    </row>
    <row r="351" spans="15:63" x14ac:dyDescent="0.35">
      <c r="O351" s="31">
        <f t="shared" si="76"/>
        <v>0</v>
      </c>
      <c r="W351" s="31">
        <f t="shared" si="77"/>
        <v>0</v>
      </c>
      <c r="AE351" s="31">
        <f t="shared" si="78"/>
        <v>0</v>
      </c>
      <c r="AM351" s="31">
        <f t="shared" si="79"/>
        <v>0</v>
      </c>
      <c r="AU351" s="31">
        <f t="shared" si="80"/>
        <v>0</v>
      </c>
      <c r="BB351" s="31">
        <f t="shared" si="81"/>
        <v>0</v>
      </c>
      <c r="BC351" s="31">
        <f t="shared" si="82"/>
        <v>0</v>
      </c>
      <c r="BG351" s="31">
        <f t="shared" si="86"/>
        <v>0.55839999999999956</v>
      </c>
      <c r="BH351" s="29">
        <v>0.77581703660000001</v>
      </c>
      <c r="BI351" s="31">
        <f t="shared" si="83"/>
        <v>0.77582616239999869</v>
      </c>
      <c r="BJ351" s="31">
        <f t="shared" si="84"/>
        <v>9.125799998677131E-6</v>
      </c>
      <c r="BK351" s="31">
        <f t="shared" si="85"/>
        <v>8.3280225615855524E-11</v>
      </c>
    </row>
    <row r="352" spans="15:63" x14ac:dyDescent="0.35">
      <c r="O352" s="31">
        <f t="shared" si="76"/>
        <v>0</v>
      </c>
      <c r="W352" s="31">
        <f t="shared" si="77"/>
        <v>0</v>
      </c>
      <c r="AE352" s="31">
        <f t="shared" si="78"/>
        <v>0</v>
      </c>
      <c r="AM352" s="31">
        <f t="shared" si="79"/>
        <v>0</v>
      </c>
      <c r="AU352" s="31">
        <f t="shared" si="80"/>
        <v>0</v>
      </c>
      <c r="BB352" s="31">
        <f t="shared" si="81"/>
        <v>0</v>
      </c>
      <c r="BC352" s="31">
        <f t="shared" si="82"/>
        <v>0</v>
      </c>
      <c r="BG352" s="31">
        <f t="shared" si="86"/>
        <v>0.55999999999999961</v>
      </c>
      <c r="BH352" s="29">
        <v>0.77997285130000005</v>
      </c>
      <c r="BI352" s="31">
        <f t="shared" si="83"/>
        <v>0.77998199999999862</v>
      </c>
      <c r="BJ352" s="31">
        <f t="shared" si="84"/>
        <v>9.148699998573484E-6</v>
      </c>
      <c r="BK352" s="31">
        <f t="shared" si="85"/>
        <v>8.3698711663898473E-11</v>
      </c>
    </row>
    <row r="353" spans="15:63" x14ac:dyDescent="0.35">
      <c r="O353" s="31">
        <f t="shared" si="76"/>
        <v>0</v>
      </c>
      <c r="W353" s="31">
        <f t="shared" si="77"/>
        <v>0</v>
      </c>
      <c r="AE353" s="31">
        <f t="shared" si="78"/>
        <v>0</v>
      </c>
      <c r="AM353" s="31">
        <f t="shared" si="79"/>
        <v>0</v>
      </c>
      <c r="AU353" s="31">
        <f t="shared" si="80"/>
        <v>0</v>
      </c>
      <c r="BB353" s="31">
        <f t="shared" si="81"/>
        <v>0</v>
      </c>
      <c r="BC353" s="31">
        <f t="shared" si="82"/>
        <v>0</v>
      </c>
      <c r="BG353" s="31">
        <f t="shared" si="86"/>
        <v>0.56159999999999966</v>
      </c>
      <c r="BH353" s="29">
        <v>0.78413802389999998</v>
      </c>
      <c r="BI353" s="31">
        <f t="shared" si="83"/>
        <v>0.78414719759999851</v>
      </c>
      <c r="BJ353" s="31">
        <f t="shared" si="84"/>
        <v>9.1736999985325696E-6</v>
      </c>
      <c r="BK353" s="31">
        <f t="shared" si="85"/>
        <v>8.4156771663076471E-11</v>
      </c>
    </row>
    <row r="354" spans="15:63" x14ac:dyDescent="0.35">
      <c r="O354" s="31">
        <f t="shared" si="76"/>
        <v>0</v>
      </c>
      <c r="W354" s="31">
        <f t="shared" si="77"/>
        <v>0</v>
      </c>
      <c r="AE354" s="31">
        <f t="shared" si="78"/>
        <v>0</v>
      </c>
      <c r="AM354" s="31">
        <f t="shared" si="79"/>
        <v>0</v>
      </c>
      <c r="AU354" s="31">
        <f t="shared" si="80"/>
        <v>0</v>
      </c>
      <c r="BB354" s="31">
        <f t="shared" si="81"/>
        <v>0</v>
      </c>
      <c r="BC354" s="31">
        <f t="shared" si="82"/>
        <v>0</v>
      </c>
      <c r="BG354" s="31">
        <f t="shared" si="86"/>
        <v>0.5631999999999997</v>
      </c>
      <c r="BH354" s="29">
        <v>0.78831255440000003</v>
      </c>
      <c r="BI354" s="31">
        <f t="shared" si="83"/>
        <v>0.78832174079999806</v>
      </c>
      <c r="BJ354" s="31">
        <f t="shared" si="84"/>
        <v>9.18639999802906E-6</v>
      </c>
      <c r="BK354" s="31">
        <f t="shared" si="85"/>
        <v>8.4389944923788315E-11</v>
      </c>
    </row>
    <row r="355" spans="15:63" x14ac:dyDescent="0.35">
      <c r="O355" s="31">
        <f t="shared" si="76"/>
        <v>0</v>
      </c>
      <c r="W355" s="31">
        <f t="shared" si="77"/>
        <v>0</v>
      </c>
      <c r="AE355" s="31">
        <f t="shared" si="78"/>
        <v>0</v>
      </c>
      <c r="AM355" s="31">
        <f t="shared" si="79"/>
        <v>0</v>
      </c>
      <c r="AU355" s="31">
        <f t="shared" si="80"/>
        <v>0</v>
      </c>
      <c r="BB355" s="31">
        <f t="shared" si="81"/>
        <v>0</v>
      </c>
      <c r="BC355" s="31">
        <f t="shared" si="82"/>
        <v>0</v>
      </c>
      <c r="BG355" s="31">
        <f t="shared" si="86"/>
        <v>0.56479999999999975</v>
      </c>
      <c r="BH355" s="29">
        <v>0.79249638320000004</v>
      </c>
      <c r="BI355" s="31">
        <f t="shared" si="83"/>
        <v>0.79250561519999785</v>
      </c>
      <c r="BJ355" s="31">
        <f t="shared" si="84"/>
        <v>9.2319999978052181E-6</v>
      </c>
      <c r="BK355" s="31">
        <f t="shared" si="85"/>
        <v>8.5229823959475544E-11</v>
      </c>
    </row>
    <row r="356" spans="15:63" x14ac:dyDescent="0.35">
      <c r="O356" s="31">
        <f t="shared" si="76"/>
        <v>0</v>
      </c>
      <c r="W356" s="31">
        <f t="shared" si="77"/>
        <v>0</v>
      </c>
      <c r="AE356" s="31">
        <f t="shared" si="78"/>
        <v>0</v>
      </c>
      <c r="AM356" s="31">
        <f t="shared" si="79"/>
        <v>0</v>
      </c>
      <c r="AU356" s="31">
        <f t="shared" si="80"/>
        <v>0</v>
      </c>
      <c r="BB356" s="31">
        <f t="shared" si="81"/>
        <v>0</v>
      </c>
      <c r="BC356" s="31">
        <f t="shared" si="82"/>
        <v>0</v>
      </c>
      <c r="BG356" s="31">
        <f t="shared" si="86"/>
        <v>0.56639999999999979</v>
      </c>
      <c r="BH356" s="29">
        <v>0.79668956999999996</v>
      </c>
      <c r="BI356" s="31">
        <f t="shared" si="83"/>
        <v>0.79669880639999846</v>
      </c>
      <c r="BJ356" s="31">
        <f t="shared" si="84"/>
        <v>9.2363999985023426E-6</v>
      </c>
      <c r="BK356" s="31">
        <f t="shared" si="85"/>
        <v>8.531108493233408E-11</v>
      </c>
    </row>
    <row r="357" spans="15:63" x14ac:dyDescent="0.35">
      <c r="O357" s="31">
        <f t="shared" si="76"/>
        <v>0</v>
      </c>
      <c r="W357" s="31">
        <f t="shared" si="77"/>
        <v>0</v>
      </c>
      <c r="AE357" s="31">
        <f t="shared" si="78"/>
        <v>0</v>
      </c>
      <c r="AM357" s="31">
        <f t="shared" si="79"/>
        <v>0</v>
      </c>
      <c r="AU357" s="31">
        <f t="shared" si="80"/>
        <v>0</v>
      </c>
      <c r="BB357" s="31">
        <f t="shared" si="81"/>
        <v>0</v>
      </c>
      <c r="BC357" s="31">
        <f t="shared" si="82"/>
        <v>0</v>
      </c>
      <c r="BG357" s="31">
        <f t="shared" si="86"/>
        <v>0.56799999999999984</v>
      </c>
      <c r="BH357" s="29">
        <v>0.8008919954</v>
      </c>
      <c r="BI357" s="31">
        <f t="shared" si="83"/>
        <v>0.80090129999999915</v>
      </c>
      <c r="BJ357" s="31">
        <f t="shared" si="84"/>
        <v>9.3045999991492323E-6</v>
      </c>
      <c r="BK357" s="31">
        <f t="shared" si="85"/>
        <v>8.6575581144167889E-11</v>
      </c>
    </row>
    <row r="358" spans="15:63" x14ac:dyDescent="0.35">
      <c r="O358" s="31">
        <f t="shared" si="76"/>
        <v>0</v>
      </c>
      <c r="W358" s="31">
        <f t="shared" si="77"/>
        <v>0</v>
      </c>
      <c r="AE358" s="31">
        <f t="shared" si="78"/>
        <v>0</v>
      </c>
      <c r="AM358" s="31">
        <f t="shared" si="79"/>
        <v>0</v>
      </c>
      <c r="AU358" s="31">
        <f t="shared" si="80"/>
        <v>0</v>
      </c>
      <c r="BB358" s="31">
        <f t="shared" si="81"/>
        <v>0</v>
      </c>
      <c r="BC358" s="31">
        <f t="shared" si="82"/>
        <v>0</v>
      </c>
      <c r="BG358" s="31">
        <f t="shared" si="86"/>
        <v>0.56959999999999988</v>
      </c>
      <c r="BH358" s="29">
        <v>0.80510377879999995</v>
      </c>
      <c r="BI358" s="31">
        <f t="shared" si="83"/>
        <v>0.80511308159999873</v>
      </c>
      <c r="BJ358" s="31">
        <f t="shared" si="84"/>
        <v>9.302799998778255E-6</v>
      </c>
      <c r="BK358" s="31">
        <f t="shared" si="85"/>
        <v>8.6542087817268703E-11</v>
      </c>
    </row>
    <row r="359" spans="15:63" x14ac:dyDescent="0.35">
      <c r="O359" s="31">
        <f t="shared" si="76"/>
        <v>0</v>
      </c>
      <c r="W359" s="31">
        <f t="shared" si="77"/>
        <v>0</v>
      </c>
      <c r="AE359" s="31">
        <f t="shared" si="78"/>
        <v>0</v>
      </c>
      <c r="AM359" s="31">
        <f t="shared" si="79"/>
        <v>0</v>
      </c>
      <c r="AU359" s="31">
        <f t="shared" si="80"/>
        <v>0</v>
      </c>
      <c r="BB359" s="31">
        <f t="shared" si="81"/>
        <v>0</v>
      </c>
      <c r="BC359" s="31">
        <f t="shared" si="82"/>
        <v>0</v>
      </c>
      <c r="BG359" s="31">
        <f t="shared" si="86"/>
        <v>0.57119999999999993</v>
      </c>
      <c r="BH359" s="29">
        <v>0.80932480100000004</v>
      </c>
      <c r="BI359" s="31">
        <f t="shared" si="83"/>
        <v>0.8093341367999991</v>
      </c>
      <c r="BJ359" s="31">
        <f t="shared" si="84"/>
        <v>9.3357999990661966E-6</v>
      </c>
      <c r="BK359" s="31">
        <f t="shared" si="85"/>
        <v>8.7157161622564391E-11</v>
      </c>
    </row>
    <row r="360" spans="15:63" x14ac:dyDescent="0.35">
      <c r="O360" s="31">
        <f t="shared" si="76"/>
        <v>0</v>
      </c>
      <c r="W360" s="31">
        <f t="shared" si="77"/>
        <v>0</v>
      </c>
      <c r="AE360" s="31">
        <f t="shared" si="78"/>
        <v>0</v>
      </c>
      <c r="AM360" s="31">
        <f t="shared" si="79"/>
        <v>0</v>
      </c>
      <c r="AU360" s="31">
        <f t="shared" si="80"/>
        <v>0</v>
      </c>
      <c r="BB360" s="31">
        <f t="shared" si="81"/>
        <v>0</v>
      </c>
      <c r="BC360" s="31">
        <f t="shared" si="82"/>
        <v>0</v>
      </c>
      <c r="BG360" s="31">
        <f t="shared" si="86"/>
        <v>0.57279999999999998</v>
      </c>
      <c r="BH360" s="29">
        <v>0.81355506180000003</v>
      </c>
      <c r="BI360" s="31">
        <f t="shared" si="83"/>
        <v>0.81356445119999954</v>
      </c>
      <c r="BJ360" s="31">
        <f t="shared" si="84"/>
        <v>9.3893999995042776E-6</v>
      </c>
      <c r="BK360" s="31">
        <f t="shared" si="85"/>
        <v>8.8160832350690935E-11</v>
      </c>
    </row>
    <row r="361" spans="15:63" x14ac:dyDescent="0.35">
      <c r="O361" s="31">
        <f t="shared" si="76"/>
        <v>0</v>
      </c>
      <c r="W361" s="31">
        <f t="shared" si="77"/>
        <v>0</v>
      </c>
      <c r="AE361" s="31">
        <f t="shared" si="78"/>
        <v>0</v>
      </c>
      <c r="AM361" s="31">
        <f t="shared" si="79"/>
        <v>0</v>
      </c>
      <c r="AU361" s="31">
        <f t="shared" si="80"/>
        <v>0</v>
      </c>
      <c r="BB361" s="31">
        <f t="shared" si="81"/>
        <v>0</v>
      </c>
      <c r="BC361" s="31">
        <f t="shared" si="82"/>
        <v>0</v>
      </c>
      <c r="BG361" s="31">
        <f t="shared" si="86"/>
        <v>0.57440000000000002</v>
      </c>
      <c r="BH361" s="29">
        <v>0.817794621</v>
      </c>
      <c r="BI361" s="31">
        <f t="shared" si="83"/>
        <v>0.81780401039999973</v>
      </c>
      <c r="BJ361" s="31">
        <f t="shared" si="84"/>
        <v>9.3893999997263222E-6</v>
      </c>
      <c r="BK361" s="31">
        <f t="shared" si="85"/>
        <v>8.8160832354860662E-11</v>
      </c>
    </row>
    <row r="362" spans="15:63" x14ac:dyDescent="0.35">
      <c r="O362" s="31">
        <f t="shared" si="76"/>
        <v>0</v>
      </c>
      <c r="W362" s="31">
        <f t="shared" si="77"/>
        <v>0</v>
      </c>
      <c r="AE362" s="31">
        <f t="shared" si="78"/>
        <v>0</v>
      </c>
      <c r="AM362" s="31">
        <f t="shared" si="79"/>
        <v>0</v>
      </c>
      <c r="AU362" s="31">
        <f t="shared" si="80"/>
        <v>0</v>
      </c>
      <c r="BB362" s="31">
        <f t="shared" si="81"/>
        <v>0</v>
      </c>
      <c r="BC362" s="31">
        <f t="shared" si="82"/>
        <v>0</v>
      </c>
      <c r="BG362" s="31">
        <f t="shared" si="86"/>
        <v>0.57600000000000007</v>
      </c>
      <c r="BH362" s="29">
        <v>0.82204335930000005</v>
      </c>
      <c r="BI362" s="31">
        <f t="shared" si="83"/>
        <v>0.82205279999999936</v>
      </c>
      <c r="BJ362" s="31">
        <f t="shared" si="84"/>
        <v>9.4406999993079666E-6</v>
      </c>
      <c r="BK362" s="31">
        <f t="shared" si="85"/>
        <v>8.9126816476933436E-11</v>
      </c>
    </row>
    <row r="363" spans="15:63" x14ac:dyDescent="0.35">
      <c r="O363" s="31">
        <f t="shared" si="76"/>
        <v>0</v>
      </c>
      <c r="W363" s="31">
        <f t="shared" si="77"/>
        <v>0</v>
      </c>
      <c r="AE363" s="31">
        <f t="shared" si="78"/>
        <v>0</v>
      </c>
      <c r="AM363" s="31">
        <f t="shared" si="79"/>
        <v>0</v>
      </c>
      <c r="AU363" s="31">
        <f t="shared" si="80"/>
        <v>0</v>
      </c>
      <c r="BB363" s="31">
        <f t="shared" si="81"/>
        <v>0</v>
      </c>
      <c r="BC363" s="31">
        <f t="shared" si="82"/>
        <v>0</v>
      </c>
      <c r="BG363" s="31">
        <f t="shared" si="86"/>
        <v>0.57760000000000011</v>
      </c>
      <c r="BH363" s="29">
        <v>0.82630133630000002</v>
      </c>
      <c r="BI363" s="31">
        <f t="shared" si="83"/>
        <v>0.82631080559999903</v>
      </c>
      <c r="BJ363" s="31">
        <f t="shared" si="84"/>
        <v>9.4692999990098059E-6</v>
      </c>
      <c r="BK363" s="31">
        <f t="shared" si="85"/>
        <v>8.9667642471247116E-11</v>
      </c>
    </row>
    <row r="364" spans="15:63" x14ac:dyDescent="0.35">
      <c r="O364" s="31">
        <f t="shared" si="76"/>
        <v>0</v>
      </c>
      <c r="W364" s="31">
        <f t="shared" si="77"/>
        <v>0</v>
      </c>
      <c r="AE364" s="31">
        <f t="shared" si="78"/>
        <v>0</v>
      </c>
      <c r="AM364" s="31">
        <f t="shared" si="79"/>
        <v>0</v>
      </c>
      <c r="AU364" s="31">
        <f t="shared" si="80"/>
        <v>0</v>
      </c>
      <c r="BB364" s="31">
        <f t="shared" si="81"/>
        <v>0</v>
      </c>
      <c r="BC364" s="31">
        <f t="shared" si="82"/>
        <v>0</v>
      </c>
      <c r="BG364" s="31">
        <f t="shared" si="86"/>
        <v>0.57920000000000016</v>
      </c>
      <c r="BH364" s="29">
        <v>0.83056855200000002</v>
      </c>
      <c r="BI364" s="31">
        <f t="shared" si="83"/>
        <v>0.83057801279999977</v>
      </c>
      <c r="BJ364" s="31">
        <f t="shared" si="84"/>
        <v>9.4607999997498027E-6</v>
      </c>
      <c r="BK364" s="31">
        <f t="shared" si="85"/>
        <v>8.9506736635265869E-11</v>
      </c>
    </row>
    <row r="365" spans="15:63" x14ac:dyDescent="0.35">
      <c r="O365" s="31">
        <f t="shared" si="76"/>
        <v>0</v>
      </c>
      <c r="W365" s="31">
        <f t="shared" si="77"/>
        <v>0</v>
      </c>
      <c r="AE365" s="31">
        <f t="shared" si="78"/>
        <v>0</v>
      </c>
      <c r="AM365" s="31">
        <f t="shared" si="79"/>
        <v>0</v>
      </c>
      <c r="AU365" s="31">
        <f t="shared" si="80"/>
        <v>0</v>
      </c>
      <c r="BB365" s="31">
        <f t="shared" si="81"/>
        <v>0</v>
      </c>
      <c r="BC365" s="31">
        <f t="shared" si="82"/>
        <v>0</v>
      </c>
      <c r="BG365" s="31">
        <f t="shared" si="86"/>
        <v>0.5808000000000002</v>
      </c>
      <c r="BH365" s="29">
        <v>0.83484488729999995</v>
      </c>
      <c r="BI365" s="31">
        <f t="shared" si="83"/>
        <v>0.83485440719999993</v>
      </c>
      <c r="BJ365" s="31">
        <f t="shared" si="84"/>
        <v>9.5198999999768219E-6</v>
      </c>
      <c r="BK365" s="31">
        <f t="shared" si="85"/>
        <v>9.0628496009558691E-11</v>
      </c>
    </row>
    <row r="366" spans="15:63" x14ac:dyDescent="0.35">
      <c r="O366" s="31">
        <f t="shared" si="76"/>
        <v>0</v>
      </c>
      <c r="W366" s="31">
        <f t="shared" si="77"/>
        <v>0</v>
      </c>
      <c r="AE366" s="31">
        <f t="shared" si="78"/>
        <v>0</v>
      </c>
      <c r="AM366" s="31">
        <f t="shared" si="79"/>
        <v>0</v>
      </c>
      <c r="AU366" s="31">
        <f t="shared" si="80"/>
        <v>0</v>
      </c>
      <c r="BB366" s="31">
        <f t="shared" si="81"/>
        <v>0</v>
      </c>
      <c r="BC366" s="31">
        <f t="shared" si="82"/>
        <v>0</v>
      </c>
      <c r="BG366" s="31">
        <f t="shared" si="86"/>
        <v>0.58240000000000025</v>
      </c>
      <c r="BH366" s="29">
        <v>0.83913046120000001</v>
      </c>
      <c r="BI366" s="31">
        <f t="shared" si="83"/>
        <v>0.8391399744000001</v>
      </c>
      <c r="BJ366" s="31">
        <f t="shared" si="84"/>
        <v>9.5132000000885952E-6</v>
      </c>
      <c r="BK366" s="31">
        <f t="shared" si="85"/>
        <v>9.0500974241685648E-11</v>
      </c>
    </row>
    <row r="367" spans="15:63" x14ac:dyDescent="0.35">
      <c r="O367" s="31">
        <f t="shared" si="76"/>
        <v>0</v>
      </c>
      <c r="W367" s="31">
        <f t="shared" si="77"/>
        <v>0</v>
      </c>
      <c r="AE367" s="31">
        <f t="shared" si="78"/>
        <v>0</v>
      </c>
      <c r="AM367" s="31">
        <f t="shared" si="79"/>
        <v>0</v>
      </c>
      <c r="AU367" s="31">
        <f t="shared" si="80"/>
        <v>0</v>
      </c>
      <c r="BB367" s="31">
        <f t="shared" si="81"/>
        <v>0</v>
      </c>
      <c r="BC367" s="31">
        <f t="shared" si="82"/>
        <v>0</v>
      </c>
      <c r="BG367" s="31">
        <f t="shared" si="86"/>
        <v>0.5840000000000003</v>
      </c>
      <c r="BH367" s="29">
        <v>0.84342515470000001</v>
      </c>
      <c r="BI367" s="31">
        <f t="shared" si="83"/>
        <v>0.84343470000000043</v>
      </c>
      <c r="BJ367" s="31">
        <f t="shared" si="84"/>
        <v>9.5453000004130928E-6</v>
      </c>
      <c r="BK367" s="31">
        <f t="shared" si="85"/>
        <v>9.1112752097886183E-11</v>
      </c>
    </row>
    <row r="368" spans="15:63" x14ac:dyDescent="0.35">
      <c r="O368" s="31">
        <f t="shared" si="76"/>
        <v>0</v>
      </c>
      <c r="W368" s="31">
        <f t="shared" si="77"/>
        <v>0</v>
      </c>
      <c r="AE368" s="31">
        <f t="shared" si="78"/>
        <v>0</v>
      </c>
      <c r="AM368" s="31">
        <f t="shared" si="79"/>
        <v>0</v>
      </c>
      <c r="AU368" s="31">
        <f t="shared" si="80"/>
        <v>0</v>
      </c>
      <c r="BB368" s="31">
        <f t="shared" si="81"/>
        <v>0</v>
      </c>
      <c r="BC368" s="31">
        <f t="shared" si="82"/>
        <v>0</v>
      </c>
      <c r="BG368" s="31">
        <f t="shared" si="86"/>
        <v>0.58560000000000034</v>
      </c>
      <c r="BH368" s="29">
        <v>0.84772902729999999</v>
      </c>
      <c r="BI368" s="31">
        <f t="shared" si="83"/>
        <v>0.8477385696000006</v>
      </c>
      <c r="BJ368" s="31">
        <f t="shared" si="84"/>
        <v>9.5423000006089609E-6</v>
      </c>
      <c r="BK368" s="31">
        <f t="shared" si="85"/>
        <v>9.1055489301621775E-11</v>
      </c>
    </row>
    <row r="369" spans="15:63" x14ac:dyDescent="0.35">
      <c r="O369" s="31">
        <f t="shared" si="76"/>
        <v>0</v>
      </c>
      <c r="W369" s="31">
        <f t="shared" si="77"/>
        <v>0</v>
      </c>
      <c r="AE369" s="31">
        <f t="shared" si="78"/>
        <v>0</v>
      </c>
      <c r="AM369" s="31">
        <f t="shared" si="79"/>
        <v>0</v>
      </c>
      <c r="AU369" s="31">
        <f t="shared" si="80"/>
        <v>0</v>
      </c>
      <c r="BB369" s="31">
        <f t="shared" si="81"/>
        <v>0</v>
      </c>
      <c r="BC369" s="31">
        <f t="shared" si="82"/>
        <v>0</v>
      </c>
      <c r="BG369" s="31">
        <f t="shared" si="86"/>
        <v>0.58720000000000039</v>
      </c>
      <c r="BH369" s="29">
        <v>0.85204195979999997</v>
      </c>
      <c r="BI369" s="31">
        <f t="shared" si="83"/>
        <v>0.85205156880000077</v>
      </c>
      <c r="BJ369" s="31">
        <f t="shared" si="84"/>
        <v>9.6090000007986731E-6</v>
      </c>
      <c r="BK369" s="31">
        <f t="shared" si="85"/>
        <v>9.23328810153489E-11</v>
      </c>
    </row>
    <row r="370" spans="15:63" x14ac:dyDescent="0.35">
      <c r="O370" s="31">
        <f t="shared" si="76"/>
        <v>0</v>
      </c>
      <c r="W370" s="31">
        <f t="shared" si="77"/>
        <v>0</v>
      </c>
      <c r="AE370" s="31">
        <f t="shared" si="78"/>
        <v>0</v>
      </c>
      <c r="AM370" s="31">
        <f t="shared" si="79"/>
        <v>0</v>
      </c>
      <c r="AU370" s="31">
        <f t="shared" si="80"/>
        <v>0</v>
      </c>
      <c r="BB370" s="31">
        <f t="shared" si="81"/>
        <v>0</v>
      </c>
      <c r="BC370" s="31">
        <f t="shared" si="82"/>
        <v>0</v>
      </c>
      <c r="BG370" s="31">
        <f t="shared" si="86"/>
        <v>0.58880000000000043</v>
      </c>
      <c r="BH370" s="29">
        <v>0.85636407140000004</v>
      </c>
      <c r="BI370" s="31">
        <f t="shared" si="83"/>
        <v>0.85637368320000062</v>
      </c>
      <c r="BJ370" s="31">
        <f t="shared" si="84"/>
        <v>9.6118000005862569E-6</v>
      </c>
      <c r="BK370" s="31">
        <f t="shared" si="85"/>
        <v>9.2386699251269971E-11</v>
      </c>
    </row>
    <row r="371" spans="15:63" x14ac:dyDescent="0.35">
      <c r="O371" s="31">
        <f t="shared" si="76"/>
        <v>0</v>
      </c>
      <c r="W371" s="31">
        <f t="shared" si="77"/>
        <v>0</v>
      </c>
      <c r="AE371" s="31">
        <f t="shared" si="78"/>
        <v>0</v>
      </c>
      <c r="AM371" s="31">
        <f t="shared" si="79"/>
        <v>0</v>
      </c>
      <c r="AU371" s="31">
        <f t="shared" si="80"/>
        <v>0</v>
      </c>
      <c r="BB371" s="31">
        <f t="shared" si="81"/>
        <v>0</v>
      </c>
      <c r="BC371" s="31">
        <f t="shared" si="82"/>
        <v>0</v>
      </c>
      <c r="BG371" s="31">
        <f t="shared" si="86"/>
        <v>0.59040000000000048</v>
      </c>
      <c r="BH371" s="29">
        <v>0.86069524289999999</v>
      </c>
      <c r="BI371" s="31">
        <f t="shared" si="83"/>
        <v>0.86070489840000075</v>
      </c>
      <c r="BJ371" s="31">
        <f t="shared" si="84"/>
        <v>9.6555000007603198E-6</v>
      </c>
      <c r="BK371" s="31">
        <f t="shared" si="85"/>
        <v>9.322868026468253E-11</v>
      </c>
    </row>
    <row r="372" spans="15:63" x14ac:dyDescent="0.35">
      <c r="O372" s="31">
        <f t="shared" si="76"/>
        <v>0</v>
      </c>
      <c r="W372" s="31">
        <f t="shared" si="77"/>
        <v>0</v>
      </c>
      <c r="AE372" s="31">
        <f t="shared" si="78"/>
        <v>0</v>
      </c>
      <c r="AM372" s="31">
        <f t="shared" si="79"/>
        <v>0</v>
      </c>
      <c r="AU372" s="31">
        <f t="shared" si="80"/>
        <v>0</v>
      </c>
      <c r="BB372" s="31">
        <f t="shared" si="81"/>
        <v>0</v>
      </c>
      <c r="BC372" s="31">
        <f t="shared" si="82"/>
        <v>0</v>
      </c>
      <c r="BG372" s="31">
        <f t="shared" si="86"/>
        <v>0.59200000000000053</v>
      </c>
      <c r="BH372" s="29">
        <v>0.86503553389999999</v>
      </c>
      <c r="BI372" s="31">
        <f t="shared" si="83"/>
        <v>0.86504520000000085</v>
      </c>
      <c r="BJ372" s="31">
        <f t="shared" si="84"/>
        <v>9.6661000008602116E-6</v>
      </c>
      <c r="BK372" s="31">
        <f t="shared" si="85"/>
        <v>9.343348922662978E-11</v>
      </c>
    </row>
    <row r="373" spans="15:63" x14ac:dyDescent="0.35">
      <c r="O373" s="31">
        <f t="shared" si="76"/>
        <v>0</v>
      </c>
      <c r="W373" s="31">
        <f t="shared" si="77"/>
        <v>0</v>
      </c>
      <c r="AE373" s="31">
        <f t="shared" si="78"/>
        <v>0</v>
      </c>
      <c r="AM373" s="31">
        <f t="shared" si="79"/>
        <v>0</v>
      </c>
      <c r="AU373" s="31">
        <f t="shared" si="80"/>
        <v>0</v>
      </c>
      <c r="BB373" s="31">
        <f t="shared" si="81"/>
        <v>0</v>
      </c>
      <c r="BC373" s="31">
        <f t="shared" si="82"/>
        <v>0</v>
      </c>
      <c r="BG373" s="31">
        <f t="shared" si="86"/>
        <v>0.59360000000000057</v>
      </c>
      <c r="BH373" s="29">
        <v>0.86938488479999998</v>
      </c>
      <c r="BI373" s="31">
        <f t="shared" si="83"/>
        <v>0.86939457360000105</v>
      </c>
      <c r="BJ373" s="31">
        <f t="shared" si="84"/>
        <v>9.6888000010730835E-6</v>
      </c>
      <c r="BK373" s="31">
        <f t="shared" si="85"/>
        <v>9.3872845460793784E-11</v>
      </c>
    </row>
    <row r="374" spans="15:63" x14ac:dyDescent="0.35">
      <c r="O374" s="31">
        <f t="shared" si="76"/>
        <v>0</v>
      </c>
      <c r="W374" s="31">
        <f t="shared" si="77"/>
        <v>0</v>
      </c>
      <c r="AE374" s="31">
        <f t="shared" si="78"/>
        <v>0</v>
      </c>
      <c r="AM374" s="31">
        <f t="shared" si="79"/>
        <v>0</v>
      </c>
      <c r="AU374" s="31">
        <f t="shared" si="80"/>
        <v>0</v>
      </c>
      <c r="BB374" s="31">
        <f t="shared" si="81"/>
        <v>0</v>
      </c>
      <c r="BC374" s="31">
        <f t="shared" si="82"/>
        <v>0</v>
      </c>
      <c r="BG374" s="31">
        <f t="shared" si="86"/>
        <v>0.59520000000000062</v>
      </c>
      <c r="BH374" s="29">
        <v>0.87374329569999998</v>
      </c>
      <c r="BI374" s="31">
        <f t="shared" si="83"/>
        <v>0.87375300480000107</v>
      </c>
      <c r="BJ374" s="31">
        <f t="shared" si="84"/>
        <v>9.7091000010873785E-6</v>
      </c>
      <c r="BK374" s="31">
        <f t="shared" si="85"/>
        <v>9.4266622831114932E-11</v>
      </c>
    </row>
    <row r="375" spans="15:63" x14ac:dyDescent="0.35">
      <c r="O375" s="31">
        <f t="shared" si="76"/>
        <v>0</v>
      </c>
      <c r="W375" s="31">
        <f t="shared" si="77"/>
        <v>0</v>
      </c>
      <c r="AE375" s="31">
        <f t="shared" si="78"/>
        <v>0</v>
      </c>
      <c r="AM375" s="31">
        <f t="shared" si="79"/>
        <v>0</v>
      </c>
      <c r="AU375" s="31">
        <f t="shared" si="80"/>
        <v>0</v>
      </c>
      <c r="BB375" s="31">
        <f t="shared" si="81"/>
        <v>0</v>
      </c>
      <c r="BC375" s="31">
        <f t="shared" si="82"/>
        <v>0</v>
      </c>
      <c r="BG375" s="31">
        <f t="shared" si="86"/>
        <v>0.59680000000000066</v>
      </c>
      <c r="BH375" s="29">
        <v>0.87811070680000003</v>
      </c>
      <c r="BI375" s="31">
        <f t="shared" si="83"/>
        <v>0.87812047920000103</v>
      </c>
      <c r="BJ375" s="31">
        <f t="shared" si="84"/>
        <v>9.7724000009957734E-6</v>
      </c>
      <c r="BK375" s="31">
        <f t="shared" si="85"/>
        <v>9.5499801779462193E-11</v>
      </c>
    </row>
    <row r="376" spans="15:63" x14ac:dyDescent="0.35">
      <c r="O376" s="31">
        <f t="shared" si="76"/>
        <v>0</v>
      </c>
      <c r="W376" s="31">
        <f t="shared" si="77"/>
        <v>0</v>
      </c>
      <c r="AE376" s="31">
        <f t="shared" si="78"/>
        <v>0</v>
      </c>
      <c r="AM376" s="31">
        <f t="shared" si="79"/>
        <v>0</v>
      </c>
      <c r="AU376" s="31">
        <f t="shared" si="80"/>
        <v>0</v>
      </c>
      <c r="BB376" s="31">
        <f t="shared" si="81"/>
        <v>0</v>
      </c>
      <c r="BC376" s="31">
        <f t="shared" si="82"/>
        <v>0</v>
      </c>
      <c r="BG376" s="31">
        <f t="shared" si="86"/>
        <v>0.59840000000000071</v>
      </c>
      <c r="BH376" s="29">
        <v>0.88248717779999997</v>
      </c>
      <c r="BI376" s="31">
        <f t="shared" si="83"/>
        <v>0.88249698240000152</v>
      </c>
      <c r="BJ376" s="31">
        <f t="shared" si="84"/>
        <v>9.8046000015505896E-6</v>
      </c>
      <c r="BK376" s="31">
        <f t="shared" si="85"/>
        <v>9.6130181190405826E-11</v>
      </c>
    </row>
    <row r="377" spans="15:63" x14ac:dyDescent="0.35">
      <c r="O377" s="31">
        <f t="shared" si="76"/>
        <v>0</v>
      </c>
      <c r="W377" s="31">
        <f t="shared" si="77"/>
        <v>0</v>
      </c>
      <c r="AE377" s="31">
        <f t="shared" si="78"/>
        <v>0</v>
      </c>
      <c r="AM377" s="31">
        <f t="shared" si="79"/>
        <v>0</v>
      </c>
      <c r="AU377" s="31">
        <f t="shared" si="80"/>
        <v>0</v>
      </c>
      <c r="BB377" s="31">
        <f t="shared" si="81"/>
        <v>0</v>
      </c>
      <c r="BC377" s="31">
        <f t="shared" si="82"/>
        <v>0</v>
      </c>
      <c r="BG377" s="31">
        <f t="shared" si="86"/>
        <v>0.60000000000000075</v>
      </c>
      <c r="BH377" s="29">
        <v>0.88687270880000002</v>
      </c>
      <c r="BI377" s="31">
        <f t="shared" si="83"/>
        <v>0.88688250000000224</v>
      </c>
      <c r="BJ377" s="31">
        <f t="shared" si="84"/>
        <v>9.7912000022182255E-6</v>
      </c>
      <c r="BK377" s="31">
        <f t="shared" si="85"/>
        <v>9.5867597483438177E-11</v>
      </c>
    </row>
    <row r="378" spans="15:63" x14ac:dyDescent="0.35">
      <c r="O378" s="31">
        <f t="shared" si="76"/>
        <v>0</v>
      </c>
      <c r="W378" s="31">
        <f t="shared" si="77"/>
        <v>0</v>
      </c>
      <c r="AE378" s="31">
        <f t="shared" si="78"/>
        <v>0</v>
      </c>
      <c r="AM378" s="31">
        <f t="shared" si="79"/>
        <v>0</v>
      </c>
      <c r="AU378" s="31">
        <f t="shared" si="80"/>
        <v>0</v>
      </c>
      <c r="BB378" s="31">
        <f t="shared" si="81"/>
        <v>0</v>
      </c>
      <c r="BC378" s="31">
        <f t="shared" si="82"/>
        <v>0</v>
      </c>
      <c r="BG378" s="31">
        <f t="shared" si="86"/>
        <v>0.6016000000000008</v>
      </c>
      <c r="BH378" s="29">
        <v>0.89126718039999997</v>
      </c>
      <c r="BI378" s="31">
        <f t="shared" si="83"/>
        <v>0.89127701760000155</v>
      </c>
      <c r="BJ378" s="31">
        <f t="shared" si="84"/>
        <v>9.8372000015833905E-6</v>
      </c>
      <c r="BK378" s="31">
        <f t="shared" si="85"/>
        <v>9.6770503871152259E-11</v>
      </c>
    </row>
    <row r="379" spans="15:63" x14ac:dyDescent="0.35">
      <c r="O379" s="31">
        <f t="shared" si="76"/>
        <v>0</v>
      </c>
      <c r="W379" s="31">
        <f t="shared" si="77"/>
        <v>0</v>
      </c>
      <c r="AE379" s="31">
        <f t="shared" si="78"/>
        <v>0</v>
      </c>
      <c r="AM379" s="31">
        <f t="shared" si="79"/>
        <v>0</v>
      </c>
      <c r="AU379" s="31">
        <f t="shared" si="80"/>
        <v>0</v>
      </c>
      <c r="BB379" s="31">
        <f t="shared" si="81"/>
        <v>0</v>
      </c>
      <c r="BC379" s="31">
        <f t="shared" si="82"/>
        <v>0</v>
      </c>
      <c r="BG379" s="31">
        <f t="shared" si="86"/>
        <v>0.60320000000000085</v>
      </c>
      <c r="BH379" s="29">
        <v>0.89567065239999999</v>
      </c>
      <c r="BI379" s="31">
        <f t="shared" si="83"/>
        <v>0.89568052080000182</v>
      </c>
      <c r="BJ379" s="31">
        <f t="shared" si="84"/>
        <v>9.8684000018334217E-6</v>
      </c>
      <c r="BK379" s="31">
        <f t="shared" si="85"/>
        <v>9.7385318596185875E-11</v>
      </c>
    </row>
    <row r="380" spans="15:63" x14ac:dyDescent="0.35">
      <c r="O380" s="31">
        <f t="shared" si="76"/>
        <v>0</v>
      </c>
      <c r="W380" s="31">
        <f t="shared" si="77"/>
        <v>0</v>
      </c>
      <c r="AE380" s="31">
        <f t="shared" si="78"/>
        <v>0</v>
      </c>
      <c r="AM380" s="31">
        <f t="shared" si="79"/>
        <v>0</v>
      </c>
      <c r="AU380" s="31">
        <f t="shared" si="80"/>
        <v>0</v>
      </c>
      <c r="BB380" s="31">
        <f t="shared" si="81"/>
        <v>0</v>
      </c>
      <c r="BC380" s="31">
        <f t="shared" si="82"/>
        <v>0</v>
      </c>
      <c r="BG380" s="31">
        <f t="shared" si="86"/>
        <v>0.60480000000000089</v>
      </c>
      <c r="BH380" s="29">
        <v>0.90008312459999995</v>
      </c>
      <c r="BI380" s="31">
        <f t="shared" si="83"/>
        <v>0.90009299520000186</v>
      </c>
      <c r="BJ380" s="31">
        <f t="shared" si="84"/>
        <v>9.8706000019044282E-6</v>
      </c>
      <c r="BK380" s="31">
        <f t="shared" si="85"/>
        <v>9.7428744397595701E-11</v>
      </c>
    </row>
    <row r="381" spans="15:63" x14ac:dyDescent="0.35">
      <c r="O381" s="31">
        <f t="shared" si="76"/>
        <v>0</v>
      </c>
      <c r="W381" s="31">
        <f t="shared" si="77"/>
        <v>0</v>
      </c>
      <c r="AE381" s="31">
        <f t="shared" si="78"/>
        <v>0</v>
      </c>
      <c r="AM381" s="31">
        <f t="shared" si="79"/>
        <v>0</v>
      </c>
      <c r="AU381" s="31">
        <f t="shared" si="80"/>
        <v>0</v>
      </c>
      <c r="BB381" s="31">
        <f t="shared" si="81"/>
        <v>0</v>
      </c>
      <c r="BC381" s="31">
        <f t="shared" si="82"/>
        <v>0</v>
      </c>
      <c r="BG381" s="31">
        <f t="shared" si="86"/>
        <v>0.60640000000000094</v>
      </c>
      <c r="BH381" s="29">
        <v>0.90450453760000005</v>
      </c>
      <c r="BI381" s="31">
        <f t="shared" si="83"/>
        <v>0.90451442640000179</v>
      </c>
      <c r="BJ381" s="31">
        <f t="shared" si="84"/>
        <v>9.8888000017449684E-6</v>
      </c>
      <c r="BK381" s="31">
        <f t="shared" si="85"/>
        <v>9.7788365474511291E-11</v>
      </c>
    </row>
    <row r="382" spans="15:63" x14ac:dyDescent="0.35">
      <c r="O382" s="31">
        <f t="shared" si="76"/>
        <v>0</v>
      </c>
      <c r="W382" s="31">
        <f t="shared" si="77"/>
        <v>0</v>
      </c>
      <c r="AE382" s="31">
        <f t="shared" si="78"/>
        <v>0</v>
      </c>
      <c r="AM382" s="31">
        <f t="shared" si="79"/>
        <v>0</v>
      </c>
      <c r="AU382" s="31">
        <f t="shared" si="80"/>
        <v>0</v>
      </c>
      <c r="BB382" s="31">
        <f t="shared" si="81"/>
        <v>0</v>
      </c>
      <c r="BC382" s="31">
        <f t="shared" si="82"/>
        <v>0</v>
      </c>
      <c r="BG382" s="31">
        <f t="shared" si="86"/>
        <v>0.60800000000000098</v>
      </c>
      <c r="BH382" s="29">
        <v>0.90893489120000004</v>
      </c>
      <c r="BI382" s="31">
        <f t="shared" si="83"/>
        <v>0.90894480000000177</v>
      </c>
      <c r="BJ382" s="31">
        <f t="shared" si="84"/>
        <v>9.9088000017344413E-6</v>
      </c>
      <c r="BK382" s="31">
        <f t="shared" si="85"/>
        <v>9.8184317474372463E-11</v>
      </c>
    </row>
    <row r="383" spans="15:63" x14ac:dyDescent="0.35">
      <c r="O383" s="31">
        <f t="shared" si="76"/>
        <v>0</v>
      </c>
      <c r="W383" s="31">
        <f t="shared" si="77"/>
        <v>0</v>
      </c>
      <c r="AE383" s="31">
        <f t="shared" si="78"/>
        <v>0</v>
      </c>
      <c r="AM383" s="31">
        <f t="shared" si="79"/>
        <v>0</v>
      </c>
      <c r="AU383" s="31">
        <f t="shared" si="80"/>
        <v>0</v>
      </c>
      <c r="BB383" s="31">
        <f t="shared" si="81"/>
        <v>0</v>
      </c>
      <c r="BC383" s="31">
        <f t="shared" si="82"/>
        <v>0</v>
      </c>
      <c r="BG383" s="31">
        <f t="shared" si="86"/>
        <v>0.60960000000000103</v>
      </c>
      <c r="BH383" s="29">
        <v>0.91337412600000001</v>
      </c>
      <c r="BI383" s="31">
        <f t="shared" si="83"/>
        <v>0.91338410160000194</v>
      </c>
      <c r="BJ383" s="31">
        <f t="shared" si="84"/>
        <v>9.9756000019324276E-6</v>
      </c>
      <c r="BK383" s="31">
        <f t="shared" si="85"/>
        <v>9.9512595398554249E-11</v>
      </c>
    </row>
    <row r="384" spans="15:63" x14ac:dyDescent="0.35">
      <c r="O384" s="31">
        <f t="shared" si="76"/>
        <v>0</v>
      </c>
      <c r="W384" s="31">
        <f t="shared" si="77"/>
        <v>0</v>
      </c>
      <c r="AE384" s="31">
        <f t="shared" si="78"/>
        <v>0</v>
      </c>
      <c r="AM384" s="31">
        <f t="shared" si="79"/>
        <v>0</v>
      </c>
      <c r="AU384" s="31">
        <f t="shared" si="80"/>
        <v>0</v>
      </c>
      <c r="BB384" s="31">
        <f t="shared" si="81"/>
        <v>0</v>
      </c>
      <c r="BC384" s="31">
        <f t="shared" si="82"/>
        <v>0</v>
      </c>
      <c r="BG384" s="31">
        <f t="shared" si="86"/>
        <v>0.61120000000000108</v>
      </c>
      <c r="BH384" s="29">
        <v>0.91782230139999998</v>
      </c>
      <c r="BI384" s="31">
        <f t="shared" si="83"/>
        <v>0.91783231680000243</v>
      </c>
      <c r="BJ384" s="31">
        <f t="shared" si="84"/>
        <v>1.0015400002449937E-5</v>
      </c>
      <c r="BK384" s="31">
        <f t="shared" si="85"/>
        <v>1.0030823720907419E-10</v>
      </c>
    </row>
    <row r="385" spans="15:63" x14ac:dyDescent="0.35">
      <c r="O385" s="31">
        <f t="shared" si="76"/>
        <v>0</v>
      </c>
      <c r="W385" s="31">
        <f t="shared" si="77"/>
        <v>0</v>
      </c>
      <c r="AE385" s="31">
        <f t="shared" si="78"/>
        <v>0</v>
      </c>
      <c r="AM385" s="31">
        <f t="shared" si="79"/>
        <v>0</v>
      </c>
      <c r="AU385" s="31">
        <f t="shared" si="80"/>
        <v>0</v>
      </c>
      <c r="BB385" s="31">
        <f t="shared" si="81"/>
        <v>0</v>
      </c>
      <c r="BC385" s="31">
        <f t="shared" si="82"/>
        <v>0</v>
      </c>
      <c r="BG385" s="31">
        <f t="shared" si="86"/>
        <v>0.61280000000000112</v>
      </c>
      <c r="BH385" s="29">
        <v>0.92227941749999998</v>
      </c>
      <c r="BI385" s="31">
        <f t="shared" si="83"/>
        <v>0.92228943120000251</v>
      </c>
      <c r="BJ385" s="31">
        <f t="shared" si="84"/>
        <v>1.0013700002531323E-5</v>
      </c>
      <c r="BK385" s="31">
        <f t="shared" si="85"/>
        <v>1.0027418774069582E-10</v>
      </c>
    </row>
    <row r="386" spans="15:63" x14ac:dyDescent="0.35">
      <c r="O386" s="31">
        <f t="shared" si="76"/>
        <v>0</v>
      </c>
      <c r="W386" s="31">
        <f t="shared" si="77"/>
        <v>0</v>
      </c>
      <c r="AE386" s="31">
        <f t="shared" si="78"/>
        <v>0</v>
      </c>
      <c r="AM386" s="31">
        <f t="shared" si="79"/>
        <v>0</v>
      </c>
      <c r="AU386" s="31">
        <f t="shared" si="80"/>
        <v>0</v>
      </c>
      <c r="BB386" s="31">
        <f t="shared" si="81"/>
        <v>0</v>
      </c>
      <c r="BC386" s="31">
        <f t="shared" si="82"/>
        <v>0</v>
      </c>
      <c r="BG386" s="31">
        <f t="shared" si="86"/>
        <v>0.61440000000000117</v>
      </c>
      <c r="BH386" s="29">
        <v>0.92674541470000005</v>
      </c>
      <c r="BI386" s="31">
        <f t="shared" si="83"/>
        <v>0.92675543040000274</v>
      </c>
      <c r="BJ386" s="31">
        <f t="shared" si="84"/>
        <v>1.0015700002696803E-5</v>
      </c>
      <c r="BK386" s="31">
        <f t="shared" si="85"/>
        <v>1.0031424654402075E-10</v>
      </c>
    </row>
    <row r="387" spans="15:63" x14ac:dyDescent="0.35">
      <c r="O387" s="31">
        <f t="shared" ref="O387:O450" si="87">N387^2</f>
        <v>0</v>
      </c>
      <c r="W387" s="31">
        <f t="shared" ref="W387:W450" si="88">V387^2</f>
        <v>0</v>
      </c>
      <c r="AE387" s="31">
        <f t="shared" ref="AE387:AE450" si="89">AD387^2</f>
        <v>0</v>
      </c>
      <c r="AM387" s="31">
        <f t="shared" ref="AM387:AM450" si="90">AL387^2</f>
        <v>0</v>
      </c>
      <c r="AU387" s="31">
        <f t="shared" ref="AU387:AU450" si="91">AT387^2</f>
        <v>0</v>
      </c>
      <c r="BB387" s="31">
        <f t="shared" ref="BB387:BB450" si="92">ABS(AZ387-BA387)</f>
        <v>0</v>
      </c>
      <c r="BC387" s="31">
        <f t="shared" ref="BC387:BC450" si="93">BB387^2</f>
        <v>0</v>
      </c>
      <c r="BG387" s="31">
        <f t="shared" si="86"/>
        <v>0.61600000000000121</v>
      </c>
      <c r="BH387" s="29">
        <v>0.93122023340000004</v>
      </c>
      <c r="BI387" s="31">
        <f t="shared" ref="BI387:BI450" si="94">$C$7*BG387/($G$5*$G$2*$H$4) - $C$7*($C$4-BG387)/(2*$C$6*$C$5)*($C$4^2-($C$4-BG387)^2/3)+$C$7*($C$4^3)/(3*$C$6*$C$5)</f>
        <v>0.93123030000000284</v>
      </c>
      <c r="BJ387" s="31">
        <f t="shared" ref="BJ387:BJ450" si="95">ABS(BH387-BI387)</f>
        <v>1.0066600002800463E-5</v>
      </c>
      <c r="BK387" s="31">
        <f t="shared" ref="BK387:BK450" si="96">BJ387^2</f>
        <v>1.0133643561638228E-10</v>
      </c>
    </row>
    <row r="388" spans="15:63" x14ac:dyDescent="0.35">
      <c r="O388" s="31">
        <f t="shared" si="87"/>
        <v>0</v>
      </c>
      <c r="W388" s="31">
        <f t="shared" si="88"/>
        <v>0</v>
      </c>
      <c r="AE388" s="31">
        <f t="shared" si="89"/>
        <v>0</v>
      </c>
      <c r="AM388" s="31">
        <f t="shared" si="90"/>
        <v>0</v>
      </c>
      <c r="AU388" s="31">
        <f t="shared" si="91"/>
        <v>0</v>
      </c>
      <c r="BB388" s="31">
        <f t="shared" si="92"/>
        <v>0</v>
      </c>
      <c r="BC388" s="31">
        <f t="shared" si="93"/>
        <v>0</v>
      </c>
      <c r="BG388" s="31">
        <f t="shared" ref="BG388:BG451" si="97">BG387+$C$16</f>
        <v>0.61760000000000126</v>
      </c>
      <c r="BH388" s="29">
        <v>0.9357039332</v>
      </c>
      <c r="BI388" s="31">
        <f t="shared" si="94"/>
        <v>0.9357140256000025</v>
      </c>
      <c r="BJ388" s="31">
        <f t="shared" si="95"/>
        <v>1.0092400002492674E-5</v>
      </c>
      <c r="BK388" s="31">
        <f t="shared" si="96"/>
        <v>1.0185653781031412E-10</v>
      </c>
    </row>
    <row r="389" spans="15:63" x14ac:dyDescent="0.35">
      <c r="O389" s="31">
        <f t="shared" si="87"/>
        <v>0</v>
      </c>
      <c r="W389" s="31">
        <f t="shared" si="88"/>
        <v>0</v>
      </c>
      <c r="AE389" s="31">
        <f t="shared" si="89"/>
        <v>0</v>
      </c>
      <c r="AM389" s="31">
        <f t="shared" si="90"/>
        <v>0</v>
      </c>
      <c r="AU389" s="31">
        <f t="shared" si="91"/>
        <v>0</v>
      </c>
      <c r="BB389" s="31">
        <f t="shared" si="92"/>
        <v>0</v>
      </c>
      <c r="BC389" s="31">
        <f t="shared" si="93"/>
        <v>0</v>
      </c>
      <c r="BG389" s="31">
        <f t="shared" si="97"/>
        <v>0.6192000000000013</v>
      </c>
      <c r="BH389" s="29">
        <v>0.9401964545</v>
      </c>
      <c r="BI389" s="31">
        <f t="shared" si="94"/>
        <v>0.94020659280000229</v>
      </c>
      <c r="BJ389" s="31">
        <f t="shared" si="95"/>
        <v>1.0138300002293654E-5</v>
      </c>
      <c r="BK389" s="31">
        <f t="shared" si="96"/>
        <v>1.0278512693650752E-10</v>
      </c>
    </row>
    <row r="390" spans="15:63" x14ac:dyDescent="0.35">
      <c r="O390" s="31">
        <f t="shared" si="87"/>
        <v>0</v>
      </c>
      <c r="W390" s="31">
        <f t="shared" si="88"/>
        <v>0</v>
      </c>
      <c r="AE390" s="31">
        <f t="shared" si="89"/>
        <v>0</v>
      </c>
      <c r="AM390" s="31">
        <f t="shared" si="90"/>
        <v>0</v>
      </c>
      <c r="AU390" s="31">
        <f t="shared" si="91"/>
        <v>0</v>
      </c>
      <c r="BB390" s="31">
        <f t="shared" si="92"/>
        <v>0</v>
      </c>
      <c r="BC390" s="31">
        <f t="shared" si="93"/>
        <v>0</v>
      </c>
      <c r="BG390" s="31">
        <f t="shared" si="97"/>
        <v>0.62080000000000135</v>
      </c>
      <c r="BH390" s="29">
        <v>0.94469785689999997</v>
      </c>
      <c r="BI390" s="31">
        <f t="shared" si="94"/>
        <v>0.94470798720000282</v>
      </c>
      <c r="BJ390" s="31">
        <f t="shared" si="95"/>
        <v>1.0130300002852977E-5</v>
      </c>
      <c r="BK390" s="31">
        <f t="shared" si="96"/>
        <v>1.0262297814780301E-10</v>
      </c>
    </row>
    <row r="391" spans="15:63" x14ac:dyDescent="0.35">
      <c r="O391" s="31">
        <f t="shared" si="87"/>
        <v>0</v>
      </c>
      <c r="W391" s="31">
        <f t="shared" si="88"/>
        <v>0</v>
      </c>
      <c r="AE391" s="31">
        <f t="shared" si="89"/>
        <v>0</v>
      </c>
      <c r="AM391" s="31">
        <f t="shared" si="90"/>
        <v>0</v>
      </c>
      <c r="AU391" s="31">
        <f t="shared" si="91"/>
        <v>0</v>
      </c>
      <c r="BB391" s="31">
        <f t="shared" si="92"/>
        <v>0</v>
      </c>
      <c r="BC391" s="31">
        <f t="shared" si="93"/>
        <v>0</v>
      </c>
      <c r="BG391" s="31">
        <f t="shared" si="97"/>
        <v>0.6224000000000014</v>
      </c>
      <c r="BH391" s="29">
        <v>0.94920802120000003</v>
      </c>
      <c r="BI391" s="31">
        <f t="shared" si="94"/>
        <v>0.94921819440000288</v>
      </c>
      <c r="BJ391" s="31">
        <f t="shared" si="95"/>
        <v>1.0173200002849825E-5</v>
      </c>
      <c r="BK391" s="31">
        <f t="shared" si="96"/>
        <v>1.0349399829798368E-10</v>
      </c>
    </row>
    <row r="392" spans="15:63" x14ac:dyDescent="0.35">
      <c r="O392" s="31">
        <f t="shared" si="87"/>
        <v>0</v>
      </c>
      <c r="W392" s="31">
        <f t="shared" si="88"/>
        <v>0</v>
      </c>
      <c r="AE392" s="31">
        <f t="shared" si="89"/>
        <v>0</v>
      </c>
      <c r="AM392" s="31">
        <f t="shared" si="90"/>
        <v>0</v>
      </c>
      <c r="AU392" s="31">
        <f t="shared" si="91"/>
        <v>0</v>
      </c>
      <c r="BB392" s="31">
        <f t="shared" si="92"/>
        <v>0</v>
      </c>
      <c r="BC392" s="31">
        <f t="shared" si="93"/>
        <v>0</v>
      </c>
      <c r="BG392" s="31">
        <f t="shared" si="97"/>
        <v>0.62400000000000144</v>
      </c>
      <c r="BH392" s="29">
        <v>0.95372700690000001</v>
      </c>
      <c r="BI392" s="31">
        <f t="shared" si="94"/>
        <v>0.9537372000000035</v>
      </c>
      <c r="BJ392" s="31">
        <f t="shared" si="95"/>
        <v>1.0193100003497158E-5</v>
      </c>
      <c r="BK392" s="31">
        <f t="shared" si="96"/>
        <v>1.0389928768129375E-10</v>
      </c>
    </row>
    <row r="393" spans="15:63" x14ac:dyDescent="0.35">
      <c r="O393" s="31">
        <f t="shared" si="87"/>
        <v>0</v>
      </c>
      <c r="W393" s="31">
        <f t="shared" si="88"/>
        <v>0</v>
      </c>
      <c r="AE393" s="31">
        <f t="shared" si="89"/>
        <v>0</v>
      </c>
      <c r="AM393" s="31">
        <f t="shared" si="90"/>
        <v>0</v>
      </c>
      <c r="AU393" s="31">
        <f t="shared" si="91"/>
        <v>0</v>
      </c>
      <c r="BB393" s="31">
        <f t="shared" si="92"/>
        <v>0</v>
      </c>
      <c r="BC393" s="31">
        <f t="shared" si="93"/>
        <v>0</v>
      </c>
      <c r="BG393" s="31">
        <f t="shared" si="97"/>
        <v>0.62560000000000149</v>
      </c>
      <c r="BH393" s="29">
        <v>0.95825475449999997</v>
      </c>
      <c r="BI393" s="31">
        <f t="shared" si="94"/>
        <v>0.9582649896000035</v>
      </c>
      <c r="BJ393" s="31">
        <f t="shared" si="95"/>
        <v>1.0235100003530562E-5</v>
      </c>
      <c r="BK393" s="31">
        <f t="shared" si="96"/>
        <v>1.047572720822713E-10</v>
      </c>
    </row>
    <row r="394" spans="15:63" x14ac:dyDescent="0.35">
      <c r="O394" s="31">
        <f t="shared" si="87"/>
        <v>0</v>
      </c>
      <c r="W394" s="31">
        <f t="shared" si="88"/>
        <v>0</v>
      </c>
      <c r="AE394" s="31">
        <f t="shared" si="89"/>
        <v>0</v>
      </c>
      <c r="AM394" s="31">
        <f t="shared" si="90"/>
        <v>0</v>
      </c>
      <c r="AU394" s="31">
        <f t="shared" si="91"/>
        <v>0</v>
      </c>
      <c r="BB394" s="31">
        <f t="shared" si="92"/>
        <v>0</v>
      </c>
      <c r="BC394" s="31">
        <f t="shared" si="93"/>
        <v>0</v>
      </c>
      <c r="BG394" s="31">
        <f t="shared" si="97"/>
        <v>0.62720000000000153</v>
      </c>
      <c r="BH394" s="29">
        <v>0.96279132369999998</v>
      </c>
      <c r="BI394" s="31">
        <f t="shared" si="94"/>
        <v>0.9628015488000039</v>
      </c>
      <c r="BJ394" s="31">
        <f t="shared" si="95"/>
        <v>1.0225100003924403E-5</v>
      </c>
      <c r="BK394" s="31">
        <f t="shared" si="96"/>
        <v>1.0455267009025483E-10</v>
      </c>
    </row>
    <row r="395" spans="15:63" x14ac:dyDescent="0.35">
      <c r="O395" s="31">
        <f t="shared" si="87"/>
        <v>0</v>
      </c>
      <c r="W395" s="31">
        <f t="shared" si="88"/>
        <v>0</v>
      </c>
      <c r="AE395" s="31">
        <f t="shared" si="89"/>
        <v>0</v>
      </c>
      <c r="AM395" s="31">
        <f t="shared" si="90"/>
        <v>0</v>
      </c>
      <c r="AU395" s="31">
        <f t="shared" si="91"/>
        <v>0</v>
      </c>
      <c r="BB395" s="31">
        <f t="shared" si="92"/>
        <v>0</v>
      </c>
      <c r="BC395" s="31">
        <f t="shared" si="93"/>
        <v>0</v>
      </c>
      <c r="BG395" s="31">
        <f t="shared" si="97"/>
        <v>0.62880000000000158</v>
      </c>
      <c r="BH395" s="29">
        <v>0.96733659510000003</v>
      </c>
      <c r="BI395" s="31">
        <f t="shared" si="94"/>
        <v>0.96734686320000307</v>
      </c>
      <c r="BJ395" s="31">
        <f t="shared" si="95"/>
        <v>1.0268100003041347E-5</v>
      </c>
      <c r="BK395" s="31">
        <f t="shared" si="96"/>
        <v>1.0543387767245772E-10</v>
      </c>
    </row>
    <row r="396" spans="15:63" x14ac:dyDescent="0.35">
      <c r="O396" s="31">
        <f t="shared" si="87"/>
        <v>0</v>
      </c>
      <c r="W396" s="31">
        <f t="shared" si="88"/>
        <v>0</v>
      </c>
      <c r="AE396" s="31">
        <f t="shared" si="89"/>
        <v>0</v>
      </c>
      <c r="AM396" s="31">
        <f t="shared" si="90"/>
        <v>0</v>
      </c>
      <c r="AU396" s="31">
        <f t="shared" si="91"/>
        <v>0</v>
      </c>
      <c r="BB396" s="31">
        <f t="shared" si="92"/>
        <v>0</v>
      </c>
      <c r="BC396" s="31">
        <f t="shared" si="93"/>
        <v>0</v>
      </c>
      <c r="BG396" s="31">
        <f t="shared" si="97"/>
        <v>0.63040000000000163</v>
      </c>
      <c r="BH396" s="29">
        <v>0.97189062829999995</v>
      </c>
      <c r="BI396" s="31">
        <f t="shared" si="94"/>
        <v>0.97190091840000337</v>
      </c>
      <c r="BJ396" s="31">
        <f t="shared" si="95"/>
        <v>1.0290100003418345E-5</v>
      </c>
      <c r="BK396" s="31">
        <f t="shared" si="96"/>
        <v>1.0588615808035023E-10</v>
      </c>
    </row>
    <row r="397" spans="15:63" x14ac:dyDescent="0.35">
      <c r="O397" s="31">
        <f t="shared" si="87"/>
        <v>0</v>
      </c>
      <c r="W397" s="31">
        <f t="shared" si="88"/>
        <v>0</v>
      </c>
      <c r="AE397" s="31">
        <f t="shared" si="89"/>
        <v>0</v>
      </c>
      <c r="AM397" s="31">
        <f t="shared" si="90"/>
        <v>0</v>
      </c>
      <c r="AU397" s="31">
        <f t="shared" si="91"/>
        <v>0</v>
      </c>
      <c r="BB397" s="31">
        <f t="shared" si="92"/>
        <v>0</v>
      </c>
      <c r="BC397" s="31">
        <f t="shared" si="93"/>
        <v>0</v>
      </c>
      <c r="BG397" s="31">
        <f t="shared" si="97"/>
        <v>0.63200000000000167</v>
      </c>
      <c r="BH397" s="29">
        <v>0.97645336390000004</v>
      </c>
      <c r="BI397" s="31">
        <f t="shared" si="94"/>
        <v>0.97646370000000404</v>
      </c>
      <c r="BJ397" s="31">
        <f t="shared" si="95"/>
        <v>1.0336100004004756E-5</v>
      </c>
      <c r="BK397" s="31">
        <f t="shared" si="96"/>
        <v>1.0683496329278711E-10</v>
      </c>
    </row>
    <row r="398" spans="15:63" x14ac:dyDescent="0.35">
      <c r="O398" s="31">
        <f t="shared" si="87"/>
        <v>0</v>
      </c>
      <c r="W398" s="31">
        <f t="shared" si="88"/>
        <v>0</v>
      </c>
      <c r="AE398" s="31">
        <f t="shared" si="89"/>
        <v>0</v>
      </c>
      <c r="AM398" s="31">
        <f t="shared" si="90"/>
        <v>0</v>
      </c>
      <c r="AU398" s="31">
        <f t="shared" si="91"/>
        <v>0</v>
      </c>
      <c r="BB398" s="31">
        <f t="shared" si="92"/>
        <v>0</v>
      </c>
      <c r="BC398" s="31">
        <f t="shared" si="93"/>
        <v>0</v>
      </c>
      <c r="BG398" s="31">
        <f t="shared" si="97"/>
        <v>0.63360000000000172</v>
      </c>
      <c r="BH398" s="29">
        <v>0.9810248613</v>
      </c>
      <c r="BI398" s="31">
        <f t="shared" si="94"/>
        <v>0.98103519360000435</v>
      </c>
      <c r="BJ398" s="31">
        <f t="shared" si="95"/>
        <v>1.0332300004356476E-5</v>
      </c>
      <c r="BK398" s="31">
        <f t="shared" si="96"/>
        <v>1.0675642338002484E-10</v>
      </c>
    </row>
    <row r="399" spans="15:63" x14ac:dyDescent="0.35">
      <c r="O399" s="31">
        <f t="shared" si="87"/>
        <v>0</v>
      </c>
      <c r="W399" s="31">
        <f t="shared" si="88"/>
        <v>0</v>
      </c>
      <c r="AE399" s="31">
        <f t="shared" si="89"/>
        <v>0</v>
      </c>
      <c r="AM399" s="31">
        <f t="shared" si="90"/>
        <v>0</v>
      </c>
      <c r="AU399" s="31">
        <f t="shared" si="91"/>
        <v>0</v>
      </c>
      <c r="BB399" s="31">
        <f t="shared" si="92"/>
        <v>0</v>
      </c>
      <c r="BC399" s="31">
        <f t="shared" si="93"/>
        <v>0</v>
      </c>
      <c r="BG399" s="31">
        <f t="shared" si="97"/>
        <v>0.63520000000000176</v>
      </c>
      <c r="BH399" s="29">
        <v>0.98560500139999996</v>
      </c>
      <c r="BI399" s="31">
        <f t="shared" si="94"/>
        <v>0.98561538480000443</v>
      </c>
      <c r="BJ399" s="31">
        <f t="shared" si="95"/>
        <v>1.0383400004476684E-5</v>
      </c>
      <c r="BK399" s="31">
        <f t="shared" si="96"/>
        <v>1.0781499565296639E-10</v>
      </c>
    </row>
    <row r="400" spans="15:63" x14ac:dyDescent="0.35">
      <c r="O400" s="31">
        <f t="shared" si="87"/>
        <v>0</v>
      </c>
      <c r="W400" s="31">
        <f t="shared" si="88"/>
        <v>0</v>
      </c>
      <c r="AE400" s="31">
        <f t="shared" si="89"/>
        <v>0</v>
      </c>
      <c r="AM400" s="31">
        <f t="shared" si="90"/>
        <v>0</v>
      </c>
      <c r="AU400" s="31">
        <f t="shared" si="91"/>
        <v>0</v>
      </c>
      <c r="BB400" s="31">
        <f t="shared" si="92"/>
        <v>0</v>
      </c>
      <c r="BC400" s="31">
        <f t="shared" si="93"/>
        <v>0</v>
      </c>
      <c r="BG400" s="31">
        <f t="shared" si="97"/>
        <v>0.63680000000000181</v>
      </c>
      <c r="BH400" s="29">
        <v>0.99019384379999997</v>
      </c>
      <c r="BI400" s="31">
        <f t="shared" si="94"/>
        <v>0.99020425920000443</v>
      </c>
      <c r="BJ400" s="31">
        <f t="shared" si="95"/>
        <v>1.041540000445984E-5</v>
      </c>
      <c r="BK400" s="31">
        <f t="shared" si="96"/>
        <v>1.0848055725290205E-10</v>
      </c>
    </row>
    <row r="401" spans="15:63" x14ac:dyDescent="0.35">
      <c r="O401" s="31">
        <f t="shared" si="87"/>
        <v>0</v>
      </c>
      <c r="W401" s="31">
        <f t="shared" si="88"/>
        <v>0</v>
      </c>
      <c r="AE401" s="31">
        <f t="shared" si="89"/>
        <v>0</v>
      </c>
      <c r="AM401" s="31">
        <f t="shared" si="90"/>
        <v>0</v>
      </c>
      <c r="AU401" s="31">
        <f t="shared" si="91"/>
        <v>0</v>
      </c>
      <c r="BB401" s="31">
        <f t="shared" si="92"/>
        <v>0</v>
      </c>
      <c r="BC401" s="31">
        <f t="shared" si="93"/>
        <v>0</v>
      </c>
      <c r="BG401" s="31">
        <f t="shared" si="97"/>
        <v>0.63840000000000185</v>
      </c>
      <c r="BH401" s="29">
        <v>0.99479138850000004</v>
      </c>
      <c r="BI401" s="31">
        <f t="shared" si="94"/>
        <v>0.99480180240000449</v>
      </c>
      <c r="BJ401" s="31">
        <f t="shared" si="95"/>
        <v>1.0413900004446752E-5</v>
      </c>
      <c r="BK401" s="31">
        <f t="shared" si="96"/>
        <v>1.0844931330261606E-10</v>
      </c>
    </row>
    <row r="402" spans="15:63" x14ac:dyDescent="0.35">
      <c r="O402" s="31">
        <f t="shared" si="87"/>
        <v>0</v>
      </c>
      <c r="W402" s="31">
        <f t="shared" si="88"/>
        <v>0</v>
      </c>
      <c r="AE402" s="31">
        <f t="shared" si="89"/>
        <v>0</v>
      </c>
      <c r="AM402" s="31">
        <f t="shared" si="90"/>
        <v>0</v>
      </c>
      <c r="AU402" s="31">
        <f t="shared" si="91"/>
        <v>0</v>
      </c>
      <c r="BB402" s="31">
        <f t="shared" si="92"/>
        <v>0</v>
      </c>
      <c r="BC402" s="31">
        <f t="shared" si="93"/>
        <v>0</v>
      </c>
      <c r="BG402" s="31">
        <f t="shared" si="97"/>
        <v>0.6400000000000019</v>
      </c>
      <c r="BH402" s="29">
        <v>0.99939751629999996</v>
      </c>
      <c r="BI402" s="31">
        <f t="shared" si="94"/>
        <v>0.99940800000000518</v>
      </c>
      <c r="BJ402" s="31">
        <f t="shared" si="95"/>
        <v>1.0483700005226027E-5</v>
      </c>
      <c r="BK402" s="31">
        <f t="shared" si="96"/>
        <v>1.0990796579957619E-10</v>
      </c>
    </row>
    <row r="403" spans="15:63" x14ac:dyDescent="0.35">
      <c r="O403" s="31">
        <f t="shared" si="87"/>
        <v>0</v>
      </c>
      <c r="W403" s="31">
        <f t="shared" si="88"/>
        <v>0</v>
      </c>
      <c r="AE403" s="31">
        <f t="shared" si="89"/>
        <v>0</v>
      </c>
      <c r="AM403" s="31">
        <f t="shared" si="90"/>
        <v>0</v>
      </c>
      <c r="AU403" s="31">
        <f t="shared" si="91"/>
        <v>0</v>
      </c>
      <c r="BB403" s="31">
        <f t="shared" si="92"/>
        <v>0</v>
      </c>
      <c r="BC403" s="31">
        <f t="shared" si="93"/>
        <v>0</v>
      </c>
      <c r="BG403" s="31">
        <f t="shared" si="97"/>
        <v>0.64160000000000195</v>
      </c>
      <c r="BH403" s="29">
        <v>1.0040123460000001</v>
      </c>
      <c r="BI403" s="31">
        <f t="shared" si="94"/>
        <v>1.0040228376000049</v>
      </c>
      <c r="BJ403" s="31">
        <f t="shared" si="95"/>
        <v>1.0491600004769452E-5</v>
      </c>
      <c r="BK403" s="31">
        <f t="shared" si="96"/>
        <v>1.1007367066007838E-10</v>
      </c>
    </row>
    <row r="404" spans="15:63" x14ac:dyDescent="0.35">
      <c r="O404" s="31">
        <f t="shared" si="87"/>
        <v>0</v>
      </c>
      <c r="W404" s="31">
        <f t="shared" si="88"/>
        <v>0</v>
      </c>
      <c r="AE404" s="31">
        <f t="shared" si="89"/>
        <v>0</v>
      </c>
      <c r="AM404" s="31">
        <f t="shared" si="90"/>
        <v>0</v>
      </c>
      <c r="AU404" s="31">
        <f t="shared" si="91"/>
        <v>0</v>
      </c>
      <c r="BB404" s="31">
        <f t="shared" si="92"/>
        <v>0</v>
      </c>
      <c r="BC404" s="31">
        <f t="shared" si="93"/>
        <v>0</v>
      </c>
      <c r="BG404" s="31">
        <f t="shared" si="97"/>
        <v>0.64320000000000199</v>
      </c>
      <c r="BH404" s="29">
        <v>1.0086357589999999</v>
      </c>
      <c r="BI404" s="31">
        <f t="shared" si="94"/>
        <v>1.0086463008000051</v>
      </c>
      <c r="BJ404" s="31">
        <f t="shared" si="95"/>
        <v>1.0541800005148261E-5</v>
      </c>
      <c r="BK404" s="31">
        <f t="shared" si="96"/>
        <v>1.1112954734854387E-10</v>
      </c>
    </row>
    <row r="405" spans="15:63" x14ac:dyDescent="0.35">
      <c r="O405" s="31">
        <f t="shared" si="87"/>
        <v>0</v>
      </c>
      <c r="W405" s="31">
        <f t="shared" si="88"/>
        <v>0</v>
      </c>
      <c r="AE405" s="31">
        <f t="shared" si="89"/>
        <v>0</v>
      </c>
      <c r="AM405" s="31">
        <f t="shared" si="90"/>
        <v>0</v>
      </c>
      <c r="AU405" s="31">
        <f t="shared" si="91"/>
        <v>0</v>
      </c>
      <c r="BB405" s="31">
        <f t="shared" si="92"/>
        <v>0</v>
      </c>
      <c r="BC405" s="31">
        <f t="shared" si="93"/>
        <v>0</v>
      </c>
      <c r="BG405" s="31">
        <f t="shared" si="97"/>
        <v>0.64480000000000204</v>
      </c>
      <c r="BH405" s="29">
        <v>1.0132678749999999</v>
      </c>
      <c r="BI405" s="31">
        <f t="shared" si="94"/>
        <v>1.013278375200005</v>
      </c>
      <c r="BJ405" s="31">
        <f t="shared" si="95"/>
        <v>1.050020000503693E-5</v>
      </c>
      <c r="BK405" s="31">
        <f t="shared" si="96"/>
        <v>1.1025420014577756E-10</v>
      </c>
    </row>
    <row r="406" spans="15:63" x14ac:dyDescent="0.35">
      <c r="O406" s="31">
        <f t="shared" si="87"/>
        <v>0</v>
      </c>
      <c r="W406" s="31">
        <f t="shared" si="88"/>
        <v>0</v>
      </c>
      <c r="AE406" s="31">
        <f t="shared" si="89"/>
        <v>0</v>
      </c>
      <c r="AM406" s="31">
        <f t="shared" si="90"/>
        <v>0</v>
      </c>
      <c r="AU406" s="31">
        <f t="shared" si="91"/>
        <v>0</v>
      </c>
      <c r="BB406" s="31">
        <f t="shared" si="92"/>
        <v>0</v>
      </c>
      <c r="BC406" s="31">
        <f t="shared" si="93"/>
        <v>0</v>
      </c>
      <c r="BG406" s="31">
        <f t="shared" si="97"/>
        <v>0.64640000000000208</v>
      </c>
      <c r="BH406" s="29">
        <v>1.0179084540000001</v>
      </c>
      <c r="BI406" s="31">
        <f t="shared" si="94"/>
        <v>1.0179190464000056</v>
      </c>
      <c r="BJ406" s="31">
        <f t="shared" si="95"/>
        <v>1.0592400005560165E-5</v>
      </c>
      <c r="BK406" s="31">
        <f t="shared" si="96"/>
        <v>1.1219893787779098E-10</v>
      </c>
    </row>
    <row r="407" spans="15:63" x14ac:dyDescent="0.35">
      <c r="O407" s="31">
        <f t="shared" si="87"/>
        <v>0</v>
      </c>
      <c r="W407" s="31">
        <f t="shared" si="88"/>
        <v>0</v>
      </c>
      <c r="AE407" s="31">
        <f t="shared" si="89"/>
        <v>0</v>
      </c>
      <c r="AM407" s="31">
        <f t="shared" si="90"/>
        <v>0</v>
      </c>
      <c r="AU407" s="31">
        <f t="shared" si="91"/>
        <v>0</v>
      </c>
      <c r="BB407" s="31">
        <f t="shared" si="92"/>
        <v>0</v>
      </c>
      <c r="BC407" s="31">
        <f t="shared" si="93"/>
        <v>0</v>
      </c>
      <c r="BG407" s="31">
        <f t="shared" si="97"/>
        <v>0.64800000000000213</v>
      </c>
      <c r="BH407" s="29">
        <v>1.0225577349999999</v>
      </c>
      <c r="BI407" s="31">
        <f t="shared" si="94"/>
        <v>1.0225683000000054</v>
      </c>
      <c r="BJ407" s="31">
        <f t="shared" si="95"/>
        <v>1.0565000005513525E-5</v>
      </c>
      <c r="BK407" s="31">
        <f t="shared" si="96"/>
        <v>1.1161922511650079E-10</v>
      </c>
    </row>
    <row r="408" spans="15:63" x14ac:dyDescent="0.35">
      <c r="O408" s="31">
        <f t="shared" si="87"/>
        <v>0</v>
      </c>
      <c r="W408" s="31">
        <f t="shared" si="88"/>
        <v>0</v>
      </c>
      <c r="AE408" s="31">
        <f t="shared" si="89"/>
        <v>0</v>
      </c>
      <c r="AM408" s="31">
        <f t="shared" si="90"/>
        <v>0</v>
      </c>
      <c r="AU408" s="31">
        <f t="shared" si="91"/>
        <v>0</v>
      </c>
      <c r="BB408" s="31">
        <f t="shared" si="92"/>
        <v>0</v>
      </c>
      <c r="BC408" s="31">
        <f t="shared" si="93"/>
        <v>0</v>
      </c>
      <c r="BG408" s="31">
        <f t="shared" si="97"/>
        <v>0.64960000000000218</v>
      </c>
      <c r="BH408" s="29">
        <v>1.027215481</v>
      </c>
      <c r="BI408" s="31">
        <f t="shared" si="94"/>
        <v>1.0272261216000054</v>
      </c>
      <c r="BJ408" s="31">
        <f t="shared" si="95"/>
        <v>1.0640600005329404E-5</v>
      </c>
      <c r="BK408" s="31">
        <f t="shared" si="96"/>
        <v>1.132223684734161E-10</v>
      </c>
    </row>
    <row r="409" spans="15:63" x14ac:dyDescent="0.35">
      <c r="O409" s="31">
        <f t="shared" si="87"/>
        <v>0</v>
      </c>
      <c r="W409" s="31">
        <f t="shared" si="88"/>
        <v>0</v>
      </c>
      <c r="AE409" s="31">
        <f t="shared" si="89"/>
        <v>0</v>
      </c>
      <c r="AM409" s="31">
        <f t="shared" si="90"/>
        <v>0</v>
      </c>
      <c r="AU409" s="31">
        <f t="shared" si="91"/>
        <v>0</v>
      </c>
      <c r="BB409" s="31">
        <f t="shared" si="92"/>
        <v>0</v>
      </c>
      <c r="BC409" s="31">
        <f t="shared" si="93"/>
        <v>0</v>
      </c>
      <c r="BG409" s="31">
        <f t="shared" si="97"/>
        <v>0.65120000000000222</v>
      </c>
      <c r="BH409" s="29">
        <v>1.0318818089999999</v>
      </c>
      <c r="BI409" s="31">
        <f t="shared" si="94"/>
        <v>1.0318924968000061</v>
      </c>
      <c r="BJ409" s="31">
        <f t="shared" si="95"/>
        <v>1.0687800006126125E-5</v>
      </c>
      <c r="BK409" s="31">
        <f t="shared" si="96"/>
        <v>1.1422906897094959E-10</v>
      </c>
    </row>
    <row r="410" spans="15:63" x14ac:dyDescent="0.35">
      <c r="O410" s="31">
        <f t="shared" si="87"/>
        <v>0</v>
      </c>
      <c r="W410" s="31">
        <f t="shared" si="88"/>
        <v>0</v>
      </c>
      <c r="AE410" s="31">
        <f t="shared" si="89"/>
        <v>0</v>
      </c>
      <c r="AM410" s="31">
        <f t="shared" si="90"/>
        <v>0</v>
      </c>
      <c r="AU410" s="31">
        <f t="shared" si="91"/>
        <v>0</v>
      </c>
      <c r="BB410" s="31">
        <f t="shared" si="92"/>
        <v>0</v>
      </c>
      <c r="BC410" s="31">
        <f t="shared" si="93"/>
        <v>0</v>
      </c>
      <c r="BG410" s="31">
        <f t="shared" si="97"/>
        <v>0.65280000000000227</v>
      </c>
      <c r="BH410" s="29">
        <v>1.036556721</v>
      </c>
      <c r="BI410" s="31">
        <f t="shared" si="94"/>
        <v>1.0365674112000063</v>
      </c>
      <c r="BJ410" s="31">
        <f t="shared" si="95"/>
        <v>1.0690200006324702E-5</v>
      </c>
      <c r="BK410" s="31">
        <f t="shared" si="96"/>
        <v>1.1428037617522464E-10</v>
      </c>
    </row>
    <row r="411" spans="15:63" x14ac:dyDescent="0.35">
      <c r="O411" s="31">
        <f t="shared" si="87"/>
        <v>0</v>
      </c>
      <c r="W411" s="31">
        <f t="shared" si="88"/>
        <v>0</v>
      </c>
      <c r="AE411" s="31">
        <f t="shared" si="89"/>
        <v>0</v>
      </c>
      <c r="AM411" s="31">
        <f t="shared" si="90"/>
        <v>0</v>
      </c>
      <c r="AU411" s="31">
        <f t="shared" si="91"/>
        <v>0</v>
      </c>
      <c r="BB411" s="31">
        <f t="shared" si="92"/>
        <v>0</v>
      </c>
      <c r="BC411" s="31">
        <f t="shared" si="93"/>
        <v>0</v>
      </c>
      <c r="BG411" s="31">
        <f t="shared" si="97"/>
        <v>0.65440000000000231</v>
      </c>
      <c r="BH411" s="29">
        <v>1.041240215</v>
      </c>
      <c r="BI411" s="31">
        <f t="shared" si="94"/>
        <v>1.0412508504000062</v>
      </c>
      <c r="BJ411" s="31">
        <f t="shared" si="95"/>
        <v>1.0635400006231421E-5</v>
      </c>
      <c r="BK411" s="31">
        <f t="shared" si="96"/>
        <v>1.1311173329254732E-10</v>
      </c>
    </row>
    <row r="412" spans="15:63" x14ac:dyDescent="0.35">
      <c r="O412" s="31">
        <f t="shared" si="87"/>
        <v>0</v>
      </c>
      <c r="W412" s="31">
        <f t="shared" si="88"/>
        <v>0</v>
      </c>
      <c r="AE412" s="31">
        <f t="shared" si="89"/>
        <v>0</v>
      </c>
      <c r="AM412" s="31">
        <f t="shared" si="90"/>
        <v>0</v>
      </c>
      <c r="AU412" s="31">
        <f t="shared" si="91"/>
        <v>0</v>
      </c>
      <c r="BB412" s="31">
        <f t="shared" si="92"/>
        <v>0</v>
      </c>
      <c r="BC412" s="31">
        <f t="shared" si="93"/>
        <v>0</v>
      </c>
      <c r="BG412" s="31">
        <f t="shared" si="97"/>
        <v>0.65600000000000236</v>
      </c>
      <c r="BH412" s="29">
        <v>1.045932055</v>
      </c>
      <c r="BI412" s="31">
        <f t="shared" si="94"/>
        <v>1.0459428000000059</v>
      </c>
      <c r="BJ412" s="31">
        <f t="shared" si="95"/>
        <v>1.0745000005973893E-5</v>
      </c>
      <c r="BK412" s="31">
        <f t="shared" si="96"/>
        <v>1.1545502512837895E-10</v>
      </c>
    </row>
    <row r="413" spans="15:63" x14ac:dyDescent="0.35">
      <c r="O413" s="31">
        <f t="shared" si="87"/>
        <v>0</v>
      </c>
      <c r="W413" s="31">
        <f t="shared" si="88"/>
        <v>0</v>
      </c>
      <c r="AE413" s="31">
        <f t="shared" si="89"/>
        <v>0</v>
      </c>
      <c r="AM413" s="31">
        <f t="shared" si="90"/>
        <v>0</v>
      </c>
      <c r="AU413" s="31">
        <f t="shared" si="91"/>
        <v>0</v>
      </c>
      <c r="BB413" s="31">
        <f t="shared" si="92"/>
        <v>0</v>
      </c>
      <c r="BC413" s="31">
        <f t="shared" si="93"/>
        <v>0</v>
      </c>
      <c r="BG413" s="31">
        <f t="shared" si="97"/>
        <v>0.6576000000000024</v>
      </c>
      <c r="BH413" s="29">
        <v>1.050632477</v>
      </c>
      <c r="BI413" s="31">
        <f t="shared" si="94"/>
        <v>1.0506432456000065</v>
      </c>
      <c r="BJ413" s="31">
        <f t="shared" si="95"/>
        <v>1.0768600006594298E-5</v>
      </c>
      <c r="BK413" s="31">
        <f t="shared" si="96"/>
        <v>1.1596274610202271E-10</v>
      </c>
    </row>
    <row r="414" spans="15:63" x14ac:dyDescent="0.35">
      <c r="O414" s="31">
        <f t="shared" si="87"/>
        <v>0</v>
      </c>
      <c r="W414" s="31">
        <f t="shared" si="88"/>
        <v>0</v>
      </c>
      <c r="AE414" s="31">
        <f t="shared" si="89"/>
        <v>0</v>
      </c>
      <c r="AM414" s="31">
        <f t="shared" si="90"/>
        <v>0</v>
      </c>
      <c r="AU414" s="31">
        <f t="shared" si="91"/>
        <v>0</v>
      </c>
      <c r="BB414" s="31">
        <f t="shared" si="92"/>
        <v>0</v>
      </c>
      <c r="BC414" s="31">
        <f t="shared" si="93"/>
        <v>0</v>
      </c>
      <c r="BG414" s="31">
        <f t="shared" si="97"/>
        <v>0.65920000000000245</v>
      </c>
      <c r="BH414" s="29">
        <v>1.0553413629999999</v>
      </c>
      <c r="BI414" s="31">
        <f t="shared" si="94"/>
        <v>1.0553521728000064</v>
      </c>
      <c r="BJ414" s="31">
        <f t="shared" si="95"/>
        <v>1.0809800006450487E-5</v>
      </c>
      <c r="BK414" s="31">
        <f t="shared" si="96"/>
        <v>1.1685177617945694E-10</v>
      </c>
    </row>
    <row r="415" spans="15:63" x14ac:dyDescent="0.35">
      <c r="O415" s="31">
        <f t="shared" si="87"/>
        <v>0</v>
      </c>
      <c r="W415" s="31">
        <f t="shared" si="88"/>
        <v>0</v>
      </c>
      <c r="AE415" s="31">
        <f t="shared" si="89"/>
        <v>0</v>
      </c>
      <c r="AM415" s="31">
        <f t="shared" si="90"/>
        <v>0</v>
      </c>
      <c r="AU415" s="31">
        <f t="shared" si="91"/>
        <v>0</v>
      </c>
      <c r="BB415" s="31">
        <f t="shared" si="92"/>
        <v>0</v>
      </c>
      <c r="BC415" s="31">
        <f t="shared" si="93"/>
        <v>0</v>
      </c>
      <c r="BG415" s="31">
        <f t="shared" si="97"/>
        <v>0.6608000000000025</v>
      </c>
      <c r="BH415" s="29">
        <v>1.060058832</v>
      </c>
      <c r="BI415" s="31">
        <f t="shared" si="94"/>
        <v>1.0600695672000069</v>
      </c>
      <c r="BJ415" s="31">
        <f t="shared" si="95"/>
        <v>1.0735200006939394E-5</v>
      </c>
      <c r="BK415" s="31">
        <f t="shared" si="96"/>
        <v>1.1524451918899156E-10</v>
      </c>
    </row>
    <row r="416" spans="15:63" x14ac:dyDescent="0.35">
      <c r="O416" s="31">
        <f t="shared" si="87"/>
        <v>0</v>
      </c>
      <c r="W416" s="31">
        <f t="shared" si="88"/>
        <v>0</v>
      </c>
      <c r="AE416" s="31">
        <f t="shared" si="89"/>
        <v>0</v>
      </c>
      <c r="AM416" s="31">
        <f t="shared" si="90"/>
        <v>0</v>
      </c>
      <c r="AU416" s="31">
        <f t="shared" si="91"/>
        <v>0</v>
      </c>
      <c r="BB416" s="31">
        <f t="shared" si="92"/>
        <v>0</v>
      </c>
      <c r="BC416" s="31">
        <f t="shared" si="93"/>
        <v>0</v>
      </c>
      <c r="BG416" s="31">
        <f t="shared" si="97"/>
        <v>0.66240000000000254</v>
      </c>
      <c r="BH416" s="29">
        <v>1.0647846459999999</v>
      </c>
      <c r="BI416" s="31">
        <f t="shared" si="94"/>
        <v>1.0647954144000069</v>
      </c>
      <c r="BJ416" s="31">
        <f t="shared" si="95"/>
        <v>1.0768400007021839E-5</v>
      </c>
      <c r="BK416" s="31">
        <f t="shared" si="96"/>
        <v>1.1595843871122794E-10</v>
      </c>
    </row>
    <row r="417" spans="15:63" x14ac:dyDescent="0.35">
      <c r="O417" s="31">
        <f t="shared" si="87"/>
        <v>0</v>
      </c>
      <c r="W417" s="31">
        <f t="shared" si="88"/>
        <v>0</v>
      </c>
      <c r="AE417" s="31">
        <f t="shared" si="89"/>
        <v>0</v>
      </c>
      <c r="AM417" s="31">
        <f t="shared" si="90"/>
        <v>0</v>
      </c>
      <c r="AU417" s="31">
        <f t="shared" si="91"/>
        <v>0</v>
      </c>
      <c r="BB417" s="31">
        <f t="shared" si="92"/>
        <v>0</v>
      </c>
      <c r="BC417" s="31">
        <f t="shared" si="93"/>
        <v>0</v>
      </c>
      <c r="BG417" s="31">
        <f t="shared" si="97"/>
        <v>0.66400000000000259</v>
      </c>
      <c r="BH417" s="29">
        <v>1.069518805</v>
      </c>
      <c r="BI417" s="31">
        <f t="shared" si="94"/>
        <v>1.069529700000007</v>
      </c>
      <c r="BJ417" s="31">
        <f t="shared" si="95"/>
        <v>1.0895000007060673E-5</v>
      </c>
      <c r="BK417" s="31">
        <f t="shared" si="96"/>
        <v>1.1870102515385208E-10</v>
      </c>
    </row>
    <row r="418" spans="15:63" x14ac:dyDescent="0.35">
      <c r="O418" s="31">
        <f t="shared" si="87"/>
        <v>0</v>
      </c>
      <c r="W418" s="31">
        <f t="shared" si="88"/>
        <v>0</v>
      </c>
      <c r="AE418" s="31">
        <f t="shared" si="89"/>
        <v>0</v>
      </c>
      <c r="AM418" s="31">
        <f t="shared" si="90"/>
        <v>0</v>
      </c>
      <c r="AU418" s="31">
        <f t="shared" si="91"/>
        <v>0</v>
      </c>
      <c r="BB418" s="31">
        <f t="shared" si="92"/>
        <v>0</v>
      </c>
      <c r="BC418" s="31">
        <f t="shared" si="93"/>
        <v>0</v>
      </c>
      <c r="BG418" s="31">
        <f t="shared" si="97"/>
        <v>0.66560000000000263</v>
      </c>
      <c r="BH418" s="29">
        <v>1.074261546</v>
      </c>
      <c r="BI418" s="31">
        <f t="shared" si="94"/>
        <v>1.0742724096000069</v>
      </c>
      <c r="BJ418" s="31">
        <f t="shared" si="95"/>
        <v>1.0863600006905116E-5</v>
      </c>
      <c r="BK418" s="31">
        <f t="shared" si="96"/>
        <v>1.1801780511002884E-10</v>
      </c>
    </row>
    <row r="419" spans="15:63" x14ac:dyDescent="0.35">
      <c r="O419" s="31">
        <f t="shared" si="87"/>
        <v>0</v>
      </c>
      <c r="W419" s="31">
        <f t="shared" si="88"/>
        <v>0</v>
      </c>
      <c r="AE419" s="31">
        <f t="shared" si="89"/>
        <v>0</v>
      </c>
      <c r="AM419" s="31">
        <f t="shared" si="90"/>
        <v>0</v>
      </c>
      <c r="AU419" s="31">
        <f t="shared" si="91"/>
        <v>0</v>
      </c>
      <c r="BB419" s="31">
        <f t="shared" si="92"/>
        <v>0</v>
      </c>
      <c r="BC419" s="31">
        <f t="shared" si="93"/>
        <v>0</v>
      </c>
      <c r="BG419" s="31">
        <f t="shared" si="97"/>
        <v>0.66720000000000268</v>
      </c>
      <c r="BH419" s="29">
        <v>1.079012632</v>
      </c>
      <c r="BI419" s="31">
        <f t="shared" si="94"/>
        <v>1.0790235288000072</v>
      </c>
      <c r="BJ419" s="31">
        <f t="shared" si="95"/>
        <v>1.0896800007209606E-5</v>
      </c>
      <c r="BK419" s="31">
        <f t="shared" si="96"/>
        <v>1.1874025039712328E-10</v>
      </c>
    </row>
    <row r="420" spans="15:63" x14ac:dyDescent="0.35">
      <c r="O420" s="31">
        <f t="shared" si="87"/>
        <v>0</v>
      </c>
      <c r="W420" s="31">
        <f t="shared" si="88"/>
        <v>0</v>
      </c>
      <c r="AE420" s="31">
        <f t="shared" si="89"/>
        <v>0</v>
      </c>
      <c r="AM420" s="31">
        <f t="shared" si="90"/>
        <v>0</v>
      </c>
      <c r="AU420" s="31">
        <f t="shared" si="91"/>
        <v>0</v>
      </c>
      <c r="BB420" s="31">
        <f t="shared" si="92"/>
        <v>0</v>
      </c>
      <c r="BC420" s="31">
        <f t="shared" si="93"/>
        <v>0</v>
      </c>
      <c r="BG420" s="31">
        <f t="shared" si="97"/>
        <v>0.66880000000000273</v>
      </c>
      <c r="BH420" s="29">
        <v>1.0837720630000001</v>
      </c>
      <c r="BI420" s="31">
        <f t="shared" si="94"/>
        <v>1.0837830432000075</v>
      </c>
      <c r="BJ420" s="31">
        <f t="shared" si="95"/>
        <v>1.0980200007448815E-5</v>
      </c>
      <c r="BK420" s="31">
        <f t="shared" si="96"/>
        <v>1.2056479220357894E-10</v>
      </c>
    </row>
    <row r="421" spans="15:63" x14ac:dyDescent="0.35">
      <c r="O421" s="31">
        <f t="shared" si="87"/>
        <v>0</v>
      </c>
      <c r="W421" s="31">
        <f t="shared" si="88"/>
        <v>0</v>
      </c>
      <c r="AE421" s="31">
        <f t="shared" si="89"/>
        <v>0</v>
      </c>
      <c r="AM421" s="31">
        <f t="shared" si="90"/>
        <v>0</v>
      </c>
      <c r="AU421" s="31">
        <f t="shared" si="91"/>
        <v>0</v>
      </c>
      <c r="BB421" s="31">
        <f t="shared" si="92"/>
        <v>0</v>
      </c>
      <c r="BC421" s="31">
        <f t="shared" si="93"/>
        <v>0</v>
      </c>
      <c r="BG421" s="31">
        <f t="shared" si="97"/>
        <v>0.67040000000000277</v>
      </c>
      <c r="BH421" s="29">
        <v>1.0885399579999999</v>
      </c>
      <c r="BI421" s="31">
        <f t="shared" si="94"/>
        <v>1.0885509384000072</v>
      </c>
      <c r="BJ421" s="31">
        <f t="shared" si="95"/>
        <v>1.0980400007243318E-5</v>
      </c>
      <c r="BK421" s="31">
        <f t="shared" si="96"/>
        <v>1.2056918431906907E-10</v>
      </c>
    </row>
    <row r="422" spans="15:63" x14ac:dyDescent="0.35">
      <c r="O422" s="31">
        <f t="shared" si="87"/>
        <v>0</v>
      </c>
      <c r="W422" s="31">
        <f t="shared" si="88"/>
        <v>0</v>
      </c>
      <c r="AE422" s="31">
        <f t="shared" si="89"/>
        <v>0</v>
      </c>
      <c r="AM422" s="31">
        <f t="shared" si="90"/>
        <v>0</v>
      </c>
      <c r="AU422" s="31">
        <f t="shared" si="91"/>
        <v>0</v>
      </c>
      <c r="BB422" s="31">
        <f t="shared" si="92"/>
        <v>0</v>
      </c>
      <c r="BC422" s="31">
        <f t="shared" si="93"/>
        <v>0</v>
      </c>
      <c r="BG422" s="31">
        <f t="shared" si="97"/>
        <v>0.67200000000000282</v>
      </c>
      <c r="BH422" s="29">
        <v>1.093316197</v>
      </c>
      <c r="BI422" s="31">
        <f t="shared" si="94"/>
        <v>1.0933272000000076</v>
      </c>
      <c r="BJ422" s="31">
        <f t="shared" si="95"/>
        <v>1.1003000007558938E-5</v>
      </c>
      <c r="BK422" s="31">
        <f t="shared" si="96"/>
        <v>1.2106600916634201E-10</v>
      </c>
    </row>
    <row r="423" spans="15:63" x14ac:dyDescent="0.35">
      <c r="O423" s="31">
        <f t="shared" si="87"/>
        <v>0</v>
      </c>
      <c r="W423" s="31">
        <f t="shared" si="88"/>
        <v>0</v>
      </c>
      <c r="AE423" s="31">
        <f t="shared" si="89"/>
        <v>0</v>
      </c>
      <c r="AM423" s="31">
        <f t="shared" si="90"/>
        <v>0</v>
      </c>
      <c r="AU423" s="31">
        <f t="shared" si="91"/>
        <v>0</v>
      </c>
      <c r="BB423" s="31">
        <f t="shared" si="92"/>
        <v>0</v>
      </c>
      <c r="BC423" s="31">
        <f t="shared" si="93"/>
        <v>0</v>
      </c>
      <c r="BG423" s="31">
        <f t="shared" si="97"/>
        <v>0.67360000000000286</v>
      </c>
      <c r="BH423" s="29">
        <v>1.0981007810000001</v>
      </c>
      <c r="BI423" s="31">
        <f t="shared" si="94"/>
        <v>1.0981118136000081</v>
      </c>
      <c r="BJ423" s="31">
        <f t="shared" si="95"/>
        <v>1.1032600008009652E-5</v>
      </c>
      <c r="BK423" s="31">
        <f t="shared" si="96"/>
        <v>1.2171826293673457E-10</v>
      </c>
    </row>
    <row r="424" spans="15:63" x14ac:dyDescent="0.35">
      <c r="O424" s="31">
        <f t="shared" si="87"/>
        <v>0</v>
      </c>
      <c r="W424" s="31">
        <f t="shared" si="88"/>
        <v>0</v>
      </c>
      <c r="AE424" s="31">
        <f t="shared" si="89"/>
        <v>0</v>
      </c>
      <c r="AM424" s="31">
        <f t="shared" si="90"/>
        <v>0</v>
      </c>
      <c r="AU424" s="31">
        <f t="shared" si="91"/>
        <v>0</v>
      </c>
      <c r="BB424" s="31">
        <f t="shared" si="92"/>
        <v>0</v>
      </c>
      <c r="BC424" s="31">
        <f t="shared" si="93"/>
        <v>0</v>
      </c>
      <c r="BG424" s="31">
        <f t="shared" si="97"/>
        <v>0.67520000000000291</v>
      </c>
      <c r="BH424" s="29">
        <v>1.10289371</v>
      </c>
      <c r="BI424" s="31">
        <f t="shared" si="94"/>
        <v>1.1029047648000074</v>
      </c>
      <c r="BJ424" s="31">
        <f t="shared" si="95"/>
        <v>1.1054800007403998E-5</v>
      </c>
      <c r="BK424" s="31">
        <f t="shared" si="96"/>
        <v>1.2220860320369942E-10</v>
      </c>
    </row>
    <row r="425" spans="15:63" x14ac:dyDescent="0.35">
      <c r="O425" s="31">
        <f t="shared" si="87"/>
        <v>0</v>
      </c>
      <c r="W425" s="31">
        <f t="shared" si="88"/>
        <v>0</v>
      </c>
      <c r="AE425" s="31">
        <f t="shared" si="89"/>
        <v>0</v>
      </c>
      <c r="AM425" s="31">
        <f t="shared" si="90"/>
        <v>0</v>
      </c>
      <c r="AU425" s="31">
        <f t="shared" si="91"/>
        <v>0</v>
      </c>
      <c r="BB425" s="31">
        <f t="shared" si="92"/>
        <v>0</v>
      </c>
      <c r="BC425" s="31">
        <f t="shared" si="93"/>
        <v>0</v>
      </c>
      <c r="BG425" s="31">
        <f t="shared" si="97"/>
        <v>0.67680000000000295</v>
      </c>
      <c r="BH425" s="29">
        <v>1.107694983</v>
      </c>
      <c r="BI425" s="31">
        <f t="shared" si="94"/>
        <v>1.107706039200008</v>
      </c>
      <c r="BJ425" s="31">
        <f t="shared" si="95"/>
        <v>1.1056200007963923E-5</v>
      </c>
      <c r="BK425" s="31">
        <f t="shared" si="96"/>
        <v>1.2223955861610146E-10</v>
      </c>
    </row>
    <row r="426" spans="15:63" x14ac:dyDescent="0.35">
      <c r="O426" s="31">
        <f t="shared" si="87"/>
        <v>0</v>
      </c>
      <c r="W426" s="31">
        <f t="shared" si="88"/>
        <v>0</v>
      </c>
      <c r="AE426" s="31">
        <f t="shared" si="89"/>
        <v>0</v>
      </c>
      <c r="AM426" s="31">
        <f t="shared" si="90"/>
        <v>0</v>
      </c>
      <c r="AU426" s="31">
        <f t="shared" si="91"/>
        <v>0</v>
      </c>
      <c r="BB426" s="31">
        <f t="shared" si="92"/>
        <v>0</v>
      </c>
      <c r="BC426" s="31">
        <f t="shared" si="93"/>
        <v>0</v>
      </c>
      <c r="BG426" s="31">
        <f t="shared" si="97"/>
        <v>0.678400000000003</v>
      </c>
      <c r="BH426" s="29">
        <v>1.1125044820000001</v>
      </c>
      <c r="BI426" s="31">
        <f t="shared" si="94"/>
        <v>1.1125156224000081</v>
      </c>
      <c r="BJ426" s="31">
        <f t="shared" si="95"/>
        <v>1.114040000804728E-5</v>
      </c>
      <c r="BK426" s="31">
        <f t="shared" si="96"/>
        <v>1.2410851233929984E-10</v>
      </c>
    </row>
    <row r="427" spans="15:63" x14ac:dyDescent="0.35">
      <c r="O427" s="31">
        <f t="shared" si="87"/>
        <v>0</v>
      </c>
      <c r="W427" s="31">
        <f t="shared" si="88"/>
        <v>0</v>
      </c>
      <c r="AE427" s="31">
        <f t="shared" si="89"/>
        <v>0</v>
      </c>
      <c r="AM427" s="31">
        <f t="shared" si="90"/>
        <v>0</v>
      </c>
      <c r="AU427" s="31">
        <f t="shared" si="91"/>
        <v>0</v>
      </c>
      <c r="BB427" s="31">
        <f t="shared" si="92"/>
        <v>0</v>
      </c>
      <c r="BC427" s="31">
        <f t="shared" si="93"/>
        <v>0</v>
      </c>
      <c r="BG427" s="31">
        <f t="shared" si="97"/>
        <v>0.68000000000000305</v>
      </c>
      <c r="BH427" s="29">
        <v>1.1173224450000001</v>
      </c>
      <c r="BI427" s="31">
        <f t="shared" si="94"/>
        <v>1.1173335000000084</v>
      </c>
      <c r="BJ427" s="31">
        <f t="shared" si="95"/>
        <v>1.1055000008308724E-5</v>
      </c>
      <c r="BK427" s="31">
        <f t="shared" si="96"/>
        <v>1.222130251837059E-10</v>
      </c>
    </row>
    <row r="428" spans="15:63" x14ac:dyDescent="0.35">
      <c r="O428" s="31">
        <f t="shared" si="87"/>
        <v>0</v>
      </c>
      <c r="W428" s="31">
        <f t="shared" si="88"/>
        <v>0</v>
      </c>
      <c r="AE428" s="31">
        <f t="shared" si="89"/>
        <v>0</v>
      </c>
      <c r="AM428" s="31">
        <f t="shared" si="90"/>
        <v>0</v>
      </c>
      <c r="AU428" s="31">
        <f t="shared" si="91"/>
        <v>0</v>
      </c>
      <c r="BB428" s="31">
        <f t="shared" si="92"/>
        <v>0</v>
      </c>
      <c r="BC428" s="31">
        <f t="shared" si="93"/>
        <v>0</v>
      </c>
      <c r="BG428" s="31">
        <f t="shared" si="97"/>
        <v>0.68160000000000309</v>
      </c>
      <c r="BH428" s="29">
        <v>1.122148514</v>
      </c>
      <c r="BI428" s="31">
        <f t="shared" si="94"/>
        <v>1.1221596576000086</v>
      </c>
      <c r="BJ428" s="31">
        <f t="shared" si="95"/>
        <v>1.1143600008534094E-5</v>
      </c>
      <c r="BK428" s="31">
        <f t="shared" si="96"/>
        <v>1.2417982115020106E-10</v>
      </c>
    </row>
    <row r="429" spans="15:63" x14ac:dyDescent="0.35">
      <c r="O429" s="31">
        <f t="shared" si="87"/>
        <v>0</v>
      </c>
      <c r="W429" s="31">
        <f t="shared" si="88"/>
        <v>0</v>
      </c>
      <c r="AE429" s="31">
        <f t="shared" si="89"/>
        <v>0</v>
      </c>
      <c r="AM429" s="31">
        <f t="shared" si="90"/>
        <v>0</v>
      </c>
      <c r="AU429" s="31">
        <f t="shared" si="91"/>
        <v>0</v>
      </c>
      <c r="BB429" s="31">
        <f t="shared" si="92"/>
        <v>0</v>
      </c>
      <c r="BC429" s="31">
        <f t="shared" si="93"/>
        <v>0</v>
      </c>
      <c r="BG429" s="31">
        <f t="shared" si="97"/>
        <v>0.68320000000000314</v>
      </c>
      <c r="BH429" s="29">
        <v>1.126982927</v>
      </c>
      <c r="BI429" s="31">
        <f t="shared" si="94"/>
        <v>1.1269940808000092</v>
      </c>
      <c r="BJ429" s="31">
        <f t="shared" si="95"/>
        <v>1.1153800009156001E-5</v>
      </c>
      <c r="BK429" s="31">
        <f t="shared" si="96"/>
        <v>1.244072546442484E-10</v>
      </c>
    </row>
    <row r="430" spans="15:63" x14ac:dyDescent="0.35">
      <c r="O430" s="31">
        <f t="shared" si="87"/>
        <v>0</v>
      </c>
      <c r="W430" s="31">
        <f t="shared" si="88"/>
        <v>0</v>
      </c>
      <c r="AE430" s="31">
        <f t="shared" si="89"/>
        <v>0</v>
      </c>
      <c r="AM430" s="31">
        <f t="shared" si="90"/>
        <v>0</v>
      </c>
      <c r="AU430" s="31">
        <f t="shared" si="91"/>
        <v>0</v>
      </c>
      <c r="BB430" s="31">
        <f t="shared" si="92"/>
        <v>0</v>
      </c>
      <c r="BC430" s="31">
        <f t="shared" si="93"/>
        <v>0</v>
      </c>
      <c r="BG430" s="31">
        <f t="shared" si="97"/>
        <v>0.68480000000000318</v>
      </c>
      <c r="BH430" s="29">
        <v>1.1318255660000001</v>
      </c>
      <c r="BI430" s="31">
        <f t="shared" si="94"/>
        <v>1.1318367552000086</v>
      </c>
      <c r="BJ430" s="31">
        <f t="shared" si="95"/>
        <v>1.1189200008532296E-5</v>
      </c>
      <c r="BK430" s="31">
        <f t="shared" si="96"/>
        <v>1.2519819683093915E-10</v>
      </c>
    </row>
    <row r="431" spans="15:63" x14ac:dyDescent="0.35">
      <c r="O431" s="31">
        <f t="shared" si="87"/>
        <v>0</v>
      </c>
      <c r="W431" s="31">
        <f t="shared" si="88"/>
        <v>0</v>
      </c>
      <c r="AE431" s="31">
        <f t="shared" si="89"/>
        <v>0</v>
      </c>
      <c r="AM431" s="31">
        <f t="shared" si="90"/>
        <v>0</v>
      </c>
      <c r="AU431" s="31">
        <f t="shared" si="91"/>
        <v>0</v>
      </c>
      <c r="BB431" s="31">
        <f t="shared" si="92"/>
        <v>0</v>
      </c>
      <c r="BC431" s="31">
        <f t="shared" si="93"/>
        <v>0</v>
      </c>
      <c r="BG431" s="31">
        <f t="shared" si="97"/>
        <v>0.68640000000000323</v>
      </c>
      <c r="BH431" s="29">
        <v>1.1366764309999999</v>
      </c>
      <c r="BI431" s="31">
        <f t="shared" si="94"/>
        <v>1.1366876664000087</v>
      </c>
      <c r="BJ431" s="31">
        <f t="shared" si="95"/>
        <v>1.1235400008802188E-5</v>
      </c>
      <c r="BK431" s="31">
        <f t="shared" si="96"/>
        <v>1.262342133577922E-10</v>
      </c>
    </row>
    <row r="432" spans="15:63" x14ac:dyDescent="0.35">
      <c r="O432" s="31">
        <f t="shared" si="87"/>
        <v>0</v>
      </c>
      <c r="W432" s="31">
        <f t="shared" si="88"/>
        <v>0</v>
      </c>
      <c r="AE432" s="31">
        <f t="shared" si="89"/>
        <v>0</v>
      </c>
      <c r="AM432" s="31">
        <f t="shared" si="90"/>
        <v>0</v>
      </c>
      <c r="AU432" s="31">
        <f t="shared" si="91"/>
        <v>0</v>
      </c>
      <c r="BB432" s="31">
        <f t="shared" si="92"/>
        <v>0</v>
      </c>
      <c r="BC432" s="31">
        <f t="shared" si="93"/>
        <v>0</v>
      </c>
      <c r="BG432" s="31">
        <f t="shared" si="97"/>
        <v>0.68800000000000328</v>
      </c>
      <c r="BH432" s="29">
        <v>1.141535521</v>
      </c>
      <c r="BI432" s="31">
        <f t="shared" si="94"/>
        <v>1.1415468000000089</v>
      </c>
      <c r="BJ432" s="31">
        <f t="shared" si="95"/>
        <v>1.1279000008856954E-5</v>
      </c>
      <c r="BK432" s="31">
        <f t="shared" si="96"/>
        <v>1.2721584119979516E-10</v>
      </c>
    </row>
    <row r="433" spans="15:63" x14ac:dyDescent="0.35">
      <c r="O433" s="31">
        <f t="shared" si="87"/>
        <v>0</v>
      </c>
      <c r="W433" s="31">
        <f t="shared" si="88"/>
        <v>0</v>
      </c>
      <c r="AE433" s="31">
        <f t="shared" si="89"/>
        <v>0</v>
      </c>
      <c r="AM433" s="31">
        <f t="shared" si="90"/>
        <v>0</v>
      </c>
      <c r="AU433" s="31">
        <f t="shared" si="91"/>
        <v>0</v>
      </c>
      <c r="BB433" s="31">
        <f t="shared" si="92"/>
        <v>0</v>
      </c>
      <c r="BC433" s="31">
        <f t="shared" si="93"/>
        <v>0</v>
      </c>
      <c r="BG433" s="31">
        <f t="shared" si="97"/>
        <v>0.68960000000000332</v>
      </c>
      <c r="BH433" s="29">
        <v>1.146402836</v>
      </c>
      <c r="BI433" s="31">
        <f t="shared" si="94"/>
        <v>1.1464141416000095</v>
      </c>
      <c r="BJ433" s="31">
        <f t="shared" si="95"/>
        <v>1.1305600009503536E-5</v>
      </c>
      <c r="BK433" s="31">
        <f t="shared" si="96"/>
        <v>1.2781659157488635E-10</v>
      </c>
    </row>
    <row r="434" spans="15:63" x14ac:dyDescent="0.35">
      <c r="O434" s="31">
        <f t="shared" si="87"/>
        <v>0</v>
      </c>
      <c r="W434" s="31">
        <f t="shared" si="88"/>
        <v>0</v>
      </c>
      <c r="AE434" s="31">
        <f t="shared" si="89"/>
        <v>0</v>
      </c>
      <c r="AM434" s="31">
        <f t="shared" si="90"/>
        <v>0</v>
      </c>
      <c r="AU434" s="31">
        <f t="shared" si="91"/>
        <v>0</v>
      </c>
      <c r="BB434" s="31">
        <f t="shared" si="92"/>
        <v>0</v>
      </c>
      <c r="BC434" s="31">
        <f t="shared" si="93"/>
        <v>0</v>
      </c>
      <c r="BG434" s="31">
        <f t="shared" si="97"/>
        <v>0.69120000000000337</v>
      </c>
      <c r="BH434" s="29">
        <v>1.1512783769999999</v>
      </c>
      <c r="BI434" s="31">
        <f t="shared" si="94"/>
        <v>1.1512896768000096</v>
      </c>
      <c r="BJ434" s="31">
        <f t="shared" si="95"/>
        <v>1.1299800009689775E-5</v>
      </c>
      <c r="BK434" s="31">
        <f t="shared" si="96"/>
        <v>1.2768548025898506E-10</v>
      </c>
    </row>
    <row r="435" spans="15:63" x14ac:dyDescent="0.35">
      <c r="O435" s="31">
        <f t="shared" si="87"/>
        <v>0</v>
      </c>
      <c r="W435" s="31">
        <f t="shared" si="88"/>
        <v>0</v>
      </c>
      <c r="AE435" s="31">
        <f t="shared" si="89"/>
        <v>0</v>
      </c>
      <c r="AM435" s="31">
        <f t="shared" si="90"/>
        <v>0</v>
      </c>
      <c r="AU435" s="31">
        <f t="shared" si="91"/>
        <v>0</v>
      </c>
      <c r="BB435" s="31">
        <f t="shared" si="92"/>
        <v>0</v>
      </c>
      <c r="BC435" s="31">
        <f t="shared" si="93"/>
        <v>0</v>
      </c>
      <c r="BG435" s="31">
        <f t="shared" si="97"/>
        <v>0.69280000000000341</v>
      </c>
      <c r="BH435" s="29">
        <v>1.1561620239999999</v>
      </c>
      <c r="BI435" s="31">
        <f t="shared" si="94"/>
        <v>1.1561733912000101</v>
      </c>
      <c r="BJ435" s="31">
        <f t="shared" si="95"/>
        <v>1.1367200010159451E-5</v>
      </c>
      <c r="BK435" s="31">
        <f t="shared" si="96"/>
        <v>1.2921323607096901E-10</v>
      </c>
    </row>
    <row r="436" spans="15:63" x14ac:dyDescent="0.35">
      <c r="O436" s="31">
        <f t="shared" si="87"/>
        <v>0</v>
      </c>
      <c r="W436" s="31">
        <f t="shared" si="88"/>
        <v>0</v>
      </c>
      <c r="AE436" s="31">
        <f t="shared" si="89"/>
        <v>0</v>
      </c>
      <c r="AM436" s="31">
        <f t="shared" si="90"/>
        <v>0</v>
      </c>
      <c r="AU436" s="31">
        <f t="shared" si="91"/>
        <v>0</v>
      </c>
      <c r="BB436" s="31">
        <f t="shared" si="92"/>
        <v>0</v>
      </c>
      <c r="BC436" s="31">
        <f t="shared" si="93"/>
        <v>0</v>
      </c>
      <c r="BG436" s="31">
        <f t="shared" si="97"/>
        <v>0.69440000000000346</v>
      </c>
      <c r="BH436" s="29">
        <v>1.1610538960000001</v>
      </c>
      <c r="BI436" s="31">
        <f t="shared" si="94"/>
        <v>1.1610652704000097</v>
      </c>
      <c r="BJ436" s="31">
        <f t="shared" si="95"/>
        <v>1.1374400009644958E-5</v>
      </c>
      <c r="BK436" s="31">
        <f t="shared" si="96"/>
        <v>1.2937697557941124E-10</v>
      </c>
    </row>
    <row r="437" spans="15:63" x14ac:dyDescent="0.35">
      <c r="O437" s="31">
        <f t="shared" si="87"/>
        <v>0</v>
      </c>
      <c r="W437" s="31">
        <f t="shared" si="88"/>
        <v>0</v>
      </c>
      <c r="AE437" s="31">
        <f t="shared" si="89"/>
        <v>0</v>
      </c>
      <c r="AM437" s="31">
        <f t="shared" si="90"/>
        <v>0</v>
      </c>
      <c r="AU437" s="31">
        <f t="shared" si="91"/>
        <v>0</v>
      </c>
      <c r="BB437" s="31">
        <f t="shared" si="92"/>
        <v>0</v>
      </c>
      <c r="BC437" s="31">
        <f t="shared" si="93"/>
        <v>0</v>
      </c>
      <c r="BG437" s="31">
        <f t="shared" si="97"/>
        <v>0.6960000000000035</v>
      </c>
      <c r="BH437" s="29">
        <v>1.165953875</v>
      </c>
      <c r="BI437" s="31">
        <f t="shared" si="94"/>
        <v>1.1659653000000105</v>
      </c>
      <c r="BJ437" s="31">
        <f t="shared" si="95"/>
        <v>1.1425000010500952E-5</v>
      </c>
      <c r="BK437" s="31">
        <f t="shared" si="96"/>
        <v>1.3053062523994675E-10</v>
      </c>
    </row>
    <row r="438" spans="15:63" x14ac:dyDescent="0.35">
      <c r="O438" s="31">
        <f t="shared" si="87"/>
        <v>0</v>
      </c>
      <c r="W438" s="31">
        <f t="shared" si="88"/>
        <v>0</v>
      </c>
      <c r="AE438" s="31">
        <f t="shared" si="89"/>
        <v>0</v>
      </c>
      <c r="AM438" s="31">
        <f t="shared" si="90"/>
        <v>0</v>
      </c>
      <c r="AU438" s="31">
        <f t="shared" si="91"/>
        <v>0</v>
      </c>
      <c r="BB438" s="31">
        <f t="shared" si="92"/>
        <v>0</v>
      </c>
      <c r="BC438" s="31">
        <f t="shared" si="93"/>
        <v>0</v>
      </c>
      <c r="BG438" s="31">
        <f t="shared" si="97"/>
        <v>0.69760000000000355</v>
      </c>
      <c r="BH438" s="29">
        <v>1.1708620789999999</v>
      </c>
      <c r="BI438" s="31">
        <f t="shared" si="94"/>
        <v>1.1708734656000104</v>
      </c>
      <c r="BJ438" s="31">
        <f t="shared" si="95"/>
        <v>1.1386600010432346E-5</v>
      </c>
      <c r="BK438" s="31">
        <f t="shared" si="96"/>
        <v>1.2965465979757791E-10</v>
      </c>
    </row>
    <row r="439" spans="15:63" x14ac:dyDescent="0.35">
      <c r="O439" s="31">
        <f t="shared" si="87"/>
        <v>0</v>
      </c>
      <c r="W439" s="31">
        <f t="shared" si="88"/>
        <v>0</v>
      </c>
      <c r="AE439" s="31">
        <f t="shared" si="89"/>
        <v>0</v>
      </c>
      <c r="AM439" s="31">
        <f t="shared" si="90"/>
        <v>0</v>
      </c>
      <c r="AU439" s="31">
        <f t="shared" si="91"/>
        <v>0</v>
      </c>
      <c r="BB439" s="31">
        <f t="shared" si="92"/>
        <v>0</v>
      </c>
      <c r="BC439" s="31">
        <f t="shared" si="93"/>
        <v>0</v>
      </c>
      <c r="BG439" s="31">
        <f t="shared" si="97"/>
        <v>0.6992000000000036</v>
      </c>
      <c r="BH439" s="29">
        <v>1.175778389</v>
      </c>
      <c r="BI439" s="31">
        <f t="shared" si="94"/>
        <v>1.1757897528000107</v>
      </c>
      <c r="BJ439" s="31">
        <f t="shared" si="95"/>
        <v>1.1363800010766312E-5</v>
      </c>
      <c r="BK439" s="31">
        <f t="shared" si="96"/>
        <v>1.2913595068469243E-10</v>
      </c>
    </row>
    <row r="440" spans="15:63" x14ac:dyDescent="0.35">
      <c r="O440" s="31">
        <f t="shared" si="87"/>
        <v>0</v>
      </c>
      <c r="W440" s="31">
        <f t="shared" si="88"/>
        <v>0</v>
      </c>
      <c r="AE440" s="31">
        <f t="shared" si="89"/>
        <v>0</v>
      </c>
      <c r="AM440" s="31">
        <f t="shared" si="90"/>
        <v>0</v>
      </c>
      <c r="AU440" s="31">
        <f t="shared" si="91"/>
        <v>0</v>
      </c>
      <c r="BB440" s="31">
        <f t="shared" si="92"/>
        <v>0</v>
      </c>
      <c r="BC440" s="31">
        <f t="shared" si="93"/>
        <v>0</v>
      </c>
      <c r="BG440" s="31">
        <f t="shared" si="97"/>
        <v>0.70080000000000364</v>
      </c>
      <c r="BH440" s="29">
        <v>1.1807026860000001</v>
      </c>
      <c r="BI440" s="31">
        <f t="shared" si="94"/>
        <v>1.1807141472000113</v>
      </c>
      <c r="BJ440" s="31">
        <f t="shared" si="95"/>
        <v>1.1461200011275707E-5</v>
      </c>
      <c r="BK440" s="31">
        <f t="shared" si="96"/>
        <v>1.3135910569846626E-10</v>
      </c>
    </row>
    <row r="441" spans="15:63" x14ac:dyDescent="0.35">
      <c r="O441" s="31">
        <f t="shared" si="87"/>
        <v>0</v>
      </c>
      <c r="W441" s="31">
        <f t="shared" si="88"/>
        <v>0</v>
      </c>
      <c r="AE441" s="31">
        <f t="shared" si="89"/>
        <v>0</v>
      </c>
      <c r="AM441" s="31">
        <f t="shared" si="90"/>
        <v>0</v>
      </c>
      <c r="AU441" s="31">
        <f t="shared" si="91"/>
        <v>0</v>
      </c>
      <c r="BB441" s="31">
        <f t="shared" si="92"/>
        <v>0</v>
      </c>
      <c r="BC441" s="31">
        <f t="shared" si="93"/>
        <v>0</v>
      </c>
      <c r="BG441" s="31">
        <f t="shared" si="97"/>
        <v>0.70240000000000369</v>
      </c>
      <c r="BH441" s="29">
        <v>1.185635209</v>
      </c>
      <c r="BI441" s="31">
        <f t="shared" si="94"/>
        <v>1.1856466344000118</v>
      </c>
      <c r="BJ441" s="31">
        <f t="shared" si="95"/>
        <v>1.1425400011866316E-5</v>
      </c>
      <c r="BK441" s="31">
        <f t="shared" si="96"/>
        <v>1.305397654311548E-10</v>
      </c>
    </row>
    <row r="442" spans="15:63" x14ac:dyDescent="0.35">
      <c r="O442" s="31">
        <f t="shared" si="87"/>
        <v>0</v>
      </c>
      <c r="W442" s="31">
        <f t="shared" si="88"/>
        <v>0</v>
      </c>
      <c r="AE442" s="31">
        <f t="shared" si="89"/>
        <v>0</v>
      </c>
      <c r="AM442" s="31">
        <f t="shared" si="90"/>
        <v>0</v>
      </c>
      <c r="AU442" s="31">
        <f t="shared" si="91"/>
        <v>0</v>
      </c>
      <c r="BB442" s="31">
        <f t="shared" si="92"/>
        <v>0</v>
      </c>
      <c r="BC442" s="31">
        <f t="shared" si="93"/>
        <v>0</v>
      </c>
      <c r="BG442" s="31">
        <f t="shared" si="97"/>
        <v>0.70400000000000373</v>
      </c>
      <c r="BH442" s="29">
        <v>1.1905757189999999</v>
      </c>
      <c r="BI442" s="31">
        <f t="shared" si="94"/>
        <v>1.1905872000000115</v>
      </c>
      <c r="BJ442" s="31">
        <f t="shared" si="95"/>
        <v>1.1481000011581699E-5</v>
      </c>
      <c r="BK442" s="31">
        <f t="shared" si="96"/>
        <v>1.3181336126593898E-10</v>
      </c>
    </row>
    <row r="443" spans="15:63" x14ac:dyDescent="0.35">
      <c r="O443" s="31">
        <f t="shared" si="87"/>
        <v>0</v>
      </c>
      <c r="W443" s="31">
        <f t="shared" si="88"/>
        <v>0</v>
      </c>
      <c r="AE443" s="31">
        <f t="shared" si="89"/>
        <v>0</v>
      </c>
      <c r="AM443" s="31">
        <f t="shared" si="90"/>
        <v>0</v>
      </c>
      <c r="AU443" s="31">
        <f t="shared" si="91"/>
        <v>0</v>
      </c>
      <c r="BB443" s="31">
        <f t="shared" si="92"/>
        <v>0</v>
      </c>
      <c r="BC443" s="31">
        <f t="shared" si="93"/>
        <v>0</v>
      </c>
      <c r="BG443" s="31">
        <f t="shared" si="97"/>
        <v>0.70560000000000378</v>
      </c>
      <c r="BH443" s="29">
        <v>1.195524335</v>
      </c>
      <c r="BI443" s="31">
        <f t="shared" si="94"/>
        <v>1.1955358296000114</v>
      </c>
      <c r="BJ443" s="31">
        <f t="shared" si="95"/>
        <v>1.14946000113747E-5</v>
      </c>
      <c r="BK443" s="31">
        <f t="shared" si="96"/>
        <v>1.3212582942149526E-10</v>
      </c>
    </row>
    <row r="444" spans="15:63" x14ac:dyDescent="0.35">
      <c r="O444" s="31">
        <f t="shared" si="87"/>
        <v>0</v>
      </c>
      <c r="W444" s="31">
        <f t="shared" si="88"/>
        <v>0</v>
      </c>
      <c r="AE444" s="31">
        <f t="shared" si="89"/>
        <v>0</v>
      </c>
      <c r="AM444" s="31">
        <f t="shared" si="90"/>
        <v>0</v>
      </c>
      <c r="AU444" s="31">
        <f t="shared" si="91"/>
        <v>0</v>
      </c>
      <c r="BB444" s="31">
        <f t="shared" si="92"/>
        <v>0</v>
      </c>
      <c r="BC444" s="31">
        <f t="shared" si="93"/>
        <v>0</v>
      </c>
      <c r="BG444" s="31">
        <f t="shared" si="97"/>
        <v>0.70720000000000383</v>
      </c>
      <c r="BH444" s="29">
        <v>1.2004809380000001</v>
      </c>
      <c r="BI444" s="31">
        <f t="shared" si="94"/>
        <v>1.2004925088000111</v>
      </c>
      <c r="BJ444" s="31">
        <f t="shared" si="95"/>
        <v>1.1570800011018179E-5</v>
      </c>
      <c r="BK444" s="31">
        <f t="shared" si="96"/>
        <v>1.3388341289497829E-10</v>
      </c>
    </row>
    <row r="445" spans="15:63" x14ac:dyDescent="0.35">
      <c r="O445" s="31">
        <f t="shared" si="87"/>
        <v>0</v>
      </c>
      <c r="W445" s="31">
        <f t="shared" si="88"/>
        <v>0</v>
      </c>
      <c r="AE445" s="31">
        <f t="shared" si="89"/>
        <v>0</v>
      </c>
      <c r="AM445" s="31">
        <f t="shared" si="90"/>
        <v>0</v>
      </c>
      <c r="AU445" s="31">
        <f t="shared" si="91"/>
        <v>0</v>
      </c>
      <c r="BB445" s="31">
        <f t="shared" si="92"/>
        <v>0</v>
      </c>
      <c r="BC445" s="31">
        <f t="shared" si="93"/>
        <v>0</v>
      </c>
      <c r="BG445" s="31">
        <f t="shared" si="97"/>
        <v>0.70880000000000387</v>
      </c>
      <c r="BH445" s="29">
        <v>1.2054456469999999</v>
      </c>
      <c r="BI445" s="31">
        <f t="shared" si="94"/>
        <v>1.2054572232000114</v>
      </c>
      <c r="BJ445" s="31">
        <f t="shared" si="95"/>
        <v>1.1576200011464977E-5</v>
      </c>
      <c r="BK445" s="31">
        <f t="shared" si="96"/>
        <v>1.3400840670544174E-10</v>
      </c>
    </row>
    <row r="446" spans="15:63" x14ac:dyDescent="0.35">
      <c r="O446" s="31">
        <f t="shared" si="87"/>
        <v>0</v>
      </c>
      <c r="W446" s="31">
        <f t="shared" si="88"/>
        <v>0</v>
      </c>
      <c r="AE446" s="31">
        <f t="shared" si="89"/>
        <v>0</v>
      </c>
      <c r="AM446" s="31">
        <f t="shared" si="90"/>
        <v>0</v>
      </c>
      <c r="AU446" s="31">
        <f t="shared" si="91"/>
        <v>0</v>
      </c>
      <c r="BB446" s="31">
        <f t="shared" si="92"/>
        <v>0</v>
      </c>
      <c r="BC446" s="31">
        <f t="shared" si="93"/>
        <v>0</v>
      </c>
      <c r="BG446" s="31">
        <f t="shared" si="97"/>
        <v>0.71040000000000392</v>
      </c>
      <c r="BH446" s="29">
        <v>1.210418344</v>
      </c>
      <c r="BI446" s="31">
        <f t="shared" si="94"/>
        <v>1.2104299584000122</v>
      </c>
      <c r="BJ446" s="31">
        <f t="shared" si="95"/>
        <v>1.1614400012183168E-5</v>
      </c>
      <c r="BK446" s="31">
        <f t="shared" si="96"/>
        <v>1.3489428764300038E-10</v>
      </c>
    </row>
    <row r="447" spans="15:63" x14ac:dyDescent="0.35">
      <c r="O447" s="31">
        <f t="shared" si="87"/>
        <v>0</v>
      </c>
      <c r="W447" s="31">
        <f t="shared" si="88"/>
        <v>0</v>
      </c>
      <c r="AE447" s="31">
        <f t="shared" si="89"/>
        <v>0</v>
      </c>
      <c r="AM447" s="31">
        <f t="shared" si="90"/>
        <v>0</v>
      </c>
      <c r="AU447" s="31">
        <f t="shared" si="91"/>
        <v>0</v>
      </c>
      <c r="BB447" s="31">
        <f t="shared" si="92"/>
        <v>0</v>
      </c>
      <c r="BC447" s="31">
        <f t="shared" si="93"/>
        <v>0</v>
      </c>
      <c r="BG447" s="31">
        <f t="shared" si="97"/>
        <v>0.71200000000000396</v>
      </c>
      <c r="BH447" s="29">
        <v>1.2153990269999999</v>
      </c>
      <c r="BI447" s="31">
        <f t="shared" si="94"/>
        <v>1.2154107000000125</v>
      </c>
      <c r="BJ447" s="31">
        <f t="shared" si="95"/>
        <v>1.1673000012590862E-5</v>
      </c>
      <c r="BK447" s="31">
        <f t="shared" si="96"/>
        <v>1.3625892929394625E-10</v>
      </c>
    </row>
    <row r="448" spans="15:63" x14ac:dyDescent="0.35">
      <c r="O448" s="31">
        <f t="shared" si="87"/>
        <v>0</v>
      </c>
      <c r="W448" s="31">
        <f t="shared" si="88"/>
        <v>0</v>
      </c>
      <c r="AE448" s="31">
        <f t="shared" si="89"/>
        <v>0</v>
      </c>
      <c r="AM448" s="31">
        <f t="shared" si="90"/>
        <v>0</v>
      </c>
      <c r="AU448" s="31">
        <f t="shared" si="91"/>
        <v>0</v>
      </c>
      <c r="BB448" s="31">
        <f t="shared" si="92"/>
        <v>0</v>
      </c>
      <c r="BC448" s="31">
        <f t="shared" si="93"/>
        <v>0</v>
      </c>
      <c r="BG448" s="31">
        <f t="shared" si="97"/>
        <v>0.71360000000000401</v>
      </c>
      <c r="BH448" s="29">
        <v>1.2203878159999999</v>
      </c>
      <c r="BI448" s="31">
        <f t="shared" si="94"/>
        <v>1.2203994336000119</v>
      </c>
      <c r="BJ448" s="31">
        <f t="shared" si="95"/>
        <v>1.1617600012003848E-5</v>
      </c>
      <c r="BK448" s="31">
        <f t="shared" si="96"/>
        <v>1.3496863003891181E-10</v>
      </c>
    </row>
    <row r="449" spans="15:63" x14ac:dyDescent="0.35">
      <c r="O449" s="31">
        <f t="shared" si="87"/>
        <v>0</v>
      </c>
      <c r="W449" s="31">
        <f t="shared" si="88"/>
        <v>0</v>
      </c>
      <c r="AE449" s="31">
        <f t="shared" si="89"/>
        <v>0</v>
      </c>
      <c r="AM449" s="31">
        <f t="shared" si="90"/>
        <v>0</v>
      </c>
      <c r="AU449" s="31">
        <f t="shared" si="91"/>
        <v>0</v>
      </c>
      <c r="BB449" s="31">
        <f t="shared" si="92"/>
        <v>0</v>
      </c>
      <c r="BC449" s="31">
        <f t="shared" si="93"/>
        <v>0</v>
      </c>
      <c r="BG449" s="31">
        <f t="shared" si="97"/>
        <v>0.71520000000000405</v>
      </c>
      <c r="BH449" s="29">
        <v>1.2253844739999999</v>
      </c>
      <c r="BI449" s="31">
        <f t="shared" si="94"/>
        <v>1.2253961448000132</v>
      </c>
      <c r="BJ449" s="31">
        <f t="shared" si="95"/>
        <v>1.1670800013297011E-5</v>
      </c>
      <c r="BK449" s="31">
        <f t="shared" si="96"/>
        <v>1.3620757295037351E-10</v>
      </c>
    </row>
    <row r="450" spans="15:63" x14ac:dyDescent="0.35">
      <c r="O450" s="31">
        <f t="shared" si="87"/>
        <v>0</v>
      </c>
      <c r="W450" s="31">
        <f t="shared" si="88"/>
        <v>0</v>
      </c>
      <c r="AE450" s="31">
        <f t="shared" si="89"/>
        <v>0</v>
      </c>
      <c r="AM450" s="31">
        <f t="shared" si="90"/>
        <v>0</v>
      </c>
      <c r="AU450" s="31">
        <f t="shared" si="91"/>
        <v>0</v>
      </c>
      <c r="BB450" s="31">
        <f t="shared" si="92"/>
        <v>0</v>
      </c>
      <c r="BC450" s="31">
        <f t="shared" si="93"/>
        <v>0</v>
      </c>
      <c r="BG450" s="31">
        <f t="shared" si="97"/>
        <v>0.7168000000000041</v>
      </c>
      <c r="BH450" s="29">
        <v>1.2303891179999999</v>
      </c>
      <c r="BI450" s="31">
        <f t="shared" si="94"/>
        <v>1.2304008192000122</v>
      </c>
      <c r="BJ450" s="31">
        <f t="shared" si="95"/>
        <v>1.1701200012259605E-5</v>
      </c>
      <c r="BK450" s="31">
        <f t="shared" si="96"/>
        <v>1.3691808172690417E-10</v>
      </c>
    </row>
    <row r="451" spans="15:63" x14ac:dyDescent="0.35">
      <c r="O451" s="31">
        <f t="shared" ref="O451:O514" si="98">N451^2</f>
        <v>0</v>
      </c>
      <c r="W451" s="31">
        <f t="shared" ref="W451:W514" si="99">V451^2</f>
        <v>0</v>
      </c>
      <c r="AE451" s="31">
        <f t="shared" ref="AE451:AE514" si="100">AD451^2</f>
        <v>0</v>
      </c>
      <c r="AM451" s="31">
        <f t="shared" ref="AM451:AM514" si="101">AL451^2</f>
        <v>0</v>
      </c>
      <c r="AU451" s="31">
        <f t="shared" ref="AU451:AU514" si="102">AT451^2</f>
        <v>0</v>
      </c>
      <c r="BB451" s="31">
        <f t="shared" ref="BB451:BB514" si="103">ABS(AZ451-BA451)</f>
        <v>0</v>
      </c>
      <c r="BC451" s="31">
        <f t="shared" ref="BC451:BC514" si="104">BB451^2</f>
        <v>0</v>
      </c>
      <c r="BG451" s="31">
        <f t="shared" si="97"/>
        <v>0.71840000000000415</v>
      </c>
      <c r="BH451" s="29">
        <v>1.2354017500000001</v>
      </c>
      <c r="BI451" s="31">
        <f t="shared" ref="BI451:BI514" si="105">$C$7*BG451/($G$5*$G$2*$H$4) - $C$7*($C$4-BG451)/(2*$C$6*$C$5)*($C$4^2-($C$4-BG451)^2/3)+$C$7*($C$4^3)/(3*$C$6*$C$5)</f>
        <v>1.2354134424000125</v>
      </c>
      <c r="BJ451" s="31">
        <f t="shared" ref="BJ451:BJ514" si="106">ABS(BH451-BI451)</f>
        <v>1.1692400012419668E-5</v>
      </c>
      <c r="BK451" s="31">
        <f t="shared" ref="BK451:BK514" si="107">BJ451^2</f>
        <v>1.3671221805043146E-10</v>
      </c>
    </row>
    <row r="452" spans="15:63" x14ac:dyDescent="0.35">
      <c r="O452" s="31">
        <f t="shared" si="98"/>
        <v>0</v>
      </c>
      <c r="W452" s="31">
        <f t="shared" si="99"/>
        <v>0</v>
      </c>
      <c r="AE452" s="31">
        <f t="shared" si="100"/>
        <v>0</v>
      </c>
      <c r="AM452" s="31">
        <f t="shared" si="101"/>
        <v>0</v>
      </c>
      <c r="AU452" s="31">
        <f t="shared" si="102"/>
        <v>0</v>
      </c>
      <c r="BB452" s="31">
        <f t="shared" si="103"/>
        <v>0</v>
      </c>
      <c r="BC452" s="31">
        <f t="shared" si="104"/>
        <v>0</v>
      </c>
      <c r="BG452" s="31">
        <f t="shared" ref="BG452:BG515" si="108">BG451+$C$16</f>
        <v>0.72000000000000419</v>
      </c>
      <c r="BH452" s="29">
        <v>1.2404222490000001</v>
      </c>
      <c r="BI452" s="31">
        <f t="shared" si="105"/>
        <v>1.2404340000000129</v>
      </c>
      <c r="BJ452" s="31">
        <f t="shared" si="106"/>
        <v>1.1751000012827362E-5</v>
      </c>
      <c r="BK452" s="31">
        <f t="shared" si="107"/>
        <v>1.3808600130146866E-10</v>
      </c>
    </row>
    <row r="453" spans="15:63" x14ac:dyDescent="0.35">
      <c r="O453" s="31">
        <f t="shared" si="98"/>
        <v>0</v>
      </c>
      <c r="W453" s="31">
        <f t="shared" si="99"/>
        <v>0</v>
      </c>
      <c r="AE453" s="31">
        <f t="shared" si="100"/>
        <v>0</v>
      </c>
      <c r="AM453" s="31">
        <f t="shared" si="101"/>
        <v>0</v>
      </c>
      <c r="AU453" s="31">
        <f t="shared" si="102"/>
        <v>0</v>
      </c>
      <c r="BB453" s="31">
        <f t="shared" si="103"/>
        <v>0</v>
      </c>
      <c r="BC453" s="31">
        <f t="shared" si="104"/>
        <v>0</v>
      </c>
      <c r="BG453" s="31">
        <f t="shared" si="108"/>
        <v>0.72160000000000424</v>
      </c>
      <c r="BH453" s="29">
        <v>1.2454507349999999</v>
      </c>
      <c r="BI453" s="31">
        <f t="shared" si="105"/>
        <v>1.2454624776000132</v>
      </c>
      <c r="BJ453" s="31">
        <f t="shared" si="106"/>
        <v>1.1742600013242566E-5</v>
      </c>
      <c r="BK453" s="31">
        <f t="shared" si="107"/>
        <v>1.3788865507100431E-10</v>
      </c>
    </row>
    <row r="454" spans="15:63" x14ac:dyDescent="0.35">
      <c r="O454" s="31">
        <f t="shared" si="98"/>
        <v>0</v>
      </c>
      <c r="W454" s="31">
        <f t="shared" si="99"/>
        <v>0</v>
      </c>
      <c r="AE454" s="31">
        <f t="shared" si="100"/>
        <v>0</v>
      </c>
      <c r="AM454" s="31">
        <f t="shared" si="101"/>
        <v>0</v>
      </c>
      <c r="AU454" s="31">
        <f t="shared" si="102"/>
        <v>0</v>
      </c>
      <c r="BB454" s="31">
        <f t="shared" si="103"/>
        <v>0</v>
      </c>
      <c r="BC454" s="31">
        <f t="shared" si="104"/>
        <v>0</v>
      </c>
      <c r="BG454" s="31">
        <f t="shared" si="108"/>
        <v>0.72320000000000428</v>
      </c>
      <c r="BH454" s="29">
        <v>1.2504870889999999</v>
      </c>
      <c r="BI454" s="31">
        <f t="shared" si="105"/>
        <v>1.2504988608000129</v>
      </c>
      <c r="BJ454" s="31">
        <f t="shared" si="106"/>
        <v>1.1771800012994049E-5</v>
      </c>
      <c r="BK454" s="31">
        <f t="shared" si="107"/>
        <v>1.3857527554592669E-10</v>
      </c>
    </row>
    <row r="455" spans="15:63" x14ac:dyDescent="0.35">
      <c r="O455" s="31">
        <f t="shared" si="98"/>
        <v>0</v>
      </c>
      <c r="W455" s="31">
        <f t="shared" si="99"/>
        <v>0</v>
      </c>
      <c r="AE455" s="31">
        <f t="shared" si="100"/>
        <v>0</v>
      </c>
      <c r="AM455" s="31">
        <f t="shared" si="101"/>
        <v>0</v>
      </c>
      <c r="AU455" s="31">
        <f t="shared" si="102"/>
        <v>0</v>
      </c>
      <c r="BB455" s="31">
        <f t="shared" si="103"/>
        <v>0</v>
      </c>
      <c r="BC455" s="31">
        <f t="shared" si="104"/>
        <v>0</v>
      </c>
      <c r="BG455" s="31">
        <f t="shared" si="108"/>
        <v>0.72480000000000433</v>
      </c>
      <c r="BH455" s="29">
        <v>1.2555313109999999</v>
      </c>
      <c r="BI455" s="31">
        <f t="shared" si="105"/>
        <v>1.2555431352000137</v>
      </c>
      <c r="BJ455" s="31">
        <f t="shared" si="106"/>
        <v>1.1824200013776931E-5</v>
      </c>
      <c r="BK455" s="31">
        <f t="shared" si="107"/>
        <v>1.3981170596580238E-10</v>
      </c>
    </row>
    <row r="456" spans="15:63" x14ac:dyDescent="0.35">
      <c r="O456" s="31">
        <f t="shared" si="98"/>
        <v>0</v>
      </c>
      <c r="W456" s="31">
        <f t="shared" si="99"/>
        <v>0</v>
      </c>
      <c r="AE456" s="31">
        <f t="shared" si="100"/>
        <v>0</v>
      </c>
      <c r="AM456" s="31">
        <f t="shared" si="101"/>
        <v>0</v>
      </c>
      <c r="AU456" s="31">
        <f t="shared" si="102"/>
        <v>0</v>
      </c>
      <c r="BB456" s="31">
        <f t="shared" si="103"/>
        <v>0</v>
      </c>
      <c r="BC456" s="31">
        <f t="shared" si="104"/>
        <v>0</v>
      </c>
      <c r="BG456" s="31">
        <f t="shared" si="108"/>
        <v>0.72640000000000438</v>
      </c>
      <c r="BH456" s="29">
        <v>1.2605834010000001</v>
      </c>
      <c r="BI456" s="31">
        <f t="shared" si="105"/>
        <v>1.2605952864000134</v>
      </c>
      <c r="BJ456" s="31">
        <f t="shared" si="106"/>
        <v>1.1885400013289527E-5</v>
      </c>
      <c r="BK456" s="31">
        <f t="shared" si="107"/>
        <v>1.4126273347590268E-10</v>
      </c>
    </row>
    <row r="457" spans="15:63" x14ac:dyDescent="0.35">
      <c r="O457" s="31">
        <f t="shared" si="98"/>
        <v>0</v>
      </c>
      <c r="W457" s="31">
        <f t="shared" si="99"/>
        <v>0</v>
      </c>
      <c r="AE457" s="31">
        <f t="shared" si="100"/>
        <v>0</v>
      </c>
      <c r="AM457" s="31">
        <f t="shared" si="101"/>
        <v>0</v>
      </c>
      <c r="AU457" s="31">
        <f t="shared" si="102"/>
        <v>0</v>
      </c>
      <c r="BB457" s="31">
        <f t="shared" si="103"/>
        <v>0</v>
      </c>
      <c r="BC457" s="31">
        <f t="shared" si="104"/>
        <v>0</v>
      </c>
      <c r="BG457" s="31">
        <f t="shared" si="108"/>
        <v>0.72800000000000442</v>
      </c>
      <c r="BH457" s="29">
        <v>1.2656433579999999</v>
      </c>
      <c r="BI457" s="31">
        <f t="shared" si="105"/>
        <v>1.2656553000000144</v>
      </c>
      <c r="BJ457" s="31">
        <f t="shared" si="106"/>
        <v>1.1942000014419918E-5</v>
      </c>
      <c r="BK457" s="31">
        <f t="shared" si="107"/>
        <v>1.4261136434440533E-10</v>
      </c>
    </row>
    <row r="458" spans="15:63" x14ac:dyDescent="0.35">
      <c r="O458" s="31">
        <f t="shared" si="98"/>
        <v>0</v>
      </c>
      <c r="W458" s="31">
        <f t="shared" si="99"/>
        <v>0</v>
      </c>
      <c r="AE458" s="31">
        <f t="shared" si="100"/>
        <v>0</v>
      </c>
      <c r="AM458" s="31">
        <f t="shared" si="101"/>
        <v>0</v>
      </c>
      <c r="AU458" s="31">
        <f t="shared" si="102"/>
        <v>0</v>
      </c>
      <c r="BB458" s="31">
        <f t="shared" si="103"/>
        <v>0</v>
      </c>
      <c r="BC458" s="31">
        <f t="shared" si="104"/>
        <v>0</v>
      </c>
      <c r="BG458" s="31">
        <f t="shared" si="108"/>
        <v>0.72960000000000447</v>
      </c>
      <c r="BH458" s="29">
        <v>1.2707113029999999</v>
      </c>
      <c r="BI458" s="31">
        <f t="shared" si="105"/>
        <v>1.2707231616000136</v>
      </c>
      <c r="BJ458" s="31">
        <f t="shared" si="106"/>
        <v>1.185860001373662E-5</v>
      </c>
      <c r="BK458" s="31">
        <f t="shared" si="107"/>
        <v>1.4062639428579417E-10</v>
      </c>
    </row>
    <row r="459" spans="15:63" x14ac:dyDescent="0.35">
      <c r="O459" s="31">
        <f t="shared" si="98"/>
        <v>0</v>
      </c>
      <c r="W459" s="31">
        <f t="shared" si="99"/>
        <v>0</v>
      </c>
      <c r="AE459" s="31">
        <f t="shared" si="100"/>
        <v>0</v>
      </c>
      <c r="AM459" s="31">
        <f t="shared" si="101"/>
        <v>0</v>
      </c>
      <c r="AU459" s="31">
        <f t="shared" si="102"/>
        <v>0</v>
      </c>
      <c r="BB459" s="31">
        <f t="shared" si="103"/>
        <v>0</v>
      </c>
      <c r="BC459" s="31">
        <f t="shared" si="104"/>
        <v>0</v>
      </c>
      <c r="BG459" s="31">
        <f t="shared" si="108"/>
        <v>0.73120000000000451</v>
      </c>
      <c r="BH459" s="29">
        <v>1.275786877</v>
      </c>
      <c r="BI459" s="31">
        <f t="shared" si="105"/>
        <v>1.2757988568000136</v>
      </c>
      <c r="BJ459" s="31">
        <f t="shared" si="106"/>
        <v>1.1979800013550701E-5</v>
      </c>
      <c r="BK459" s="31">
        <f t="shared" si="107"/>
        <v>1.4351560836466938E-10</v>
      </c>
    </row>
    <row r="460" spans="15:63" x14ac:dyDescent="0.35">
      <c r="O460" s="31">
        <f t="shared" si="98"/>
        <v>0</v>
      </c>
      <c r="W460" s="31">
        <f t="shared" si="99"/>
        <v>0</v>
      </c>
      <c r="AE460" s="31">
        <f t="shared" si="100"/>
        <v>0</v>
      </c>
      <c r="AM460" s="31">
        <f t="shared" si="101"/>
        <v>0</v>
      </c>
      <c r="AU460" s="31">
        <f t="shared" si="102"/>
        <v>0</v>
      </c>
      <c r="BB460" s="31">
        <f t="shared" si="103"/>
        <v>0</v>
      </c>
      <c r="BC460" s="31">
        <f t="shared" si="104"/>
        <v>0</v>
      </c>
      <c r="BG460" s="31">
        <f t="shared" si="108"/>
        <v>0.73280000000000456</v>
      </c>
      <c r="BH460" s="29">
        <v>1.280870438</v>
      </c>
      <c r="BI460" s="31">
        <f t="shared" si="105"/>
        <v>1.2808823712000135</v>
      </c>
      <c r="BJ460" s="31">
        <f t="shared" si="106"/>
        <v>1.1933200013469758E-5</v>
      </c>
      <c r="BK460" s="31">
        <f t="shared" si="107"/>
        <v>1.4240126256147462E-10</v>
      </c>
    </row>
    <row r="461" spans="15:63" x14ac:dyDescent="0.35">
      <c r="O461" s="31">
        <f t="shared" si="98"/>
        <v>0</v>
      </c>
      <c r="W461" s="31">
        <f t="shared" si="99"/>
        <v>0</v>
      </c>
      <c r="AE461" s="31">
        <f t="shared" si="100"/>
        <v>0</v>
      </c>
      <c r="AM461" s="31">
        <f t="shared" si="101"/>
        <v>0</v>
      </c>
      <c r="AU461" s="31">
        <f t="shared" si="102"/>
        <v>0</v>
      </c>
      <c r="BB461" s="31">
        <f t="shared" si="103"/>
        <v>0</v>
      </c>
      <c r="BC461" s="31">
        <f t="shared" si="104"/>
        <v>0</v>
      </c>
      <c r="BG461" s="31">
        <f t="shared" si="108"/>
        <v>0.7344000000000046</v>
      </c>
      <c r="BH461" s="29">
        <v>1.285961747</v>
      </c>
      <c r="BI461" s="31">
        <f t="shared" si="105"/>
        <v>1.2859736904000139</v>
      </c>
      <c r="BJ461" s="31">
        <f t="shared" si="106"/>
        <v>1.1943400013869621E-5</v>
      </c>
      <c r="BK461" s="31">
        <f t="shared" si="107"/>
        <v>1.4264480389130086E-10</v>
      </c>
    </row>
    <row r="462" spans="15:63" x14ac:dyDescent="0.35">
      <c r="O462" s="31">
        <f t="shared" si="98"/>
        <v>0</v>
      </c>
      <c r="W462" s="31">
        <f t="shared" si="99"/>
        <v>0</v>
      </c>
      <c r="AE462" s="31">
        <f t="shared" si="100"/>
        <v>0</v>
      </c>
      <c r="AM462" s="31">
        <f t="shared" si="101"/>
        <v>0</v>
      </c>
      <c r="AU462" s="31">
        <f t="shared" si="102"/>
        <v>0</v>
      </c>
      <c r="BB462" s="31">
        <f t="shared" si="103"/>
        <v>0</v>
      </c>
      <c r="BC462" s="31">
        <f t="shared" si="104"/>
        <v>0</v>
      </c>
      <c r="BG462" s="31">
        <f t="shared" si="108"/>
        <v>0.73600000000000465</v>
      </c>
      <c r="BH462" s="29">
        <v>1.2910608050000001</v>
      </c>
      <c r="BI462" s="31">
        <f t="shared" si="105"/>
        <v>1.2910728000000149</v>
      </c>
      <c r="BJ462" s="31">
        <f t="shared" si="106"/>
        <v>1.1995000014808355E-5</v>
      </c>
      <c r="BK462" s="31">
        <f t="shared" si="107"/>
        <v>1.4388002535525242E-10</v>
      </c>
    </row>
    <row r="463" spans="15:63" x14ac:dyDescent="0.35">
      <c r="O463" s="31">
        <f t="shared" si="98"/>
        <v>0</v>
      </c>
      <c r="W463" s="31">
        <f t="shared" si="99"/>
        <v>0</v>
      </c>
      <c r="AE463" s="31">
        <f t="shared" si="100"/>
        <v>0</v>
      </c>
      <c r="AM463" s="31">
        <f t="shared" si="101"/>
        <v>0</v>
      </c>
      <c r="AU463" s="31">
        <f t="shared" si="102"/>
        <v>0</v>
      </c>
      <c r="BB463" s="31">
        <f t="shared" si="103"/>
        <v>0</v>
      </c>
      <c r="BC463" s="31">
        <f t="shared" si="104"/>
        <v>0</v>
      </c>
      <c r="BG463" s="31">
        <f t="shared" si="108"/>
        <v>0.7376000000000047</v>
      </c>
      <c r="BH463" s="29">
        <v>1.2961676120000001</v>
      </c>
      <c r="BI463" s="31">
        <f t="shared" si="105"/>
        <v>1.2961796856000141</v>
      </c>
      <c r="BJ463" s="31">
        <f t="shared" si="106"/>
        <v>1.2073600013984276E-5</v>
      </c>
      <c r="BK463" s="31">
        <f t="shared" si="107"/>
        <v>1.4577181729768112E-10</v>
      </c>
    </row>
    <row r="464" spans="15:63" x14ac:dyDescent="0.35">
      <c r="O464" s="31">
        <f t="shared" si="98"/>
        <v>0</v>
      </c>
      <c r="W464" s="31">
        <f t="shared" si="99"/>
        <v>0</v>
      </c>
      <c r="AE464" s="31">
        <f t="shared" si="100"/>
        <v>0</v>
      </c>
      <c r="AM464" s="31">
        <f t="shared" si="101"/>
        <v>0</v>
      </c>
      <c r="AU464" s="31">
        <f t="shared" si="102"/>
        <v>0</v>
      </c>
      <c r="BB464" s="31">
        <f t="shared" si="103"/>
        <v>0</v>
      </c>
      <c r="BC464" s="31">
        <f t="shared" si="104"/>
        <v>0</v>
      </c>
      <c r="BG464" s="31">
        <f t="shared" si="108"/>
        <v>0.73920000000000474</v>
      </c>
      <c r="BH464" s="29">
        <v>1.301282287</v>
      </c>
      <c r="BI464" s="31">
        <f t="shared" si="105"/>
        <v>1.3012943328000151</v>
      </c>
      <c r="BJ464" s="31">
        <f t="shared" si="106"/>
        <v>1.2045800015014763E-5</v>
      </c>
      <c r="BK464" s="31">
        <f t="shared" si="107"/>
        <v>1.4510129800172964E-10</v>
      </c>
    </row>
    <row r="465" spans="15:63" x14ac:dyDescent="0.35">
      <c r="O465" s="31">
        <f t="shared" si="98"/>
        <v>0</v>
      </c>
      <c r="W465" s="31">
        <f t="shared" si="99"/>
        <v>0</v>
      </c>
      <c r="AE465" s="31">
        <f t="shared" si="100"/>
        <v>0</v>
      </c>
      <c r="AM465" s="31">
        <f t="shared" si="101"/>
        <v>0</v>
      </c>
      <c r="AU465" s="31">
        <f t="shared" si="102"/>
        <v>0</v>
      </c>
      <c r="BB465" s="31">
        <f t="shared" si="103"/>
        <v>0</v>
      </c>
      <c r="BC465" s="31">
        <f t="shared" si="104"/>
        <v>0</v>
      </c>
      <c r="BG465" s="31">
        <f t="shared" si="108"/>
        <v>0.74080000000000479</v>
      </c>
      <c r="BH465" s="29">
        <v>1.3064045909999999</v>
      </c>
      <c r="BI465" s="31">
        <f t="shared" si="105"/>
        <v>1.3064167272000153</v>
      </c>
      <c r="BJ465" s="31">
        <f t="shared" si="106"/>
        <v>1.2136200015389065E-5</v>
      </c>
      <c r="BK465" s="31">
        <f t="shared" si="107"/>
        <v>1.4728735081352955E-10</v>
      </c>
    </row>
    <row r="466" spans="15:63" x14ac:dyDescent="0.35">
      <c r="O466" s="31">
        <f t="shared" si="98"/>
        <v>0</v>
      </c>
      <c r="W466" s="31">
        <f t="shared" si="99"/>
        <v>0</v>
      </c>
      <c r="AE466" s="31">
        <f t="shared" si="100"/>
        <v>0</v>
      </c>
      <c r="AM466" s="31">
        <f t="shared" si="101"/>
        <v>0</v>
      </c>
      <c r="AU466" s="31">
        <f t="shared" si="102"/>
        <v>0</v>
      </c>
      <c r="BB466" s="31">
        <f t="shared" si="103"/>
        <v>0</v>
      </c>
      <c r="BC466" s="31">
        <f t="shared" si="104"/>
        <v>0</v>
      </c>
      <c r="BG466" s="31">
        <f t="shared" si="108"/>
        <v>0.74240000000000483</v>
      </c>
      <c r="BH466" s="29">
        <v>1.311534762</v>
      </c>
      <c r="BI466" s="31">
        <f t="shared" si="105"/>
        <v>1.3115468544000146</v>
      </c>
      <c r="BJ466" s="31">
        <f t="shared" si="106"/>
        <v>1.2092400014651616E-5</v>
      </c>
      <c r="BK466" s="31">
        <f t="shared" si="107"/>
        <v>1.462261381143464E-10</v>
      </c>
    </row>
    <row r="467" spans="15:63" x14ac:dyDescent="0.35">
      <c r="O467" s="31">
        <f t="shared" si="98"/>
        <v>0</v>
      </c>
      <c r="W467" s="31">
        <f t="shared" si="99"/>
        <v>0</v>
      </c>
      <c r="AE467" s="31">
        <f t="shared" si="100"/>
        <v>0</v>
      </c>
      <c r="AM467" s="31">
        <f t="shared" si="101"/>
        <v>0</v>
      </c>
      <c r="AU467" s="31">
        <f t="shared" si="102"/>
        <v>0</v>
      </c>
      <c r="BB467" s="31">
        <f t="shared" si="103"/>
        <v>0</v>
      </c>
      <c r="BC467" s="31">
        <f t="shared" si="104"/>
        <v>0</v>
      </c>
      <c r="BG467" s="31">
        <f t="shared" si="108"/>
        <v>0.74400000000000488</v>
      </c>
      <c r="BH467" s="29">
        <v>1.3166725640000001</v>
      </c>
      <c r="BI467" s="31">
        <f t="shared" si="105"/>
        <v>1.3166847000000148</v>
      </c>
      <c r="BJ467" s="31">
        <f t="shared" si="106"/>
        <v>1.2136000014706383E-5</v>
      </c>
      <c r="BK467" s="31">
        <f t="shared" si="107"/>
        <v>1.4728249635695333E-10</v>
      </c>
    </row>
    <row r="468" spans="15:63" x14ac:dyDescent="0.35">
      <c r="O468" s="31">
        <f t="shared" si="98"/>
        <v>0</v>
      </c>
      <c r="W468" s="31">
        <f t="shared" si="99"/>
        <v>0</v>
      </c>
      <c r="AE468" s="31">
        <f t="shared" si="100"/>
        <v>0</v>
      </c>
      <c r="AM468" s="31">
        <f t="shared" si="101"/>
        <v>0</v>
      </c>
      <c r="AU468" s="31">
        <f t="shared" si="102"/>
        <v>0</v>
      </c>
      <c r="BB468" s="31">
        <f t="shared" si="103"/>
        <v>0</v>
      </c>
      <c r="BC468" s="31">
        <f t="shared" si="104"/>
        <v>0</v>
      </c>
      <c r="BG468" s="31">
        <f t="shared" si="108"/>
        <v>0.74560000000000493</v>
      </c>
      <c r="BH468" s="29">
        <v>1.321818113</v>
      </c>
      <c r="BI468" s="31">
        <f t="shared" si="105"/>
        <v>1.3218302496000156</v>
      </c>
      <c r="BJ468" s="31">
        <f t="shared" si="106"/>
        <v>1.2136600015644206E-5</v>
      </c>
      <c r="BK468" s="31">
        <f t="shared" si="107"/>
        <v>1.4729705993973494E-10</v>
      </c>
    </row>
    <row r="469" spans="15:63" x14ac:dyDescent="0.35">
      <c r="O469" s="31">
        <f t="shared" si="98"/>
        <v>0</v>
      </c>
      <c r="W469" s="31">
        <f t="shared" si="99"/>
        <v>0</v>
      </c>
      <c r="AE469" s="31">
        <f t="shared" si="100"/>
        <v>0</v>
      </c>
      <c r="AM469" s="31">
        <f t="shared" si="101"/>
        <v>0</v>
      </c>
      <c r="AU469" s="31">
        <f t="shared" si="102"/>
        <v>0</v>
      </c>
      <c r="BB469" s="31">
        <f t="shared" si="103"/>
        <v>0</v>
      </c>
      <c r="BC469" s="31">
        <f t="shared" si="104"/>
        <v>0</v>
      </c>
      <c r="BG469" s="31">
        <f t="shared" si="108"/>
        <v>0.74720000000000497</v>
      </c>
      <c r="BH469" s="29">
        <v>1.3269712920000001</v>
      </c>
      <c r="BI469" s="31">
        <f t="shared" si="105"/>
        <v>1.3269834888000158</v>
      </c>
      <c r="BJ469" s="31">
        <f t="shared" si="106"/>
        <v>1.2196800015740195E-5</v>
      </c>
      <c r="BK469" s="31">
        <f t="shared" si="107"/>
        <v>1.4876193062396002E-10</v>
      </c>
    </row>
    <row r="470" spans="15:63" x14ac:dyDescent="0.35">
      <c r="O470" s="31">
        <f t="shared" si="98"/>
        <v>0</v>
      </c>
      <c r="W470" s="31">
        <f t="shared" si="99"/>
        <v>0</v>
      </c>
      <c r="AE470" s="31">
        <f t="shared" si="100"/>
        <v>0</v>
      </c>
      <c r="AM470" s="31">
        <f t="shared" si="101"/>
        <v>0</v>
      </c>
      <c r="AU470" s="31">
        <f t="shared" si="102"/>
        <v>0</v>
      </c>
      <c r="BB470" s="31">
        <f t="shared" si="103"/>
        <v>0</v>
      </c>
      <c r="BC470" s="31">
        <f t="shared" si="104"/>
        <v>0</v>
      </c>
      <c r="BG470" s="31">
        <f t="shared" si="108"/>
        <v>0.74880000000000502</v>
      </c>
      <c r="BH470" s="29">
        <v>1.3321322200000001</v>
      </c>
      <c r="BI470" s="31">
        <f t="shared" si="105"/>
        <v>1.332144403200016</v>
      </c>
      <c r="BJ470" s="31">
        <f t="shared" si="106"/>
        <v>1.2183200015947193E-5</v>
      </c>
      <c r="BK470" s="31">
        <f t="shared" si="107"/>
        <v>1.484303626285757E-10</v>
      </c>
    </row>
    <row r="471" spans="15:63" x14ac:dyDescent="0.35">
      <c r="O471" s="31">
        <f t="shared" si="98"/>
        <v>0</v>
      </c>
      <c r="W471" s="31">
        <f t="shared" si="99"/>
        <v>0</v>
      </c>
      <c r="AE471" s="31">
        <f t="shared" si="100"/>
        <v>0</v>
      </c>
      <c r="AM471" s="31">
        <f t="shared" si="101"/>
        <v>0</v>
      </c>
      <c r="AU471" s="31">
        <f t="shared" si="102"/>
        <v>0</v>
      </c>
      <c r="BB471" s="31">
        <f t="shared" si="103"/>
        <v>0</v>
      </c>
      <c r="BC471" s="31">
        <f t="shared" si="104"/>
        <v>0</v>
      </c>
      <c r="BG471" s="31">
        <f t="shared" si="108"/>
        <v>0.75040000000000506</v>
      </c>
      <c r="BH471" s="29">
        <v>1.3373007770000001</v>
      </c>
      <c r="BI471" s="31">
        <f t="shared" si="105"/>
        <v>1.3373129784000155</v>
      </c>
      <c r="BJ471" s="31">
        <f t="shared" si="106"/>
        <v>1.2201400015454666E-5</v>
      </c>
      <c r="BK471" s="31">
        <f t="shared" si="107"/>
        <v>1.4887416233713714E-10</v>
      </c>
    </row>
    <row r="472" spans="15:63" x14ac:dyDescent="0.35">
      <c r="O472" s="31">
        <f t="shared" si="98"/>
        <v>0</v>
      </c>
      <c r="W472" s="31">
        <f t="shared" si="99"/>
        <v>0</v>
      </c>
      <c r="AE472" s="31">
        <f t="shared" si="100"/>
        <v>0</v>
      </c>
      <c r="AM472" s="31">
        <f t="shared" si="101"/>
        <v>0</v>
      </c>
      <c r="AU472" s="31">
        <f t="shared" si="102"/>
        <v>0</v>
      </c>
      <c r="BB472" s="31">
        <f t="shared" si="103"/>
        <v>0</v>
      </c>
      <c r="BC472" s="31">
        <f t="shared" si="104"/>
        <v>0</v>
      </c>
      <c r="BG472" s="31">
        <f t="shared" si="108"/>
        <v>0.75200000000000511</v>
      </c>
      <c r="BH472" s="29">
        <v>1.3424769640000001</v>
      </c>
      <c r="BI472" s="31">
        <f t="shared" si="105"/>
        <v>1.3424892000000161</v>
      </c>
      <c r="BJ472" s="31">
        <f t="shared" si="106"/>
        <v>1.2236000016097037E-5</v>
      </c>
      <c r="BK472" s="31">
        <f t="shared" si="107"/>
        <v>1.497196963939267E-10</v>
      </c>
    </row>
    <row r="473" spans="15:63" x14ac:dyDescent="0.35">
      <c r="O473" s="31">
        <f t="shared" si="98"/>
        <v>0</v>
      </c>
      <c r="W473" s="31">
        <f t="shared" si="99"/>
        <v>0</v>
      </c>
      <c r="AE473" s="31">
        <f t="shared" si="100"/>
        <v>0</v>
      </c>
      <c r="AM473" s="31">
        <f t="shared" si="101"/>
        <v>0</v>
      </c>
      <c r="AU473" s="31">
        <f t="shared" si="102"/>
        <v>0</v>
      </c>
      <c r="BB473" s="31">
        <f t="shared" si="103"/>
        <v>0</v>
      </c>
      <c r="BC473" s="31">
        <f t="shared" si="104"/>
        <v>0</v>
      </c>
      <c r="BG473" s="31">
        <f t="shared" si="108"/>
        <v>0.75360000000000515</v>
      </c>
      <c r="BH473" s="29">
        <v>1.34766078</v>
      </c>
      <c r="BI473" s="31">
        <f t="shared" si="105"/>
        <v>1.3476730536000163</v>
      </c>
      <c r="BJ473" s="31">
        <f t="shared" si="106"/>
        <v>1.2273600016321495E-5</v>
      </c>
      <c r="BK473" s="31">
        <f t="shared" si="107"/>
        <v>1.50641257360647E-10</v>
      </c>
    </row>
    <row r="474" spans="15:63" x14ac:dyDescent="0.35">
      <c r="O474" s="31">
        <f t="shared" si="98"/>
        <v>0</v>
      </c>
      <c r="W474" s="31">
        <f t="shared" si="99"/>
        <v>0</v>
      </c>
      <c r="AE474" s="31">
        <f t="shared" si="100"/>
        <v>0</v>
      </c>
      <c r="AM474" s="31">
        <f t="shared" si="101"/>
        <v>0</v>
      </c>
      <c r="AU474" s="31">
        <f t="shared" si="102"/>
        <v>0</v>
      </c>
      <c r="BB474" s="31">
        <f t="shared" si="103"/>
        <v>0</v>
      </c>
      <c r="BC474" s="31">
        <f t="shared" si="104"/>
        <v>0</v>
      </c>
      <c r="BG474" s="31">
        <f t="shared" si="108"/>
        <v>0.7552000000000052</v>
      </c>
      <c r="BH474" s="29">
        <v>1.3528522249999999</v>
      </c>
      <c r="BI474" s="31">
        <f t="shared" si="105"/>
        <v>1.3528645248000171</v>
      </c>
      <c r="BJ474" s="31">
        <f t="shared" si="106"/>
        <v>1.2299800017157025E-5</v>
      </c>
      <c r="BK474" s="31">
        <f t="shared" si="107"/>
        <v>1.5128508046205596E-10</v>
      </c>
    </row>
    <row r="475" spans="15:63" x14ac:dyDescent="0.35">
      <c r="O475" s="31">
        <f t="shared" si="98"/>
        <v>0</v>
      </c>
      <c r="W475" s="31">
        <f t="shared" si="99"/>
        <v>0</v>
      </c>
      <c r="AE475" s="31">
        <f t="shared" si="100"/>
        <v>0</v>
      </c>
      <c r="AM475" s="31">
        <f t="shared" si="101"/>
        <v>0</v>
      </c>
      <c r="AU475" s="31">
        <f t="shared" si="102"/>
        <v>0</v>
      </c>
      <c r="BB475" s="31">
        <f t="shared" si="103"/>
        <v>0</v>
      </c>
      <c r="BC475" s="31">
        <f t="shared" si="104"/>
        <v>0</v>
      </c>
      <c r="BG475" s="31">
        <f t="shared" si="108"/>
        <v>0.75680000000000525</v>
      </c>
      <c r="BH475" s="29">
        <v>1.3580513000000001</v>
      </c>
      <c r="BI475" s="31">
        <f t="shared" si="105"/>
        <v>1.3580635992000163</v>
      </c>
      <c r="BJ475" s="31">
        <f t="shared" si="106"/>
        <v>1.2299200016219203E-5</v>
      </c>
      <c r="BK475" s="31">
        <f t="shared" si="107"/>
        <v>1.5127032103896645E-10</v>
      </c>
    </row>
    <row r="476" spans="15:63" x14ac:dyDescent="0.35">
      <c r="O476" s="31">
        <f t="shared" si="98"/>
        <v>0</v>
      </c>
      <c r="W476" s="31">
        <f t="shared" si="99"/>
        <v>0</v>
      </c>
      <c r="AE476" s="31">
        <f t="shared" si="100"/>
        <v>0</v>
      </c>
      <c r="AM476" s="31">
        <f t="shared" si="101"/>
        <v>0</v>
      </c>
      <c r="AU476" s="31">
        <f t="shared" si="102"/>
        <v>0</v>
      </c>
      <c r="BB476" s="31">
        <f t="shared" si="103"/>
        <v>0</v>
      </c>
      <c r="BC476" s="31">
        <f t="shared" si="104"/>
        <v>0</v>
      </c>
      <c r="BG476" s="31">
        <f t="shared" si="108"/>
        <v>0.75840000000000529</v>
      </c>
      <c r="BH476" s="29">
        <v>1.3632578849999999</v>
      </c>
      <c r="BI476" s="31">
        <f t="shared" si="105"/>
        <v>1.3632702624000168</v>
      </c>
      <c r="BJ476" s="31">
        <f t="shared" si="106"/>
        <v>1.237740001691634E-5</v>
      </c>
      <c r="BK476" s="31">
        <f t="shared" si="107"/>
        <v>1.532000311787606E-10</v>
      </c>
    </row>
    <row r="477" spans="15:63" x14ac:dyDescent="0.35">
      <c r="O477" s="31">
        <f t="shared" si="98"/>
        <v>0</v>
      </c>
      <c r="W477" s="31">
        <f t="shared" si="99"/>
        <v>0</v>
      </c>
      <c r="AE477" s="31">
        <f t="shared" si="100"/>
        <v>0</v>
      </c>
      <c r="AM477" s="31">
        <f t="shared" si="101"/>
        <v>0</v>
      </c>
      <c r="AU477" s="31">
        <f t="shared" si="102"/>
        <v>0</v>
      </c>
      <c r="BB477" s="31">
        <f t="shared" si="103"/>
        <v>0</v>
      </c>
      <c r="BC477" s="31">
        <f t="shared" si="104"/>
        <v>0</v>
      </c>
      <c r="BG477" s="31">
        <f t="shared" si="108"/>
        <v>0.76000000000000534</v>
      </c>
      <c r="BH477" s="29">
        <v>1.3684720990000001</v>
      </c>
      <c r="BI477" s="31">
        <f t="shared" si="105"/>
        <v>1.368484500000017</v>
      </c>
      <c r="BJ477" s="31">
        <f t="shared" si="106"/>
        <v>1.2401000016870611E-5</v>
      </c>
      <c r="BK477" s="31">
        <f t="shared" si="107"/>
        <v>1.537848014184249E-10</v>
      </c>
    </row>
    <row r="478" spans="15:63" x14ac:dyDescent="0.35">
      <c r="O478" s="31">
        <f t="shared" si="98"/>
        <v>0</v>
      </c>
      <c r="W478" s="31">
        <f t="shared" si="99"/>
        <v>0</v>
      </c>
      <c r="AE478" s="31">
        <f t="shared" si="100"/>
        <v>0</v>
      </c>
      <c r="AM478" s="31">
        <f t="shared" si="101"/>
        <v>0</v>
      </c>
      <c r="AU478" s="31">
        <f t="shared" si="102"/>
        <v>0</v>
      </c>
      <c r="BB478" s="31">
        <f t="shared" si="103"/>
        <v>0</v>
      </c>
      <c r="BC478" s="31">
        <f t="shared" si="104"/>
        <v>0</v>
      </c>
      <c r="BG478" s="31">
        <f t="shared" si="108"/>
        <v>0.76160000000000538</v>
      </c>
      <c r="BH478" s="29">
        <v>1.3736938240000001</v>
      </c>
      <c r="BI478" s="31">
        <f t="shared" si="105"/>
        <v>1.3737062976000174</v>
      </c>
      <c r="BJ478" s="31">
        <f t="shared" si="106"/>
        <v>1.2473600017326447E-5</v>
      </c>
      <c r="BK478" s="31">
        <f t="shared" si="107"/>
        <v>1.5559069739224634E-10</v>
      </c>
    </row>
    <row r="479" spans="15:63" x14ac:dyDescent="0.35">
      <c r="O479" s="31">
        <f t="shared" si="98"/>
        <v>0</v>
      </c>
      <c r="W479" s="31">
        <f t="shared" si="99"/>
        <v>0</v>
      </c>
      <c r="AE479" s="31">
        <f t="shared" si="100"/>
        <v>0</v>
      </c>
      <c r="AM479" s="31">
        <f t="shared" si="101"/>
        <v>0</v>
      </c>
      <c r="AU479" s="31">
        <f t="shared" si="102"/>
        <v>0</v>
      </c>
      <c r="BB479" s="31">
        <f t="shared" si="103"/>
        <v>0</v>
      </c>
      <c r="BC479" s="31">
        <f t="shared" si="104"/>
        <v>0</v>
      </c>
      <c r="BG479" s="31">
        <f t="shared" si="108"/>
        <v>0.76320000000000543</v>
      </c>
      <c r="BH479" s="29">
        <v>1.378923178</v>
      </c>
      <c r="BI479" s="31">
        <f t="shared" si="105"/>
        <v>1.3789356408000177</v>
      </c>
      <c r="BJ479" s="31">
        <f t="shared" si="106"/>
        <v>1.2462800017765119E-5</v>
      </c>
      <c r="BK479" s="31">
        <f t="shared" si="107"/>
        <v>1.5532138428280624E-10</v>
      </c>
    </row>
    <row r="480" spans="15:63" x14ac:dyDescent="0.35">
      <c r="O480" s="31">
        <f t="shared" si="98"/>
        <v>0</v>
      </c>
      <c r="W480" s="31">
        <f t="shared" si="99"/>
        <v>0</v>
      </c>
      <c r="AE480" s="31">
        <f t="shared" si="100"/>
        <v>0</v>
      </c>
      <c r="AM480" s="31">
        <f t="shared" si="101"/>
        <v>0</v>
      </c>
      <c r="AU480" s="31">
        <f t="shared" si="102"/>
        <v>0</v>
      </c>
      <c r="BB480" s="31">
        <f t="shared" si="103"/>
        <v>0</v>
      </c>
      <c r="BC480" s="31">
        <f t="shared" si="104"/>
        <v>0</v>
      </c>
      <c r="BG480" s="31">
        <f t="shared" si="108"/>
        <v>0.76480000000000548</v>
      </c>
      <c r="BH480" s="29">
        <v>1.384160042</v>
      </c>
      <c r="BI480" s="31">
        <f t="shared" si="105"/>
        <v>1.3841725152000182</v>
      </c>
      <c r="BJ480" s="31">
        <f t="shared" si="106"/>
        <v>1.2473200018181529E-5</v>
      </c>
      <c r="BK480" s="31">
        <f t="shared" si="107"/>
        <v>1.5558071869356371E-10</v>
      </c>
    </row>
    <row r="481" spans="15:63" x14ac:dyDescent="0.35">
      <c r="O481" s="31">
        <f t="shared" si="98"/>
        <v>0</v>
      </c>
      <c r="W481" s="31">
        <f t="shared" si="99"/>
        <v>0</v>
      </c>
      <c r="AE481" s="31">
        <f t="shared" si="100"/>
        <v>0</v>
      </c>
      <c r="AM481" s="31">
        <f t="shared" si="101"/>
        <v>0</v>
      </c>
      <c r="AU481" s="31">
        <f t="shared" si="102"/>
        <v>0</v>
      </c>
      <c r="BB481" s="31">
        <f t="shared" si="103"/>
        <v>0</v>
      </c>
      <c r="BC481" s="31">
        <f t="shared" si="104"/>
        <v>0</v>
      </c>
      <c r="BG481" s="31">
        <f t="shared" si="108"/>
        <v>0.76640000000000552</v>
      </c>
      <c r="BH481" s="29">
        <v>1.3894044160000001</v>
      </c>
      <c r="BI481" s="31">
        <f t="shared" si="105"/>
        <v>1.3894169064000179</v>
      </c>
      <c r="BJ481" s="31">
        <f t="shared" si="106"/>
        <v>1.2490400017828307E-5</v>
      </c>
      <c r="BK481" s="31">
        <f t="shared" si="107"/>
        <v>1.5601009260536537E-10</v>
      </c>
    </row>
    <row r="482" spans="15:63" x14ac:dyDescent="0.35">
      <c r="O482" s="31">
        <f t="shared" si="98"/>
        <v>0</v>
      </c>
      <c r="W482" s="31">
        <f t="shared" si="99"/>
        <v>0</v>
      </c>
      <c r="AE482" s="31">
        <f t="shared" si="100"/>
        <v>0</v>
      </c>
      <c r="AM482" s="31">
        <f t="shared" si="101"/>
        <v>0</v>
      </c>
      <c r="AU482" s="31">
        <f t="shared" si="102"/>
        <v>0</v>
      </c>
      <c r="BB482" s="31">
        <f t="shared" si="103"/>
        <v>0</v>
      </c>
      <c r="BC482" s="31">
        <f t="shared" si="104"/>
        <v>0</v>
      </c>
      <c r="BG482" s="31">
        <f t="shared" si="108"/>
        <v>0.76800000000000557</v>
      </c>
      <c r="BH482" s="29">
        <v>1.3946563009999999</v>
      </c>
      <c r="BI482" s="31">
        <f t="shared" si="105"/>
        <v>1.394668800000018</v>
      </c>
      <c r="BJ482" s="31">
        <f t="shared" si="106"/>
        <v>1.2499000018095785E-5</v>
      </c>
      <c r="BK482" s="31">
        <f t="shared" si="107"/>
        <v>1.5622500145235844E-10</v>
      </c>
    </row>
    <row r="483" spans="15:63" x14ac:dyDescent="0.35">
      <c r="O483" s="31">
        <f t="shared" si="98"/>
        <v>0</v>
      </c>
      <c r="W483" s="31">
        <f t="shared" si="99"/>
        <v>0</v>
      </c>
      <c r="AE483" s="31">
        <f t="shared" si="100"/>
        <v>0</v>
      </c>
      <c r="AM483" s="31">
        <f t="shared" si="101"/>
        <v>0</v>
      </c>
      <c r="AU483" s="31">
        <f t="shared" si="102"/>
        <v>0</v>
      </c>
      <c r="BB483" s="31">
        <f t="shared" si="103"/>
        <v>0</v>
      </c>
      <c r="BC483" s="31">
        <f t="shared" si="104"/>
        <v>0</v>
      </c>
      <c r="BG483" s="31">
        <f t="shared" si="108"/>
        <v>0.76960000000000561</v>
      </c>
      <c r="BH483" s="29">
        <v>1.3999155759999999</v>
      </c>
      <c r="BI483" s="31">
        <f t="shared" si="105"/>
        <v>1.3999281816000178</v>
      </c>
      <c r="BJ483" s="31">
        <f t="shared" si="106"/>
        <v>1.260560001781208E-5</v>
      </c>
      <c r="BK483" s="31">
        <f t="shared" si="107"/>
        <v>1.589011518090639E-10</v>
      </c>
    </row>
    <row r="484" spans="15:63" x14ac:dyDescent="0.35">
      <c r="O484" s="31">
        <f t="shared" si="98"/>
        <v>0</v>
      </c>
      <c r="W484" s="31">
        <f t="shared" si="99"/>
        <v>0</v>
      </c>
      <c r="AE484" s="31">
        <f t="shared" si="100"/>
        <v>0</v>
      </c>
      <c r="AM484" s="31">
        <f t="shared" si="101"/>
        <v>0</v>
      </c>
      <c r="AU484" s="31">
        <f t="shared" si="102"/>
        <v>0</v>
      </c>
      <c r="BB484" s="31">
        <f t="shared" si="103"/>
        <v>0</v>
      </c>
      <c r="BC484" s="31">
        <f t="shared" si="104"/>
        <v>0</v>
      </c>
      <c r="BG484" s="31">
        <f t="shared" si="108"/>
        <v>0.77120000000000566</v>
      </c>
      <c r="BH484" s="29">
        <v>1.405182481</v>
      </c>
      <c r="BI484" s="31">
        <f t="shared" si="105"/>
        <v>1.4051950368000181</v>
      </c>
      <c r="BJ484" s="31">
        <f t="shared" si="106"/>
        <v>1.2555800018132501E-5</v>
      </c>
      <c r="BK484" s="31">
        <f t="shared" si="107"/>
        <v>1.5764811409533611E-10</v>
      </c>
    </row>
    <row r="485" spans="15:63" x14ac:dyDescent="0.35">
      <c r="O485" s="31">
        <f t="shared" si="98"/>
        <v>0</v>
      </c>
      <c r="W485" s="31">
        <f t="shared" si="99"/>
        <v>0</v>
      </c>
      <c r="AE485" s="31">
        <f t="shared" si="100"/>
        <v>0</v>
      </c>
      <c r="AM485" s="31">
        <f t="shared" si="101"/>
        <v>0</v>
      </c>
      <c r="AU485" s="31">
        <f t="shared" si="102"/>
        <v>0</v>
      </c>
      <c r="BB485" s="31">
        <f t="shared" si="103"/>
        <v>0</v>
      </c>
      <c r="BC485" s="31">
        <f t="shared" si="104"/>
        <v>0</v>
      </c>
      <c r="BG485" s="31">
        <f t="shared" si="108"/>
        <v>0.7728000000000057</v>
      </c>
      <c r="BH485" s="29">
        <v>1.4104567770000001</v>
      </c>
      <c r="BI485" s="31">
        <f t="shared" si="105"/>
        <v>1.4104693512000179</v>
      </c>
      <c r="BJ485" s="31">
        <f t="shared" si="106"/>
        <v>1.2574200017878567E-5</v>
      </c>
      <c r="BK485" s="31">
        <f t="shared" si="107"/>
        <v>1.5811050608961737E-10</v>
      </c>
    </row>
    <row r="486" spans="15:63" x14ac:dyDescent="0.35">
      <c r="O486" s="31">
        <f t="shared" si="98"/>
        <v>0</v>
      </c>
      <c r="W486" s="31">
        <f t="shared" si="99"/>
        <v>0</v>
      </c>
      <c r="AE486" s="31">
        <f t="shared" si="100"/>
        <v>0</v>
      </c>
      <c r="AM486" s="31">
        <f t="shared" si="101"/>
        <v>0</v>
      </c>
      <c r="AU486" s="31">
        <f t="shared" si="102"/>
        <v>0</v>
      </c>
      <c r="BB486" s="31">
        <f t="shared" si="103"/>
        <v>0</v>
      </c>
      <c r="BC486" s="31">
        <f t="shared" si="104"/>
        <v>0</v>
      </c>
      <c r="BG486" s="31">
        <f t="shared" si="108"/>
        <v>0.77440000000000575</v>
      </c>
      <c r="BH486" s="29">
        <v>1.4157384630000001</v>
      </c>
      <c r="BI486" s="31">
        <f t="shared" si="105"/>
        <v>1.4157511104000187</v>
      </c>
      <c r="BJ486" s="31">
        <f t="shared" si="106"/>
        <v>1.2647400018606092E-5</v>
      </c>
      <c r="BK486" s="31">
        <f t="shared" si="107"/>
        <v>1.5995672723063738E-10</v>
      </c>
    </row>
    <row r="487" spans="15:63" x14ac:dyDescent="0.35">
      <c r="O487" s="31">
        <f t="shared" si="98"/>
        <v>0</v>
      </c>
      <c r="W487" s="31">
        <f t="shared" si="99"/>
        <v>0</v>
      </c>
      <c r="AE487" s="31">
        <f t="shared" si="100"/>
        <v>0</v>
      </c>
      <c r="AM487" s="31">
        <f t="shared" si="101"/>
        <v>0</v>
      </c>
      <c r="AU487" s="31">
        <f t="shared" si="102"/>
        <v>0</v>
      </c>
      <c r="BB487" s="31">
        <f t="shared" si="103"/>
        <v>0</v>
      </c>
      <c r="BC487" s="31">
        <f t="shared" si="104"/>
        <v>0</v>
      </c>
      <c r="BG487" s="31">
        <f t="shared" si="108"/>
        <v>0.7760000000000058</v>
      </c>
      <c r="BH487" s="29">
        <v>1.42102766</v>
      </c>
      <c r="BI487" s="31">
        <f t="shared" si="105"/>
        <v>1.4210403000000191</v>
      </c>
      <c r="BJ487" s="31">
        <f t="shared" si="106"/>
        <v>1.2640000019104036E-5</v>
      </c>
      <c r="BK487" s="31">
        <f t="shared" si="107"/>
        <v>1.5976960048295003E-10</v>
      </c>
    </row>
    <row r="488" spans="15:63" x14ac:dyDescent="0.35">
      <c r="O488" s="31">
        <f t="shared" si="98"/>
        <v>0</v>
      </c>
      <c r="W488" s="31">
        <f t="shared" si="99"/>
        <v>0</v>
      </c>
      <c r="AE488" s="31">
        <f t="shared" si="100"/>
        <v>0</v>
      </c>
      <c r="AM488" s="31">
        <f t="shared" si="101"/>
        <v>0</v>
      </c>
      <c r="AU488" s="31">
        <f t="shared" si="102"/>
        <v>0</v>
      </c>
      <c r="BB488" s="31">
        <f t="shared" si="103"/>
        <v>0</v>
      </c>
      <c r="BC488" s="31">
        <f t="shared" si="104"/>
        <v>0</v>
      </c>
      <c r="BG488" s="31">
        <f t="shared" si="108"/>
        <v>0.77760000000000584</v>
      </c>
      <c r="BH488" s="29">
        <v>1.426324248</v>
      </c>
      <c r="BI488" s="31">
        <f t="shared" si="105"/>
        <v>1.4263369056000195</v>
      </c>
      <c r="BJ488" s="31">
        <f t="shared" si="106"/>
        <v>1.2657600019450044E-5</v>
      </c>
      <c r="BK488" s="31">
        <f t="shared" si="107"/>
        <v>1.6021483825238175E-10</v>
      </c>
    </row>
    <row r="489" spans="15:63" x14ac:dyDescent="0.35">
      <c r="O489" s="31">
        <f t="shared" si="98"/>
        <v>0</v>
      </c>
      <c r="W489" s="31">
        <f t="shared" si="99"/>
        <v>0</v>
      </c>
      <c r="AE489" s="31">
        <f t="shared" si="100"/>
        <v>0</v>
      </c>
      <c r="AM489" s="31">
        <f t="shared" si="101"/>
        <v>0</v>
      </c>
      <c r="AU489" s="31">
        <f t="shared" si="102"/>
        <v>0</v>
      </c>
      <c r="BB489" s="31">
        <f t="shared" si="103"/>
        <v>0</v>
      </c>
      <c r="BC489" s="31">
        <f t="shared" si="104"/>
        <v>0</v>
      </c>
      <c r="BG489" s="31">
        <f t="shared" si="108"/>
        <v>0.77920000000000589</v>
      </c>
      <c r="BH489" s="29">
        <v>1.431628227</v>
      </c>
      <c r="BI489" s="31">
        <f t="shared" si="105"/>
        <v>1.4316409128000194</v>
      </c>
      <c r="BJ489" s="31">
        <f t="shared" si="106"/>
        <v>1.2685800019340832E-5</v>
      </c>
      <c r="BK489" s="31">
        <f t="shared" si="107"/>
        <v>1.6092952213070785E-10</v>
      </c>
    </row>
    <row r="490" spans="15:63" x14ac:dyDescent="0.35">
      <c r="O490" s="31">
        <f t="shared" si="98"/>
        <v>0</v>
      </c>
      <c r="W490" s="31">
        <f t="shared" si="99"/>
        <v>0</v>
      </c>
      <c r="AE490" s="31">
        <f t="shared" si="100"/>
        <v>0</v>
      </c>
      <c r="AM490" s="31">
        <f t="shared" si="101"/>
        <v>0</v>
      </c>
      <c r="AU490" s="31">
        <f t="shared" si="102"/>
        <v>0</v>
      </c>
      <c r="BB490" s="31">
        <f t="shared" si="103"/>
        <v>0</v>
      </c>
      <c r="BC490" s="31">
        <f t="shared" si="104"/>
        <v>0</v>
      </c>
      <c r="BG490" s="31">
        <f t="shared" si="108"/>
        <v>0.78080000000000593</v>
      </c>
      <c r="BH490" s="29">
        <v>1.4369395970000001</v>
      </c>
      <c r="BI490" s="31">
        <f t="shared" si="105"/>
        <v>1.4369523072000194</v>
      </c>
      <c r="BJ490" s="31">
        <f t="shared" si="106"/>
        <v>1.2710200019361295E-5</v>
      </c>
      <c r="BK490" s="31">
        <f t="shared" si="107"/>
        <v>1.6154918453217186E-10</v>
      </c>
    </row>
    <row r="491" spans="15:63" x14ac:dyDescent="0.35">
      <c r="O491" s="31">
        <f t="shared" si="98"/>
        <v>0</v>
      </c>
      <c r="W491" s="31">
        <f t="shared" si="99"/>
        <v>0</v>
      </c>
      <c r="AE491" s="31">
        <f t="shared" si="100"/>
        <v>0</v>
      </c>
      <c r="AM491" s="31">
        <f t="shared" si="101"/>
        <v>0</v>
      </c>
      <c r="AU491" s="31">
        <f t="shared" si="102"/>
        <v>0</v>
      </c>
      <c r="BB491" s="31">
        <f t="shared" si="103"/>
        <v>0</v>
      </c>
      <c r="BC491" s="31">
        <f t="shared" si="104"/>
        <v>0</v>
      </c>
      <c r="BG491" s="31">
        <f t="shared" si="108"/>
        <v>0.78240000000000598</v>
      </c>
      <c r="BH491" s="29">
        <v>1.4422583579999999</v>
      </c>
      <c r="BI491" s="31">
        <f t="shared" si="105"/>
        <v>1.4422710744000193</v>
      </c>
      <c r="BJ491" s="31">
        <f t="shared" si="106"/>
        <v>1.2716400019430196E-5</v>
      </c>
      <c r="BK491" s="31">
        <f t="shared" si="107"/>
        <v>1.6170682945416429E-10</v>
      </c>
    </row>
    <row r="492" spans="15:63" x14ac:dyDescent="0.35">
      <c r="O492" s="31">
        <f t="shared" si="98"/>
        <v>0</v>
      </c>
      <c r="W492" s="31">
        <f t="shared" si="99"/>
        <v>0</v>
      </c>
      <c r="AE492" s="31">
        <f t="shared" si="100"/>
        <v>0</v>
      </c>
      <c r="AM492" s="31">
        <f t="shared" si="101"/>
        <v>0</v>
      </c>
      <c r="AU492" s="31">
        <f t="shared" si="102"/>
        <v>0</v>
      </c>
      <c r="BB492" s="31">
        <f t="shared" si="103"/>
        <v>0</v>
      </c>
      <c r="BC492" s="31">
        <f t="shared" si="104"/>
        <v>0</v>
      </c>
      <c r="BG492" s="31">
        <f t="shared" si="108"/>
        <v>0.78400000000000603</v>
      </c>
      <c r="BH492" s="29">
        <v>1.4475843909999999</v>
      </c>
      <c r="BI492" s="31">
        <f t="shared" si="105"/>
        <v>1.4475972000000197</v>
      </c>
      <c r="BJ492" s="31">
        <f t="shared" si="106"/>
        <v>1.2809000019764483E-5</v>
      </c>
      <c r="BK492" s="31">
        <f t="shared" si="107"/>
        <v>1.6407048150632653E-10</v>
      </c>
    </row>
    <row r="493" spans="15:63" x14ac:dyDescent="0.35">
      <c r="O493" s="31">
        <f t="shared" si="98"/>
        <v>0</v>
      </c>
      <c r="W493" s="31">
        <f t="shared" si="99"/>
        <v>0</v>
      </c>
      <c r="AE493" s="31">
        <f t="shared" si="100"/>
        <v>0</v>
      </c>
      <c r="AM493" s="31">
        <f t="shared" si="101"/>
        <v>0</v>
      </c>
      <c r="AU493" s="31">
        <f t="shared" si="102"/>
        <v>0</v>
      </c>
      <c r="BB493" s="31">
        <f t="shared" si="103"/>
        <v>0</v>
      </c>
      <c r="BC493" s="31">
        <f t="shared" si="104"/>
        <v>0</v>
      </c>
      <c r="BG493" s="31">
        <f t="shared" si="108"/>
        <v>0.78560000000000607</v>
      </c>
      <c r="BH493" s="29">
        <v>1.4529178140000001</v>
      </c>
      <c r="BI493" s="31">
        <f t="shared" si="105"/>
        <v>1.4529306696000197</v>
      </c>
      <c r="BJ493" s="31">
        <f t="shared" si="106"/>
        <v>1.2855600019623381E-5</v>
      </c>
      <c r="BK493" s="31">
        <f t="shared" si="107"/>
        <v>1.6526645186454068E-10</v>
      </c>
    </row>
    <row r="494" spans="15:63" x14ac:dyDescent="0.35">
      <c r="O494" s="31">
        <f t="shared" si="98"/>
        <v>0</v>
      </c>
      <c r="W494" s="31">
        <f t="shared" si="99"/>
        <v>0</v>
      </c>
      <c r="AE494" s="31">
        <f t="shared" si="100"/>
        <v>0</v>
      </c>
      <c r="AM494" s="31">
        <f t="shared" si="101"/>
        <v>0</v>
      </c>
      <c r="AU494" s="31">
        <f t="shared" si="102"/>
        <v>0</v>
      </c>
      <c r="BB494" s="31">
        <f t="shared" si="103"/>
        <v>0</v>
      </c>
      <c r="BC494" s="31">
        <f t="shared" si="104"/>
        <v>0</v>
      </c>
      <c r="BG494" s="31">
        <f t="shared" si="108"/>
        <v>0.78720000000000612</v>
      </c>
      <c r="BH494" s="29">
        <v>1.4582586289999999</v>
      </c>
      <c r="BI494" s="31">
        <f t="shared" si="105"/>
        <v>1.4582714688000205</v>
      </c>
      <c r="BJ494" s="31">
        <f t="shared" si="106"/>
        <v>1.2839800020536529E-5</v>
      </c>
      <c r="BK494" s="31">
        <f t="shared" si="107"/>
        <v>1.6486046456736985E-10</v>
      </c>
    </row>
    <row r="495" spans="15:63" x14ac:dyDescent="0.35">
      <c r="O495" s="31">
        <f t="shared" si="98"/>
        <v>0</v>
      </c>
      <c r="W495" s="31">
        <f t="shared" si="99"/>
        <v>0</v>
      </c>
      <c r="AE495" s="31">
        <f t="shared" si="100"/>
        <v>0</v>
      </c>
      <c r="AM495" s="31">
        <f t="shared" si="101"/>
        <v>0</v>
      </c>
      <c r="AU495" s="31">
        <f t="shared" si="102"/>
        <v>0</v>
      </c>
      <c r="BB495" s="31">
        <f t="shared" si="103"/>
        <v>0</v>
      </c>
      <c r="BC495" s="31">
        <f t="shared" si="104"/>
        <v>0</v>
      </c>
      <c r="BG495" s="31">
        <f t="shared" si="108"/>
        <v>0.78880000000000616</v>
      </c>
      <c r="BH495" s="29">
        <v>1.4636067150000001</v>
      </c>
      <c r="BI495" s="31">
        <f t="shared" si="105"/>
        <v>1.4636195832000203</v>
      </c>
      <c r="BJ495" s="31">
        <f t="shared" si="106"/>
        <v>1.2868200020221821E-5</v>
      </c>
      <c r="BK495" s="31">
        <f t="shared" si="107"/>
        <v>1.6559057176043685E-10</v>
      </c>
    </row>
    <row r="496" spans="15:63" x14ac:dyDescent="0.35">
      <c r="O496" s="31">
        <f t="shared" si="98"/>
        <v>0</v>
      </c>
      <c r="W496" s="31">
        <f t="shared" si="99"/>
        <v>0</v>
      </c>
      <c r="AE496" s="31">
        <f t="shared" si="100"/>
        <v>0</v>
      </c>
      <c r="AM496" s="31">
        <f t="shared" si="101"/>
        <v>0</v>
      </c>
      <c r="AU496" s="31">
        <f t="shared" si="102"/>
        <v>0</v>
      </c>
      <c r="BB496" s="31">
        <f t="shared" si="103"/>
        <v>0</v>
      </c>
      <c r="BC496" s="31">
        <f t="shared" si="104"/>
        <v>0</v>
      </c>
      <c r="BG496" s="31">
        <f t="shared" si="108"/>
        <v>0.79040000000000621</v>
      </c>
      <c r="BH496" s="29">
        <v>1.4689620729999999</v>
      </c>
      <c r="BI496" s="31">
        <f t="shared" si="105"/>
        <v>1.4689749984000207</v>
      </c>
      <c r="BJ496" s="31">
        <f t="shared" si="106"/>
        <v>1.2925400020735722E-5</v>
      </c>
      <c r="BK496" s="31">
        <f t="shared" si="107"/>
        <v>1.6706596569603502E-10</v>
      </c>
    </row>
    <row r="497" spans="15:63" x14ac:dyDescent="0.35">
      <c r="O497" s="31">
        <f t="shared" si="98"/>
        <v>0</v>
      </c>
      <c r="W497" s="31">
        <f t="shared" si="99"/>
        <v>0</v>
      </c>
      <c r="AE497" s="31">
        <f t="shared" si="100"/>
        <v>0</v>
      </c>
      <c r="AM497" s="31">
        <f t="shared" si="101"/>
        <v>0</v>
      </c>
      <c r="AU497" s="31">
        <f t="shared" si="102"/>
        <v>0</v>
      </c>
      <c r="BB497" s="31">
        <f t="shared" si="103"/>
        <v>0</v>
      </c>
      <c r="BC497" s="31">
        <f t="shared" si="104"/>
        <v>0</v>
      </c>
      <c r="BG497" s="31">
        <f t="shared" si="108"/>
        <v>0.79200000000000625</v>
      </c>
      <c r="BH497" s="29">
        <v>1.474324822</v>
      </c>
      <c r="BI497" s="31">
        <f t="shared" si="105"/>
        <v>1.4743377000000208</v>
      </c>
      <c r="BJ497" s="31">
        <f t="shared" si="106"/>
        <v>1.2878000020810632E-5</v>
      </c>
      <c r="BK497" s="31">
        <f t="shared" si="107"/>
        <v>1.6584288453599862E-10</v>
      </c>
    </row>
    <row r="498" spans="15:63" x14ac:dyDescent="0.35">
      <c r="O498" s="31">
        <f t="shared" si="98"/>
        <v>0</v>
      </c>
      <c r="W498" s="31">
        <f t="shared" si="99"/>
        <v>0</v>
      </c>
      <c r="AE498" s="31">
        <f t="shared" si="100"/>
        <v>0</v>
      </c>
      <c r="AM498" s="31">
        <f t="shared" si="101"/>
        <v>0</v>
      </c>
      <c r="AU498" s="31">
        <f t="shared" si="102"/>
        <v>0</v>
      </c>
      <c r="BB498" s="31">
        <f t="shared" si="103"/>
        <v>0</v>
      </c>
      <c r="BC498" s="31">
        <f t="shared" si="104"/>
        <v>0</v>
      </c>
      <c r="BG498" s="31">
        <f t="shared" si="108"/>
        <v>0.7936000000000063</v>
      </c>
      <c r="BH498" s="29">
        <v>1.479694724</v>
      </c>
      <c r="BI498" s="31">
        <f t="shared" si="105"/>
        <v>1.4797076736000201</v>
      </c>
      <c r="BJ498" s="31">
        <f t="shared" si="106"/>
        <v>1.2949600020073504E-5</v>
      </c>
      <c r="BK498" s="31">
        <f t="shared" si="107"/>
        <v>1.676921406798877E-10</v>
      </c>
    </row>
    <row r="499" spans="15:63" x14ac:dyDescent="0.35">
      <c r="O499" s="31">
        <f t="shared" si="98"/>
        <v>0</v>
      </c>
      <c r="W499" s="31">
        <f t="shared" si="99"/>
        <v>0</v>
      </c>
      <c r="AE499" s="31">
        <f t="shared" si="100"/>
        <v>0</v>
      </c>
      <c r="AM499" s="31">
        <f t="shared" si="101"/>
        <v>0</v>
      </c>
      <c r="AU499" s="31">
        <f t="shared" si="102"/>
        <v>0</v>
      </c>
      <c r="BB499" s="31">
        <f t="shared" si="103"/>
        <v>0</v>
      </c>
      <c r="BC499" s="31">
        <f t="shared" si="104"/>
        <v>0</v>
      </c>
      <c r="BG499" s="31">
        <f t="shared" si="108"/>
        <v>0.79520000000000635</v>
      </c>
      <c r="BH499" s="29">
        <v>1.4850718979999999</v>
      </c>
      <c r="BI499" s="31">
        <f t="shared" si="105"/>
        <v>1.4850849048000208</v>
      </c>
      <c r="BJ499" s="31">
        <f t="shared" si="106"/>
        <v>1.300680002080945E-5</v>
      </c>
      <c r="BK499" s="31">
        <f t="shared" si="107"/>
        <v>1.691768467813287E-10</v>
      </c>
    </row>
    <row r="500" spans="15:63" x14ac:dyDescent="0.35">
      <c r="O500" s="31">
        <f t="shared" si="98"/>
        <v>0</v>
      </c>
      <c r="W500" s="31">
        <f t="shared" si="99"/>
        <v>0</v>
      </c>
      <c r="AE500" s="31">
        <f t="shared" si="100"/>
        <v>0</v>
      </c>
      <c r="AM500" s="31">
        <f t="shared" si="101"/>
        <v>0</v>
      </c>
      <c r="AU500" s="31">
        <f t="shared" si="102"/>
        <v>0</v>
      </c>
      <c r="BB500" s="31">
        <f t="shared" si="103"/>
        <v>0</v>
      </c>
      <c r="BC500" s="31">
        <f t="shared" si="104"/>
        <v>0</v>
      </c>
      <c r="BG500" s="31">
        <f t="shared" si="108"/>
        <v>0.79680000000000639</v>
      </c>
      <c r="BH500" s="29">
        <v>1.490456343</v>
      </c>
      <c r="BI500" s="31">
        <f t="shared" si="105"/>
        <v>1.4904693792000208</v>
      </c>
      <c r="BJ500" s="31">
        <f t="shared" si="106"/>
        <v>1.3036200020799527E-5</v>
      </c>
      <c r="BK500" s="31">
        <f t="shared" si="107"/>
        <v>1.6994251098229357E-10</v>
      </c>
    </row>
    <row r="501" spans="15:63" x14ac:dyDescent="0.35">
      <c r="O501" s="31">
        <f t="shared" si="98"/>
        <v>0</v>
      </c>
      <c r="W501" s="31">
        <f t="shared" si="99"/>
        <v>0</v>
      </c>
      <c r="AE501" s="31">
        <f t="shared" si="100"/>
        <v>0</v>
      </c>
      <c r="AM501" s="31">
        <f t="shared" si="101"/>
        <v>0</v>
      </c>
      <c r="AU501" s="31">
        <f t="shared" si="102"/>
        <v>0</v>
      </c>
      <c r="BB501" s="31">
        <f t="shared" si="103"/>
        <v>0</v>
      </c>
      <c r="BC501" s="31">
        <f t="shared" si="104"/>
        <v>0</v>
      </c>
      <c r="BG501" s="31">
        <f t="shared" si="108"/>
        <v>0.79840000000000644</v>
      </c>
      <c r="BH501" s="29">
        <v>1.4958480599999999</v>
      </c>
      <c r="BI501" s="31">
        <f t="shared" si="105"/>
        <v>1.4958610824000216</v>
      </c>
      <c r="BJ501" s="31">
        <f t="shared" si="106"/>
        <v>1.3022400021656111E-5</v>
      </c>
      <c r="BK501" s="31">
        <f t="shared" si="107"/>
        <v>1.6958290232402909E-10</v>
      </c>
    </row>
    <row r="502" spans="15:63" x14ac:dyDescent="0.35">
      <c r="O502" s="31">
        <f t="shared" si="98"/>
        <v>0</v>
      </c>
      <c r="W502" s="31">
        <f t="shared" si="99"/>
        <v>0</v>
      </c>
      <c r="AE502" s="31">
        <f t="shared" si="100"/>
        <v>0</v>
      </c>
      <c r="AM502" s="31">
        <f t="shared" si="101"/>
        <v>0</v>
      </c>
      <c r="AU502" s="31">
        <f t="shared" si="102"/>
        <v>0</v>
      </c>
      <c r="BB502" s="31">
        <f t="shared" si="103"/>
        <v>0</v>
      </c>
      <c r="BC502" s="31">
        <f t="shared" si="104"/>
        <v>0</v>
      </c>
      <c r="BG502" s="31">
        <f t="shared" si="108"/>
        <v>0.80000000000000648</v>
      </c>
      <c r="BH502" s="29">
        <v>1.5012469289999999</v>
      </c>
      <c r="BI502" s="31">
        <f t="shared" si="105"/>
        <v>1.5012600000000211</v>
      </c>
      <c r="BJ502" s="31">
        <f t="shared" si="106"/>
        <v>1.3071000021236401E-5</v>
      </c>
      <c r="BK502" s="31">
        <f t="shared" si="107"/>
        <v>1.7085104155516199E-10</v>
      </c>
    </row>
    <row r="503" spans="15:63" x14ac:dyDescent="0.35">
      <c r="O503" s="31">
        <f t="shared" si="98"/>
        <v>0</v>
      </c>
      <c r="W503" s="31">
        <f t="shared" si="99"/>
        <v>0</v>
      </c>
      <c r="AE503" s="31">
        <f t="shared" si="100"/>
        <v>0</v>
      </c>
      <c r="AM503" s="31">
        <f t="shared" si="101"/>
        <v>0</v>
      </c>
      <c r="AU503" s="31">
        <f t="shared" si="102"/>
        <v>0</v>
      </c>
      <c r="BB503" s="31">
        <f t="shared" si="103"/>
        <v>0</v>
      </c>
      <c r="BC503" s="31">
        <f t="shared" si="104"/>
        <v>0</v>
      </c>
      <c r="BG503" s="31">
        <f t="shared" si="108"/>
        <v>0.80160000000000653</v>
      </c>
      <c r="BH503" s="29">
        <v>1.50665307</v>
      </c>
      <c r="BI503" s="31">
        <f t="shared" si="105"/>
        <v>1.5066661176000218</v>
      </c>
      <c r="BJ503" s="31">
        <f t="shared" si="106"/>
        <v>1.3047600021742767E-5</v>
      </c>
      <c r="BK503" s="31">
        <f t="shared" si="107"/>
        <v>1.7023986632738184E-10</v>
      </c>
    </row>
    <row r="504" spans="15:63" x14ac:dyDescent="0.35">
      <c r="O504" s="31">
        <f t="shared" si="98"/>
        <v>0</v>
      </c>
      <c r="W504" s="31">
        <f t="shared" si="99"/>
        <v>0</v>
      </c>
      <c r="AE504" s="31">
        <f t="shared" si="100"/>
        <v>0</v>
      </c>
      <c r="AM504" s="31">
        <f t="shared" si="101"/>
        <v>0</v>
      </c>
      <c r="AU504" s="31">
        <f t="shared" si="102"/>
        <v>0</v>
      </c>
      <c r="BB504" s="31">
        <f t="shared" si="103"/>
        <v>0</v>
      </c>
      <c r="BC504" s="31">
        <f t="shared" si="104"/>
        <v>0</v>
      </c>
      <c r="BG504" s="31">
        <f t="shared" si="108"/>
        <v>0.80320000000000658</v>
      </c>
      <c r="BH504" s="29">
        <v>1.5120663640000001</v>
      </c>
      <c r="BI504" s="31">
        <f t="shared" si="105"/>
        <v>1.5120794208000214</v>
      </c>
      <c r="BJ504" s="31">
        <f t="shared" si="106"/>
        <v>1.3056800021393755E-5</v>
      </c>
      <c r="BK504" s="31">
        <f t="shared" si="107"/>
        <v>1.7048002679866797E-10</v>
      </c>
    </row>
    <row r="505" spans="15:63" x14ac:dyDescent="0.35">
      <c r="O505" s="31">
        <f t="shared" si="98"/>
        <v>0</v>
      </c>
      <c r="W505" s="31">
        <f t="shared" si="99"/>
        <v>0</v>
      </c>
      <c r="AE505" s="31">
        <f t="shared" si="100"/>
        <v>0</v>
      </c>
      <c r="AM505" s="31">
        <f t="shared" si="101"/>
        <v>0</v>
      </c>
      <c r="AU505" s="31">
        <f t="shared" si="102"/>
        <v>0</v>
      </c>
      <c r="BB505" s="31">
        <f t="shared" si="103"/>
        <v>0</v>
      </c>
      <c r="BC505" s="31">
        <f t="shared" si="104"/>
        <v>0</v>
      </c>
      <c r="BG505" s="31">
        <f t="shared" si="108"/>
        <v>0.80480000000000662</v>
      </c>
      <c r="BH505" s="29">
        <v>1.5174868109999999</v>
      </c>
      <c r="BI505" s="31">
        <f t="shared" si="105"/>
        <v>1.517499895200022</v>
      </c>
      <c r="BJ505" s="31">
        <f t="shared" si="106"/>
        <v>1.3084200022106529E-5</v>
      </c>
      <c r="BK505" s="31">
        <f t="shared" si="107"/>
        <v>1.711962902184925E-10</v>
      </c>
    </row>
    <row r="506" spans="15:63" x14ac:dyDescent="0.35">
      <c r="O506" s="31">
        <f t="shared" si="98"/>
        <v>0</v>
      </c>
      <c r="W506" s="31">
        <f t="shared" si="99"/>
        <v>0</v>
      </c>
      <c r="AE506" s="31">
        <f t="shared" si="100"/>
        <v>0</v>
      </c>
      <c r="AM506" s="31">
        <f t="shared" si="101"/>
        <v>0</v>
      </c>
      <c r="AU506" s="31">
        <f t="shared" si="102"/>
        <v>0</v>
      </c>
      <c r="BB506" s="31">
        <f t="shared" si="103"/>
        <v>0</v>
      </c>
      <c r="BC506" s="31">
        <f t="shared" si="104"/>
        <v>0</v>
      </c>
      <c r="BG506" s="31">
        <f t="shared" si="108"/>
        <v>0.80640000000000667</v>
      </c>
      <c r="BH506" s="29">
        <v>1.5229144100000001</v>
      </c>
      <c r="BI506" s="31">
        <f t="shared" si="105"/>
        <v>1.5229275264000224</v>
      </c>
      <c r="BJ506" s="31">
        <f t="shared" si="106"/>
        <v>1.3116400022328278E-5</v>
      </c>
      <c r="BK506" s="31">
        <f t="shared" si="107"/>
        <v>1.7203994954573326E-10</v>
      </c>
    </row>
    <row r="507" spans="15:63" x14ac:dyDescent="0.35">
      <c r="O507" s="31">
        <f t="shared" si="98"/>
        <v>0</v>
      </c>
      <c r="W507" s="31">
        <f t="shared" si="99"/>
        <v>0</v>
      </c>
      <c r="AE507" s="31">
        <f t="shared" si="100"/>
        <v>0</v>
      </c>
      <c r="AM507" s="31">
        <f t="shared" si="101"/>
        <v>0</v>
      </c>
      <c r="AU507" s="31">
        <f t="shared" si="102"/>
        <v>0</v>
      </c>
      <c r="BB507" s="31">
        <f t="shared" si="103"/>
        <v>0</v>
      </c>
      <c r="BC507" s="31">
        <f t="shared" si="104"/>
        <v>0</v>
      </c>
      <c r="BG507" s="31">
        <f t="shared" si="108"/>
        <v>0.80800000000000671</v>
      </c>
      <c r="BH507" s="29">
        <v>1.528349161</v>
      </c>
      <c r="BI507" s="31">
        <f t="shared" si="105"/>
        <v>1.5283623000000222</v>
      </c>
      <c r="BJ507" s="31">
        <f t="shared" si="106"/>
        <v>1.3139000022199809E-5</v>
      </c>
      <c r="BK507" s="31">
        <f t="shared" si="107"/>
        <v>1.7263332158336659E-10</v>
      </c>
    </row>
    <row r="508" spans="15:63" x14ac:dyDescent="0.35">
      <c r="O508" s="31">
        <f t="shared" si="98"/>
        <v>0</v>
      </c>
      <c r="W508" s="31">
        <f t="shared" si="99"/>
        <v>0</v>
      </c>
      <c r="AE508" s="31">
        <f t="shared" si="100"/>
        <v>0</v>
      </c>
      <c r="AM508" s="31">
        <f t="shared" si="101"/>
        <v>0</v>
      </c>
      <c r="AU508" s="31">
        <f t="shared" si="102"/>
        <v>0</v>
      </c>
      <c r="BB508" s="31">
        <f t="shared" si="103"/>
        <v>0</v>
      </c>
      <c r="BC508" s="31">
        <f t="shared" si="104"/>
        <v>0</v>
      </c>
      <c r="BG508" s="31">
        <f t="shared" si="108"/>
        <v>0.80960000000000676</v>
      </c>
      <c r="BH508" s="29">
        <v>1.5337909460000001</v>
      </c>
      <c r="BI508" s="31">
        <f t="shared" si="105"/>
        <v>1.5338042016000224</v>
      </c>
      <c r="BJ508" s="31">
        <f t="shared" si="106"/>
        <v>1.3255600022299419E-5</v>
      </c>
      <c r="BK508" s="31">
        <f t="shared" si="107"/>
        <v>1.7571093195118435E-10</v>
      </c>
    </row>
    <row r="509" spans="15:63" x14ac:dyDescent="0.35">
      <c r="O509" s="31">
        <f t="shared" si="98"/>
        <v>0</v>
      </c>
      <c r="W509" s="31">
        <f t="shared" si="99"/>
        <v>0</v>
      </c>
      <c r="AE509" s="31">
        <f t="shared" si="100"/>
        <v>0</v>
      </c>
      <c r="AM509" s="31">
        <f t="shared" si="101"/>
        <v>0</v>
      </c>
      <c r="AU509" s="31">
        <f t="shared" si="102"/>
        <v>0</v>
      </c>
      <c r="BB509" s="31">
        <f t="shared" si="103"/>
        <v>0</v>
      </c>
      <c r="BC509" s="31">
        <f t="shared" si="104"/>
        <v>0</v>
      </c>
      <c r="BG509" s="31">
        <f t="shared" si="108"/>
        <v>0.8112000000000068</v>
      </c>
      <c r="BH509" s="29">
        <v>1.539240003</v>
      </c>
      <c r="BI509" s="31">
        <f t="shared" si="105"/>
        <v>1.5392532168000228</v>
      </c>
      <c r="BJ509" s="31">
        <f t="shared" si="106"/>
        <v>1.3213800022837674E-5</v>
      </c>
      <c r="BK509" s="31">
        <f t="shared" si="107"/>
        <v>1.746045110435449E-10</v>
      </c>
    </row>
    <row r="510" spans="15:63" x14ac:dyDescent="0.35">
      <c r="O510" s="31">
        <f t="shared" si="98"/>
        <v>0</v>
      </c>
      <c r="W510" s="31">
        <f t="shared" si="99"/>
        <v>0</v>
      </c>
      <c r="AE510" s="31">
        <f t="shared" si="100"/>
        <v>0</v>
      </c>
      <c r="AM510" s="31">
        <f t="shared" si="101"/>
        <v>0</v>
      </c>
      <c r="AU510" s="31">
        <f t="shared" si="102"/>
        <v>0</v>
      </c>
      <c r="BB510" s="31">
        <f t="shared" si="103"/>
        <v>0</v>
      </c>
      <c r="BC510" s="31">
        <f t="shared" si="104"/>
        <v>0</v>
      </c>
      <c r="BG510" s="31">
        <f t="shared" si="108"/>
        <v>0.81280000000000685</v>
      </c>
      <c r="BH510" s="29">
        <v>1.544696093</v>
      </c>
      <c r="BI510" s="31">
        <f t="shared" si="105"/>
        <v>1.5447093312000226</v>
      </c>
      <c r="BJ510" s="31">
        <f t="shared" si="106"/>
        <v>1.3238200022636093E-5</v>
      </c>
      <c r="BK510" s="31">
        <f t="shared" si="107"/>
        <v>1.7524993983932224E-10</v>
      </c>
    </row>
    <row r="511" spans="15:63" x14ac:dyDescent="0.35">
      <c r="O511" s="31">
        <f t="shared" si="98"/>
        <v>0</v>
      </c>
      <c r="W511" s="31">
        <f t="shared" si="99"/>
        <v>0</v>
      </c>
      <c r="AE511" s="31">
        <f t="shared" si="100"/>
        <v>0</v>
      </c>
      <c r="AM511" s="31">
        <f t="shared" si="101"/>
        <v>0</v>
      </c>
      <c r="AU511" s="31">
        <f t="shared" si="102"/>
        <v>0</v>
      </c>
      <c r="BB511" s="31">
        <f t="shared" si="103"/>
        <v>0</v>
      </c>
      <c r="BC511" s="31">
        <f t="shared" si="104"/>
        <v>0</v>
      </c>
      <c r="BG511" s="31">
        <f t="shared" si="108"/>
        <v>0.8144000000000069</v>
      </c>
      <c r="BH511" s="29">
        <v>1.550159216</v>
      </c>
      <c r="BI511" s="31">
        <f t="shared" si="105"/>
        <v>1.5501725304000233</v>
      </c>
      <c r="BJ511" s="31">
        <f t="shared" si="106"/>
        <v>1.3314400023389794E-5</v>
      </c>
      <c r="BK511" s="31">
        <f t="shared" si="107"/>
        <v>1.7727324798284214E-10</v>
      </c>
    </row>
    <row r="512" spans="15:63" x14ac:dyDescent="0.35">
      <c r="O512" s="31">
        <f t="shared" si="98"/>
        <v>0</v>
      </c>
      <c r="W512" s="31">
        <f t="shared" si="99"/>
        <v>0</v>
      </c>
      <c r="AE512" s="31">
        <f t="shared" si="100"/>
        <v>0</v>
      </c>
      <c r="AM512" s="31">
        <f t="shared" si="101"/>
        <v>0</v>
      </c>
      <c r="AU512" s="31">
        <f t="shared" si="102"/>
        <v>0</v>
      </c>
      <c r="BB512" s="31">
        <f t="shared" si="103"/>
        <v>0</v>
      </c>
      <c r="BC512" s="31">
        <f t="shared" si="104"/>
        <v>0</v>
      </c>
      <c r="BG512" s="31">
        <f t="shared" si="108"/>
        <v>0.81600000000000694</v>
      </c>
      <c r="BH512" s="29">
        <v>1.555629492</v>
      </c>
      <c r="BI512" s="31">
        <f t="shared" si="105"/>
        <v>1.5556428000000233</v>
      </c>
      <c r="BJ512" s="31">
        <f t="shared" si="106"/>
        <v>1.3308000023304345E-5</v>
      </c>
      <c r="BK512" s="31">
        <f t="shared" si="107"/>
        <v>1.7710286462026845E-10</v>
      </c>
    </row>
    <row r="513" spans="15:63" x14ac:dyDescent="0.35">
      <c r="O513" s="31">
        <f t="shared" si="98"/>
        <v>0</v>
      </c>
      <c r="W513" s="31">
        <f t="shared" si="99"/>
        <v>0</v>
      </c>
      <c r="AE513" s="31">
        <f t="shared" si="100"/>
        <v>0</v>
      </c>
      <c r="AM513" s="31">
        <f t="shared" si="101"/>
        <v>0</v>
      </c>
      <c r="AU513" s="31">
        <f t="shared" si="102"/>
        <v>0</v>
      </c>
      <c r="BB513" s="31">
        <f t="shared" si="103"/>
        <v>0</v>
      </c>
      <c r="BC513" s="31">
        <f t="shared" si="104"/>
        <v>0</v>
      </c>
      <c r="BG513" s="31">
        <f t="shared" si="108"/>
        <v>0.81760000000000699</v>
      </c>
      <c r="BH513" s="29">
        <v>1.561106801</v>
      </c>
      <c r="BI513" s="31">
        <f t="shared" si="105"/>
        <v>1.561120125600024</v>
      </c>
      <c r="BJ513" s="31">
        <f t="shared" si="106"/>
        <v>1.3324600024011701E-5</v>
      </c>
      <c r="BK513" s="31">
        <f t="shared" si="107"/>
        <v>1.7754496579989263E-10</v>
      </c>
    </row>
    <row r="514" spans="15:63" x14ac:dyDescent="0.35">
      <c r="O514" s="31">
        <f t="shared" si="98"/>
        <v>0</v>
      </c>
      <c r="W514" s="31">
        <f t="shared" si="99"/>
        <v>0</v>
      </c>
      <c r="AE514" s="31">
        <f t="shared" si="100"/>
        <v>0</v>
      </c>
      <c r="AM514" s="31">
        <f t="shared" si="101"/>
        <v>0</v>
      </c>
      <c r="AU514" s="31">
        <f t="shared" si="102"/>
        <v>0</v>
      </c>
      <c r="BB514" s="31">
        <f t="shared" si="103"/>
        <v>0</v>
      </c>
      <c r="BC514" s="31">
        <f t="shared" si="104"/>
        <v>0</v>
      </c>
      <c r="BG514" s="31">
        <f t="shared" si="108"/>
        <v>0.81920000000000703</v>
      </c>
      <c r="BH514" s="29">
        <v>1.566591144</v>
      </c>
      <c r="BI514" s="31">
        <f t="shared" si="105"/>
        <v>1.5666044928000238</v>
      </c>
      <c r="BJ514" s="31">
        <f t="shared" si="106"/>
        <v>1.3348800023793572E-5</v>
      </c>
      <c r="BK514" s="31">
        <f t="shared" si="107"/>
        <v>1.7819046207523128E-10</v>
      </c>
    </row>
    <row r="515" spans="15:63" x14ac:dyDescent="0.35">
      <c r="O515" s="31">
        <f t="shared" ref="O515:O578" si="109">N515^2</f>
        <v>0</v>
      </c>
      <c r="W515" s="31">
        <f t="shared" ref="W515:W578" si="110">V515^2</f>
        <v>0</v>
      </c>
      <c r="AE515" s="31">
        <f t="shared" ref="AE515:AE578" si="111">AD515^2</f>
        <v>0</v>
      </c>
      <c r="AM515" s="31">
        <f t="shared" ref="AM515:AM578" si="112">AL515^2</f>
        <v>0</v>
      </c>
      <c r="AU515" s="31">
        <f t="shared" ref="AU515:AU578" si="113">AT515^2</f>
        <v>0</v>
      </c>
      <c r="BB515" s="31">
        <f t="shared" ref="BB515:BB578" si="114">ABS(AZ515-BA515)</f>
        <v>0</v>
      </c>
      <c r="BC515" s="31">
        <f t="shared" ref="BC515:BC578" si="115">BB515^2</f>
        <v>0</v>
      </c>
      <c r="BG515" s="31">
        <f t="shared" si="108"/>
        <v>0.82080000000000708</v>
      </c>
      <c r="BH515" s="29">
        <v>1.5720825199999999</v>
      </c>
      <c r="BI515" s="31">
        <f t="shared" ref="BI515:BI578" si="116">$C$7*BG515/($G$5*$G$2*$H$4) - $C$7*($C$4-BG515)/(2*$C$6*$C$5)*($C$4^2-($C$4-BG515)^2/3)+$C$7*($C$4^3)/(3*$C$6*$C$5)</f>
        <v>1.5720958872000237</v>
      </c>
      <c r="BJ515" s="31">
        <f t="shared" ref="BJ515:BJ578" si="117">ABS(BH515-BI515)</f>
        <v>1.3367200023761683E-5</v>
      </c>
      <c r="BK515" s="31">
        <f t="shared" ref="BK515:BK578" si="118">BJ515^2</f>
        <v>1.7868203647525433E-10</v>
      </c>
    </row>
    <row r="516" spans="15:63" x14ac:dyDescent="0.35">
      <c r="O516" s="31">
        <f t="shared" si="109"/>
        <v>0</v>
      </c>
      <c r="W516" s="31">
        <f t="shared" si="110"/>
        <v>0</v>
      </c>
      <c r="AE516" s="31">
        <f t="shared" si="111"/>
        <v>0</v>
      </c>
      <c r="AM516" s="31">
        <f t="shared" si="112"/>
        <v>0</v>
      </c>
      <c r="AU516" s="31">
        <f t="shared" si="113"/>
        <v>0</v>
      </c>
      <c r="BB516" s="31">
        <f t="shared" si="114"/>
        <v>0</v>
      </c>
      <c r="BC516" s="31">
        <f t="shared" si="115"/>
        <v>0</v>
      </c>
      <c r="BG516" s="31">
        <f t="shared" ref="BG516:BG579" si="119">BG515+$C$16</f>
        <v>0.82240000000000713</v>
      </c>
      <c r="BH516" s="29">
        <v>1.577580929</v>
      </c>
      <c r="BI516" s="31">
        <f t="shared" si="116"/>
        <v>1.5775942944000239</v>
      </c>
      <c r="BJ516" s="31">
        <f t="shared" si="117"/>
        <v>1.3365400023834795E-5</v>
      </c>
      <c r="BK516" s="31">
        <f t="shared" si="118"/>
        <v>1.7863391779712313E-10</v>
      </c>
    </row>
    <row r="517" spans="15:63" x14ac:dyDescent="0.35">
      <c r="O517" s="31">
        <f t="shared" si="109"/>
        <v>0</v>
      </c>
      <c r="W517" s="31">
        <f t="shared" si="110"/>
        <v>0</v>
      </c>
      <c r="AE517" s="31">
        <f t="shared" si="111"/>
        <v>0</v>
      </c>
      <c r="AM517" s="31">
        <f t="shared" si="112"/>
        <v>0</v>
      </c>
      <c r="AU517" s="31">
        <f t="shared" si="113"/>
        <v>0</v>
      </c>
      <c r="BB517" s="31">
        <f t="shared" si="114"/>
        <v>0</v>
      </c>
      <c r="BC517" s="31">
        <f t="shared" si="115"/>
        <v>0</v>
      </c>
      <c r="BG517" s="31">
        <f t="shared" si="119"/>
        <v>0.82400000000000717</v>
      </c>
      <c r="BH517" s="29">
        <v>1.583086252</v>
      </c>
      <c r="BI517" s="31">
        <f t="shared" si="116"/>
        <v>1.5830997000000244</v>
      </c>
      <c r="BJ517" s="31">
        <f t="shared" si="117"/>
        <v>1.34480000244519E-5</v>
      </c>
      <c r="BK517" s="31">
        <f t="shared" si="118"/>
        <v>1.8084870465765832E-10</v>
      </c>
    </row>
    <row r="518" spans="15:63" x14ac:dyDescent="0.35">
      <c r="O518" s="31">
        <f t="shared" si="109"/>
        <v>0</v>
      </c>
      <c r="W518" s="31">
        <f t="shared" si="110"/>
        <v>0</v>
      </c>
      <c r="AE518" s="31">
        <f t="shared" si="111"/>
        <v>0</v>
      </c>
      <c r="AM518" s="31">
        <f t="shared" si="112"/>
        <v>0</v>
      </c>
      <c r="AU518" s="31">
        <f t="shared" si="113"/>
        <v>0</v>
      </c>
      <c r="BB518" s="31">
        <f t="shared" si="114"/>
        <v>0</v>
      </c>
      <c r="BC518" s="31">
        <f t="shared" si="115"/>
        <v>0</v>
      </c>
      <c r="BG518" s="31">
        <f t="shared" si="119"/>
        <v>0.82560000000000722</v>
      </c>
      <c r="BH518" s="29">
        <v>1.5885986089999999</v>
      </c>
      <c r="BI518" s="31">
        <f t="shared" si="116"/>
        <v>1.5886120896000242</v>
      </c>
      <c r="BJ518" s="31">
        <f t="shared" si="117"/>
        <v>1.3480600024262657E-5</v>
      </c>
      <c r="BK518" s="31">
        <f t="shared" si="118"/>
        <v>1.8172657701415033E-10</v>
      </c>
    </row>
    <row r="519" spans="15:63" x14ac:dyDescent="0.35">
      <c r="O519" s="31">
        <f t="shared" si="109"/>
        <v>0</v>
      </c>
      <c r="W519" s="31">
        <f t="shared" si="110"/>
        <v>0</v>
      </c>
      <c r="AE519" s="31">
        <f t="shared" si="111"/>
        <v>0</v>
      </c>
      <c r="AM519" s="31">
        <f t="shared" si="112"/>
        <v>0</v>
      </c>
      <c r="AU519" s="31">
        <f t="shared" si="113"/>
        <v>0</v>
      </c>
      <c r="BB519" s="31">
        <f t="shared" si="114"/>
        <v>0</v>
      </c>
      <c r="BC519" s="31">
        <f t="shared" si="115"/>
        <v>0</v>
      </c>
      <c r="BG519" s="31">
        <f t="shared" si="119"/>
        <v>0.82720000000000726</v>
      </c>
      <c r="BH519" s="29">
        <v>1.5941179990000001</v>
      </c>
      <c r="BI519" s="31">
        <f t="shared" si="116"/>
        <v>1.5941314488000247</v>
      </c>
      <c r="BJ519" s="31">
        <f t="shared" si="117"/>
        <v>1.3449800024600833E-5</v>
      </c>
      <c r="BK519" s="31">
        <f t="shared" si="118"/>
        <v>1.8089712070175256E-10</v>
      </c>
    </row>
    <row r="520" spans="15:63" x14ac:dyDescent="0.35">
      <c r="O520" s="31">
        <f t="shared" si="109"/>
        <v>0</v>
      </c>
      <c r="W520" s="31">
        <f t="shared" si="110"/>
        <v>0</v>
      </c>
      <c r="AE520" s="31">
        <f t="shared" si="111"/>
        <v>0</v>
      </c>
      <c r="AM520" s="31">
        <f t="shared" si="112"/>
        <v>0</v>
      </c>
      <c r="AU520" s="31">
        <f t="shared" si="113"/>
        <v>0</v>
      </c>
      <c r="BB520" s="31">
        <f t="shared" si="114"/>
        <v>0</v>
      </c>
      <c r="BC520" s="31">
        <f t="shared" si="115"/>
        <v>0</v>
      </c>
      <c r="BG520" s="31">
        <f t="shared" si="119"/>
        <v>0.82880000000000731</v>
      </c>
      <c r="BH520" s="29">
        <v>1.599644184</v>
      </c>
      <c r="BI520" s="31">
        <f t="shared" si="116"/>
        <v>1.5996577632000251</v>
      </c>
      <c r="BJ520" s="31">
        <f t="shared" si="117"/>
        <v>1.3579200025093385E-5</v>
      </c>
      <c r="BK520" s="31">
        <f t="shared" si="118"/>
        <v>1.843946733214962E-10</v>
      </c>
    </row>
    <row r="521" spans="15:63" x14ac:dyDescent="0.35">
      <c r="O521" s="31">
        <f t="shared" si="109"/>
        <v>0</v>
      </c>
      <c r="W521" s="31">
        <f t="shared" si="110"/>
        <v>0</v>
      </c>
      <c r="AE521" s="31">
        <f t="shared" si="111"/>
        <v>0</v>
      </c>
      <c r="AM521" s="31">
        <f t="shared" si="112"/>
        <v>0</v>
      </c>
      <c r="AU521" s="31">
        <f t="shared" si="113"/>
        <v>0</v>
      </c>
      <c r="BB521" s="31">
        <f t="shared" si="114"/>
        <v>0</v>
      </c>
      <c r="BC521" s="31">
        <f t="shared" si="115"/>
        <v>0</v>
      </c>
      <c r="BG521" s="31">
        <f t="shared" si="119"/>
        <v>0.83040000000000735</v>
      </c>
      <c r="BH521" s="29">
        <v>1.605177522</v>
      </c>
      <c r="BI521" s="31">
        <f t="shared" si="116"/>
        <v>1.6051910184000255</v>
      </c>
      <c r="BJ521" s="31">
        <f t="shared" si="117"/>
        <v>1.3496400025569955E-5</v>
      </c>
      <c r="BK521" s="31">
        <f t="shared" si="118"/>
        <v>1.8215281365020468E-10</v>
      </c>
    </row>
    <row r="522" spans="15:63" x14ac:dyDescent="0.35">
      <c r="O522" s="31">
        <f t="shared" si="109"/>
        <v>0</v>
      </c>
      <c r="W522" s="31">
        <f t="shared" si="110"/>
        <v>0</v>
      </c>
      <c r="AE522" s="31">
        <f t="shared" si="111"/>
        <v>0</v>
      </c>
      <c r="AM522" s="31">
        <f t="shared" si="112"/>
        <v>0</v>
      </c>
      <c r="AU522" s="31">
        <f t="shared" si="113"/>
        <v>0</v>
      </c>
      <c r="BB522" s="31">
        <f t="shared" si="114"/>
        <v>0</v>
      </c>
      <c r="BC522" s="31">
        <f t="shared" si="115"/>
        <v>0</v>
      </c>
      <c r="BG522" s="31">
        <f t="shared" si="119"/>
        <v>0.8320000000000074</v>
      </c>
      <c r="BH522" s="29">
        <v>1.6107176540000001</v>
      </c>
      <c r="BI522" s="31">
        <f t="shared" si="116"/>
        <v>1.6107312000000253</v>
      </c>
      <c r="BJ522" s="31">
        <f t="shared" si="117"/>
        <v>1.3546000025232985E-5</v>
      </c>
      <c r="BK522" s="31">
        <f t="shared" si="118"/>
        <v>1.8349411668361202E-10</v>
      </c>
    </row>
    <row r="523" spans="15:63" x14ac:dyDescent="0.35">
      <c r="O523" s="31">
        <f t="shared" si="109"/>
        <v>0</v>
      </c>
      <c r="W523" s="31">
        <f t="shared" si="110"/>
        <v>0</v>
      </c>
      <c r="AE523" s="31">
        <f t="shared" si="111"/>
        <v>0</v>
      </c>
      <c r="AM523" s="31">
        <f t="shared" si="112"/>
        <v>0</v>
      </c>
      <c r="AU523" s="31">
        <f t="shared" si="113"/>
        <v>0</v>
      </c>
      <c r="BB523" s="31">
        <f t="shared" si="114"/>
        <v>0</v>
      </c>
      <c r="BC523" s="31">
        <f t="shared" si="115"/>
        <v>0</v>
      </c>
      <c r="BG523" s="31">
        <f t="shared" si="119"/>
        <v>0.83360000000000745</v>
      </c>
      <c r="BH523" s="29">
        <v>1.616264701</v>
      </c>
      <c r="BI523" s="31">
        <f t="shared" si="116"/>
        <v>1.6162782936000255</v>
      </c>
      <c r="BJ523" s="31">
        <f t="shared" si="117"/>
        <v>1.3592600025535972E-5</v>
      </c>
      <c r="BK523" s="31">
        <f t="shared" si="118"/>
        <v>1.8475877545420052E-10</v>
      </c>
    </row>
    <row r="524" spans="15:63" x14ac:dyDescent="0.35">
      <c r="O524" s="31">
        <f t="shared" si="109"/>
        <v>0</v>
      </c>
      <c r="W524" s="31">
        <f t="shared" si="110"/>
        <v>0</v>
      </c>
      <c r="AE524" s="31">
        <f t="shared" si="111"/>
        <v>0</v>
      </c>
      <c r="AM524" s="31">
        <f t="shared" si="112"/>
        <v>0</v>
      </c>
      <c r="AU524" s="31">
        <f t="shared" si="113"/>
        <v>0</v>
      </c>
      <c r="BB524" s="31">
        <f t="shared" si="114"/>
        <v>0</v>
      </c>
      <c r="BC524" s="31">
        <f t="shared" si="115"/>
        <v>0</v>
      </c>
      <c r="BG524" s="31">
        <f t="shared" si="119"/>
        <v>0.83520000000000749</v>
      </c>
      <c r="BH524" s="29">
        <v>1.6218186619999999</v>
      </c>
      <c r="BI524" s="31">
        <f t="shared" si="116"/>
        <v>1.6218322848000253</v>
      </c>
      <c r="BJ524" s="31">
        <f t="shared" si="117"/>
        <v>1.3622800025370196E-5</v>
      </c>
      <c r="BK524" s="31">
        <f t="shared" si="118"/>
        <v>1.8558068053122622E-10</v>
      </c>
    </row>
    <row r="525" spans="15:63" x14ac:dyDescent="0.35">
      <c r="O525" s="31">
        <f t="shared" si="109"/>
        <v>0</v>
      </c>
      <c r="W525" s="31">
        <f t="shared" si="110"/>
        <v>0</v>
      </c>
      <c r="AE525" s="31">
        <f t="shared" si="111"/>
        <v>0</v>
      </c>
      <c r="AM525" s="31">
        <f t="shared" si="112"/>
        <v>0</v>
      </c>
      <c r="AU525" s="31">
        <f t="shared" si="113"/>
        <v>0</v>
      </c>
      <c r="BB525" s="31">
        <f t="shared" si="114"/>
        <v>0</v>
      </c>
      <c r="BC525" s="31">
        <f t="shared" si="115"/>
        <v>0</v>
      </c>
      <c r="BG525" s="31">
        <f t="shared" si="119"/>
        <v>0.83680000000000754</v>
      </c>
      <c r="BH525" s="29">
        <v>1.6273795369999999</v>
      </c>
      <c r="BI525" s="31">
        <f t="shared" si="116"/>
        <v>1.6273931592000257</v>
      </c>
      <c r="BJ525" s="31">
        <f t="shared" si="117"/>
        <v>1.3622200025764641E-5</v>
      </c>
      <c r="BK525" s="31">
        <f t="shared" si="118"/>
        <v>1.8556433354194221E-10</v>
      </c>
    </row>
    <row r="526" spans="15:63" x14ac:dyDescent="0.35">
      <c r="O526" s="31">
        <f t="shared" si="109"/>
        <v>0</v>
      </c>
      <c r="W526" s="31">
        <f t="shared" si="110"/>
        <v>0</v>
      </c>
      <c r="AE526" s="31">
        <f t="shared" si="111"/>
        <v>0</v>
      </c>
      <c r="AM526" s="31">
        <f t="shared" si="112"/>
        <v>0</v>
      </c>
      <c r="AU526" s="31">
        <f t="shared" si="113"/>
        <v>0</v>
      </c>
      <c r="BB526" s="31">
        <f t="shared" si="114"/>
        <v>0</v>
      </c>
      <c r="BC526" s="31">
        <f t="shared" si="115"/>
        <v>0</v>
      </c>
      <c r="BG526" s="31">
        <f t="shared" si="119"/>
        <v>0.83840000000000758</v>
      </c>
      <c r="BH526" s="29">
        <v>1.6329472060000001</v>
      </c>
      <c r="BI526" s="31">
        <f t="shared" si="116"/>
        <v>1.632960902400026</v>
      </c>
      <c r="BJ526" s="31">
        <f t="shared" si="117"/>
        <v>1.3696400025908773E-5</v>
      </c>
      <c r="BK526" s="31">
        <f t="shared" si="118"/>
        <v>1.8759137366971384E-10</v>
      </c>
    </row>
    <row r="527" spans="15:63" x14ac:dyDescent="0.35">
      <c r="O527" s="31">
        <f t="shared" si="109"/>
        <v>0</v>
      </c>
      <c r="W527" s="31">
        <f t="shared" si="110"/>
        <v>0</v>
      </c>
      <c r="AE527" s="31">
        <f t="shared" si="111"/>
        <v>0</v>
      </c>
      <c r="AM527" s="31">
        <f t="shared" si="112"/>
        <v>0</v>
      </c>
      <c r="AU527" s="31">
        <f t="shared" si="113"/>
        <v>0</v>
      </c>
      <c r="BB527" s="31">
        <f t="shared" si="114"/>
        <v>0</v>
      </c>
      <c r="BC527" s="31">
        <f t="shared" si="115"/>
        <v>0</v>
      </c>
      <c r="BG527" s="31">
        <f t="shared" si="119"/>
        <v>0.84000000000000763</v>
      </c>
      <c r="BH527" s="29">
        <v>1.6385217910000001</v>
      </c>
      <c r="BI527" s="31">
        <f t="shared" si="116"/>
        <v>1.6385355000000263</v>
      </c>
      <c r="BJ527" s="31">
        <f t="shared" si="117"/>
        <v>1.3709000026285167E-5</v>
      </c>
      <c r="BK527" s="31">
        <f t="shared" si="118"/>
        <v>1.8793668172068673E-10</v>
      </c>
    </row>
    <row r="528" spans="15:63" x14ac:dyDescent="0.35">
      <c r="O528" s="31">
        <f t="shared" si="109"/>
        <v>0</v>
      </c>
      <c r="W528" s="31">
        <f t="shared" si="110"/>
        <v>0</v>
      </c>
      <c r="AE528" s="31">
        <f t="shared" si="111"/>
        <v>0</v>
      </c>
      <c r="AM528" s="31">
        <f t="shared" si="112"/>
        <v>0</v>
      </c>
      <c r="AU528" s="31">
        <f t="shared" si="113"/>
        <v>0</v>
      </c>
      <c r="BB528" s="31">
        <f t="shared" si="114"/>
        <v>0</v>
      </c>
      <c r="BC528" s="31">
        <f t="shared" si="115"/>
        <v>0</v>
      </c>
      <c r="BG528" s="31">
        <f t="shared" si="119"/>
        <v>0.84160000000000768</v>
      </c>
      <c r="BH528" s="29">
        <v>1.6441031690000001</v>
      </c>
      <c r="BI528" s="31">
        <f t="shared" si="116"/>
        <v>1.644116937600026</v>
      </c>
      <c r="BJ528" s="31">
        <f t="shared" si="117"/>
        <v>1.3768600025887423E-5</v>
      </c>
      <c r="BK528" s="31">
        <f t="shared" si="118"/>
        <v>1.8957434667286713E-10</v>
      </c>
    </row>
    <row r="529" spans="15:63" x14ac:dyDescent="0.35">
      <c r="O529" s="31">
        <f t="shared" si="109"/>
        <v>0</v>
      </c>
      <c r="W529" s="31">
        <f t="shared" si="110"/>
        <v>0</v>
      </c>
      <c r="AE529" s="31">
        <f t="shared" si="111"/>
        <v>0</v>
      </c>
      <c r="AM529" s="31">
        <f t="shared" si="112"/>
        <v>0</v>
      </c>
      <c r="AU529" s="31">
        <f t="shared" si="113"/>
        <v>0</v>
      </c>
      <c r="BB529" s="31">
        <f t="shared" si="114"/>
        <v>0</v>
      </c>
      <c r="BC529" s="31">
        <f t="shared" si="115"/>
        <v>0</v>
      </c>
      <c r="BG529" s="31">
        <f t="shared" si="119"/>
        <v>0.84320000000000772</v>
      </c>
      <c r="BH529" s="29">
        <v>1.6496914629999999</v>
      </c>
      <c r="BI529" s="31">
        <f t="shared" si="116"/>
        <v>1.6497052008000264</v>
      </c>
      <c r="BJ529" s="31">
        <f t="shared" si="117"/>
        <v>1.3737800026447644E-5</v>
      </c>
      <c r="BK529" s="31">
        <f t="shared" si="118"/>
        <v>1.8872714956666489E-10</v>
      </c>
    </row>
    <row r="530" spans="15:63" x14ac:dyDescent="0.35">
      <c r="O530" s="31">
        <f t="shared" si="109"/>
        <v>0</v>
      </c>
      <c r="W530" s="31">
        <f t="shared" si="110"/>
        <v>0</v>
      </c>
      <c r="AE530" s="31">
        <f t="shared" si="111"/>
        <v>0</v>
      </c>
      <c r="AM530" s="31">
        <f t="shared" si="112"/>
        <v>0</v>
      </c>
      <c r="AU530" s="31">
        <f t="shared" si="113"/>
        <v>0</v>
      </c>
      <c r="BB530" s="31">
        <f t="shared" si="114"/>
        <v>0</v>
      </c>
      <c r="BC530" s="31">
        <f t="shared" si="115"/>
        <v>0</v>
      </c>
      <c r="BG530" s="31">
        <f t="shared" si="119"/>
        <v>0.84480000000000777</v>
      </c>
      <c r="BH530" s="29">
        <v>1.6552864309999999</v>
      </c>
      <c r="BI530" s="31">
        <f t="shared" si="116"/>
        <v>1.6553002752000268</v>
      </c>
      <c r="BJ530" s="31">
        <f t="shared" si="117"/>
        <v>1.3844200026813525E-5</v>
      </c>
      <c r="BK530" s="31">
        <f t="shared" si="118"/>
        <v>1.9166187438242358E-10</v>
      </c>
    </row>
    <row r="531" spans="15:63" x14ac:dyDescent="0.35">
      <c r="O531" s="31">
        <f t="shared" si="109"/>
        <v>0</v>
      </c>
      <c r="W531" s="31">
        <f t="shared" si="110"/>
        <v>0</v>
      </c>
      <c r="AE531" s="31">
        <f t="shared" si="111"/>
        <v>0</v>
      </c>
      <c r="AM531" s="31">
        <f t="shared" si="112"/>
        <v>0</v>
      </c>
      <c r="AU531" s="31">
        <f t="shared" si="113"/>
        <v>0</v>
      </c>
      <c r="BB531" s="31">
        <f t="shared" si="114"/>
        <v>0</v>
      </c>
      <c r="BC531" s="31">
        <f t="shared" si="115"/>
        <v>0</v>
      </c>
      <c r="BG531" s="31">
        <f t="shared" si="119"/>
        <v>0.84640000000000781</v>
      </c>
      <c r="BH531" s="29">
        <v>1.6608883139999999</v>
      </c>
      <c r="BI531" s="31">
        <f t="shared" si="116"/>
        <v>1.6609021464000269</v>
      </c>
      <c r="BJ531" s="31">
        <f t="shared" si="117"/>
        <v>1.3832400026947411E-5</v>
      </c>
      <c r="BK531" s="31">
        <f t="shared" si="118"/>
        <v>1.9133529050549474E-10</v>
      </c>
    </row>
    <row r="532" spans="15:63" x14ac:dyDescent="0.35">
      <c r="O532" s="31">
        <f t="shared" si="109"/>
        <v>0</v>
      </c>
      <c r="W532" s="31">
        <f t="shared" si="110"/>
        <v>0</v>
      </c>
      <c r="AE532" s="31">
        <f t="shared" si="111"/>
        <v>0</v>
      </c>
      <c r="AM532" s="31">
        <f t="shared" si="112"/>
        <v>0</v>
      </c>
      <c r="AU532" s="31">
        <f t="shared" si="113"/>
        <v>0</v>
      </c>
      <c r="BB532" s="31">
        <f t="shared" si="114"/>
        <v>0</v>
      </c>
      <c r="BC532" s="31">
        <f t="shared" si="115"/>
        <v>0</v>
      </c>
      <c r="BG532" s="31">
        <f t="shared" si="119"/>
        <v>0.84800000000000786</v>
      </c>
      <c r="BH532" s="29">
        <v>1.6664969919999999</v>
      </c>
      <c r="BI532" s="31">
        <f t="shared" si="116"/>
        <v>1.6665108000000268</v>
      </c>
      <c r="BJ532" s="31">
        <f t="shared" si="117"/>
        <v>1.3808000026926948E-5</v>
      </c>
      <c r="BK532" s="31">
        <f t="shared" si="118"/>
        <v>1.9066086474361459E-10</v>
      </c>
    </row>
    <row r="533" spans="15:63" x14ac:dyDescent="0.35">
      <c r="O533" s="31">
        <f t="shared" si="109"/>
        <v>0</v>
      </c>
      <c r="W533" s="31">
        <f t="shared" si="110"/>
        <v>0</v>
      </c>
      <c r="AE533" s="31">
        <f t="shared" si="111"/>
        <v>0</v>
      </c>
      <c r="AM533" s="31">
        <f t="shared" si="112"/>
        <v>0</v>
      </c>
      <c r="AU533" s="31">
        <f t="shared" si="113"/>
        <v>0</v>
      </c>
      <c r="BB533" s="31">
        <f t="shared" si="114"/>
        <v>0</v>
      </c>
      <c r="BC533" s="31">
        <f t="shared" si="115"/>
        <v>0</v>
      </c>
      <c r="BG533" s="31">
        <f t="shared" si="119"/>
        <v>0.8496000000000079</v>
      </c>
      <c r="BH533" s="29">
        <v>1.672112346</v>
      </c>
      <c r="BI533" s="31">
        <f t="shared" si="116"/>
        <v>1.6721262216000272</v>
      </c>
      <c r="BJ533" s="31">
        <f t="shared" si="117"/>
        <v>1.3875600027191126E-5</v>
      </c>
      <c r="BK533" s="31">
        <f t="shared" si="118"/>
        <v>1.9253227611458639E-10</v>
      </c>
    </row>
    <row r="534" spans="15:63" x14ac:dyDescent="0.35">
      <c r="O534" s="31">
        <f t="shared" si="109"/>
        <v>0</v>
      </c>
      <c r="W534" s="31">
        <f t="shared" si="110"/>
        <v>0</v>
      </c>
      <c r="AE534" s="31">
        <f t="shared" si="111"/>
        <v>0</v>
      </c>
      <c r="AM534" s="31">
        <f t="shared" si="112"/>
        <v>0</v>
      </c>
      <c r="AU534" s="31">
        <f t="shared" si="113"/>
        <v>0</v>
      </c>
      <c r="BB534" s="31">
        <f t="shared" si="114"/>
        <v>0</v>
      </c>
      <c r="BC534" s="31">
        <f t="shared" si="115"/>
        <v>0</v>
      </c>
      <c r="BG534" s="31">
        <f t="shared" si="119"/>
        <v>0.85120000000000795</v>
      </c>
      <c r="BH534" s="29">
        <v>1.6777344940000001</v>
      </c>
      <c r="BI534" s="31">
        <f t="shared" si="116"/>
        <v>1.6777483968000277</v>
      </c>
      <c r="BJ534" s="31">
        <f t="shared" si="117"/>
        <v>1.3902800027665307E-5</v>
      </c>
      <c r="BK534" s="31">
        <f t="shared" si="118"/>
        <v>1.9328784860925048E-10</v>
      </c>
    </row>
    <row r="535" spans="15:63" x14ac:dyDescent="0.35">
      <c r="O535" s="31">
        <f t="shared" si="109"/>
        <v>0</v>
      </c>
      <c r="W535" s="31">
        <f t="shared" si="110"/>
        <v>0</v>
      </c>
      <c r="AE535" s="31">
        <f t="shared" si="111"/>
        <v>0</v>
      </c>
      <c r="AM535" s="31">
        <f t="shared" si="112"/>
        <v>0</v>
      </c>
      <c r="AU535" s="31">
        <f t="shared" si="113"/>
        <v>0</v>
      </c>
      <c r="BB535" s="31">
        <f t="shared" si="114"/>
        <v>0</v>
      </c>
      <c r="BC535" s="31">
        <f t="shared" si="115"/>
        <v>0</v>
      </c>
      <c r="BG535" s="31">
        <f t="shared" si="119"/>
        <v>0.852800000000008</v>
      </c>
      <c r="BH535" s="29">
        <v>1.683363438</v>
      </c>
      <c r="BI535" s="31">
        <f t="shared" si="116"/>
        <v>1.6833773112000281</v>
      </c>
      <c r="BJ535" s="31">
        <f t="shared" si="117"/>
        <v>1.3873200028102772E-5</v>
      </c>
      <c r="BK535" s="31">
        <f t="shared" si="118"/>
        <v>1.9246567901975077E-10</v>
      </c>
    </row>
    <row r="536" spans="15:63" x14ac:dyDescent="0.35">
      <c r="O536" s="31">
        <f t="shared" si="109"/>
        <v>0</v>
      </c>
      <c r="W536" s="31">
        <f t="shared" si="110"/>
        <v>0</v>
      </c>
      <c r="AE536" s="31">
        <f t="shared" si="111"/>
        <v>0</v>
      </c>
      <c r="AM536" s="31">
        <f t="shared" si="112"/>
        <v>0</v>
      </c>
      <c r="AU536" s="31">
        <f t="shared" si="113"/>
        <v>0</v>
      </c>
      <c r="BB536" s="31">
        <f t="shared" si="114"/>
        <v>0</v>
      </c>
      <c r="BC536" s="31">
        <f t="shared" si="115"/>
        <v>0</v>
      </c>
      <c r="BG536" s="31">
        <f t="shared" si="119"/>
        <v>0.85440000000000804</v>
      </c>
      <c r="BH536" s="29">
        <v>1.688999057</v>
      </c>
      <c r="BI536" s="31">
        <f t="shared" si="116"/>
        <v>1.689012950400028</v>
      </c>
      <c r="BJ536" s="31">
        <f t="shared" si="117"/>
        <v>1.3893400027997771E-5</v>
      </c>
      <c r="BK536" s="31">
        <f t="shared" si="118"/>
        <v>1.9302656433796846E-10</v>
      </c>
    </row>
    <row r="537" spans="15:63" x14ac:dyDescent="0.35">
      <c r="O537" s="31">
        <f t="shared" si="109"/>
        <v>0</v>
      </c>
      <c r="W537" s="31">
        <f t="shared" si="110"/>
        <v>0</v>
      </c>
      <c r="AE537" s="31">
        <f t="shared" si="111"/>
        <v>0</v>
      </c>
      <c r="AM537" s="31">
        <f t="shared" si="112"/>
        <v>0</v>
      </c>
      <c r="AU537" s="31">
        <f t="shared" si="113"/>
        <v>0</v>
      </c>
      <c r="BB537" s="31">
        <f t="shared" si="114"/>
        <v>0</v>
      </c>
      <c r="BC537" s="31">
        <f t="shared" si="115"/>
        <v>0</v>
      </c>
      <c r="BG537" s="31">
        <f t="shared" si="119"/>
        <v>0.85600000000000809</v>
      </c>
      <c r="BH537" s="29">
        <v>1.6946413520000001</v>
      </c>
      <c r="BI537" s="31">
        <f t="shared" si="116"/>
        <v>1.6946553000000284</v>
      </c>
      <c r="BJ537" s="31">
        <f t="shared" si="117"/>
        <v>1.3948000028296548E-5</v>
      </c>
      <c r="BK537" s="31">
        <f t="shared" si="118"/>
        <v>1.9454670478936049E-10</v>
      </c>
    </row>
    <row r="538" spans="15:63" x14ac:dyDescent="0.35">
      <c r="O538" s="31">
        <f t="shared" si="109"/>
        <v>0</v>
      </c>
      <c r="W538" s="31">
        <f t="shared" si="110"/>
        <v>0</v>
      </c>
      <c r="AE538" s="31">
        <f t="shared" si="111"/>
        <v>0</v>
      </c>
      <c r="AM538" s="31">
        <f t="shared" si="112"/>
        <v>0</v>
      </c>
      <c r="AU538" s="31">
        <f t="shared" si="113"/>
        <v>0</v>
      </c>
      <c r="BB538" s="31">
        <f t="shared" si="114"/>
        <v>0</v>
      </c>
      <c r="BC538" s="31">
        <f t="shared" si="115"/>
        <v>0</v>
      </c>
      <c r="BG538" s="31">
        <f t="shared" si="119"/>
        <v>0.85760000000000813</v>
      </c>
      <c r="BH538" s="29">
        <v>1.7002903220000001</v>
      </c>
      <c r="BI538" s="31">
        <f t="shared" si="116"/>
        <v>1.7003043456000286</v>
      </c>
      <c r="BJ538" s="31">
        <f t="shared" si="117"/>
        <v>1.4023600028556515E-5</v>
      </c>
      <c r="BK538" s="31">
        <f t="shared" si="118"/>
        <v>1.9666135776093029E-10</v>
      </c>
    </row>
    <row r="539" spans="15:63" x14ac:dyDescent="0.35">
      <c r="O539" s="31">
        <f t="shared" si="109"/>
        <v>0</v>
      </c>
      <c r="W539" s="31">
        <f t="shared" si="110"/>
        <v>0</v>
      </c>
      <c r="AE539" s="31">
        <f t="shared" si="111"/>
        <v>0</v>
      </c>
      <c r="AM539" s="31">
        <f t="shared" si="112"/>
        <v>0</v>
      </c>
      <c r="AU539" s="31">
        <f t="shared" si="113"/>
        <v>0</v>
      </c>
      <c r="BB539" s="31">
        <f t="shared" si="114"/>
        <v>0</v>
      </c>
      <c r="BC539" s="31">
        <f t="shared" si="115"/>
        <v>0</v>
      </c>
      <c r="BG539" s="31">
        <f t="shared" si="119"/>
        <v>0.85920000000000818</v>
      </c>
      <c r="BH539" s="29">
        <v>1.7059460879999999</v>
      </c>
      <c r="BI539" s="31">
        <f t="shared" si="116"/>
        <v>1.7059600728000279</v>
      </c>
      <c r="BJ539" s="31">
        <f t="shared" si="117"/>
        <v>1.3984800028010724E-5</v>
      </c>
      <c r="BK539" s="31">
        <f t="shared" si="118"/>
        <v>1.9557463182344876E-10</v>
      </c>
    </row>
    <row r="540" spans="15:63" x14ac:dyDescent="0.35">
      <c r="O540" s="31">
        <f t="shared" si="109"/>
        <v>0</v>
      </c>
      <c r="W540" s="31">
        <f t="shared" si="110"/>
        <v>0</v>
      </c>
      <c r="AE540" s="31">
        <f t="shared" si="111"/>
        <v>0</v>
      </c>
      <c r="AM540" s="31">
        <f t="shared" si="112"/>
        <v>0</v>
      </c>
      <c r="AU540" s="31">
        <f t="shared" si="113"/>
        <v>0</v>
      </c>
      <c r="BB540" s="31">
        <f t="shared" si="114"/>
        <v>0</v>
      </c>
      <c r="BC540" s="31">
        <f t="shared" si="115"/>
        <v>0</v>
      </c>
      <c r="BG540" s="31">
        <f t="shared" si="119"/>
        <v>0.86080000000000823</v>
      </c>
      <c r="BH540" s="29">
        <v>1.71160841</v>
      </c>
      <c r="BI540" s="31">
        <f t="shared" si="116"/>
        <v>1.7116224672000286</v>
      </c>
      <c r="BJ540" s="31">
        <f t="shared" si="117"/>
        <v>1.4057200028672057E-5</v>
      </c>
      <c r="BK540" s="31">
        <f t="shared" si="118"/>
        <v>1.9760487264609766E-10</v>
      </c>
    </row>
    <row r="541" spans="15:63" x14ac:dyDescent="0.35">
      <c r="O541" s="31">
        <f t="shared" si="109"/>
        <v>0</v>
      </c>
      <c r="W541" s="31">
        <f t="shared" si="110"/>
        <v>0</v>
      </c>
      <c r="AE541" s="31">
        <f t="shared" si="111"/>
        <v>0</v>
      </c>
      <c r="AM541" s="31">
        <f t="shared" si="112"/>
        <v>0</v>
      </c>
      <c r="AU541" s="31">
        <f t="shared" si="113"/>
        <v>0</v>
      </c>
      <c r="BB541" s="31">
        <f t="shared" si="114"/>
        <v>0</v>
      </c>
      <c r="BC541" s="31">
        <f t="shared" si="115"/>
        <v>0</v>
      </c>
      <c r="BG541" s="31">
        <f t="shared" si="119"/>
        <v>0.86240000000000827</v>
      </c>
      <c r="BH541" s="29">
        <v>1.7172774079999999</v>
      </c>
      <c r="BI541" s="31">
        <f t="shared" si="116"/>
        <v>1.7172915144000283</v>
      </c>
      <c r="BJ541" s="31">
        <f t="shared" si="117"/>
        <v>1.4106400028301991E-5</v>
      </c>
      <c r="BK541" s="31">
        <f t="shared" si="118"/>
        <v>1.9899052175847842E-10</v>
      </c>
    </row>
    <row r="542" spans="15:63" x14ac:dyDescent="0.35">
      <c r="O542" s="31">
        <f t="shared" si="109"/>
        <v>0</v>
      </c>
      <c r="W542" s="31">
        <f t="shared" si="110"/>
        <v>0</v>
      </c>
      <c r="AE542" s="31">
        <f t="shared" si="111"/>
        <v>0</v>
      </c>
      <c r="AM542" s="31">
        <f t="shared" si="112"/>
        <v>0</v>
      </c>
      <c r="AU542" s="31">
        <f t="shared" si="113"/>
        <v>0</v>
      </c>
      <c r="BB542" s="31">
        <f t="shared" si="114"/>
        <v>0</v>
      </c>
      <c r="BC542" s="31">
        <f t="shared" si="115"/>
        <v>0</v>
      </c>
      <c r="BG542" s="31">
        <f t="shared" si="119"/>
        <v>0.86400000000000832</v>
      </c>
      <c r="BH542" s="29">
        <v>1.722953081</v>
      </c>
      <c r="BI542" s="31">
        <f t="shared" si="116"/>
        <v>1.7229672000000291</v>
      </c>
      <c r="BJ542" s="31">
        <f t="shared" si="117"/>
        <v>1.4119000029122475E-5</v>
      </c>
      <c r="BK542" s="31">
        <f t="shared" si="118"/>
        <v>1.9934616182236044E-10</v>
      </c>
    </row>
    <row r="543" spans="15:63" x14ac:dyDescent="0.35">
      <c r="O543" s="31">
        <f t="shared" si="109"/>
        <v>0</v>
      </c>
      <c r="W543" s="31">
        <f t="shared" si="110"/>
        <v>0</v>
      </c>
      <c r="AE543" s="31">
        <f t="shared" si="111"/>
        <v>0</v>
      </c>
      <c r="AM543" s="31">
        <f t="shared" si="112"/>
        <v>0</v>
      </c>
      <c r="AU543" s="31">
        <f t="shared" si="113"/>
        <v>0</v>
      </c>
      <c r="BB543" s="31">
        <f t="shared" si="114"/>
        <v>0</v>
      </c>
      <c r="BC543" s="31">
        <f t="shared" si="115"/>
        <v>0</v>
      </c>
      <c r="BG543" s="31">
        <f t="shared" si="119"/>
        <v>0.86560000000000836</v>
      </c>
      <c r="BH543" s="29">
        <v>1.72863543</v>
      </c>
      <c r="BI543" s="31">
        <f t="shared" si="116"/>
        <v>1.7286495096000292</v>
      </c>
      <c r="BJ543" s="31">
        <f t="shared" si="117"/>
        <v>1.4079600029193173E-5</v>
      </c>
      <c r="BK543" s="31">
        <f t="shared" si="118"/>
        <v>1.9823513698205642E-10</v>
      </c>
    </row>
    <row r="544" spans="15:63" x14ac:dyDescent="0.35">
      <c r="O544" s="31">
        <f t="shared" si="109"/>
        <v>0</v>
      </c>
      <c r="W544" s="31">
        <f t="shared" si="110"/>
        <v>0</v>
      </c>
      <c r="AE544" s="31">
        <f t="shared" si="111"/>
        <v>0</v>
      </c>
      <c r="AM544" s="31">
        <f t="shared" si="112"/>
        <v>0</v>
      </c>
      <c r="AU544" s="31">
        <f t="shared" si="113"/>
        <v>0</v>
      </c>
      <c r="BB544" s="31">
        <f t="shared" si="114"/>
        <v>0</v>
      </c>
      <c r="BC544" s="31">
        <f t="shared" si="115"/>
        <v>0</v>
      </c>
      <c r="BG544" s="31">
        <f t="shared" si="119"/>
        <v>0.86720000000000841</v>
      </c>
      <c r="BH544" s="29">
        <v>1.734324336</v>
      </c>
      <c r="BI544" s="31">
        <f t="shared" si="116"/>
        <v>1.7343384288000299</v>
      </c>
      <c r="BJ544" s="31">
        <f t="shared" si="117"/>
        <v>1.4092800029841257E-5</v>
      </c>
      <c r="BK544" s="31">
        <f t="shared" si="118"/>
        <v>1.9860701268109372E-10</v>
      </c>
    </row>
    <row r="545" spans="15:63" x14ac:dyDescent="0.35">
      <c r="O545" s="31">
        <f t="shared" si="109"/>
        <v>0</v>
      </c>
      <c r="W545" s="31">
        <f t="shared" si="110"/>
        <v>0</v>
      </c>
      <c r="AE545" s="31">
        <f t="shared" si="111"/>
        <v>0</v>
      </c>
      <c r="AM545" s="31">
        <f t="shared" si="112"/>
        <v>0</v>
      </c>
      <c r="AU545" s="31">
        <f t="shared" si="113"/>
        <v>0</v>
      </c>
      <c r="BB545" s="31">
        <f t="shared" si="114"/>
        <v>0</v>
      </c>
      <c r="BC545" s="31">
        <f t="shared" si="115"/>
        <v>0</v>
      </c>
      <c r="BG545" s="31">
        <f t="shared" si="119"/>
        <v>0.86880000000000845</v>
      </c>
      <c r="BH545" s="29">
        <v>1.7400197980000001</v>
      </c>
      <c r="BI545" s="31">
        <f t="shared" si="116"/>
        <v>1.7400339432000296</v>
      </c>
      <c r="BJ545" s="31">
        <f t="shared" si="117"/>
        <v>1.4145200029513916E-5</v>
      </c>
      <c r="BK545" s="31">
        <f t="shared" si="118"/>
        <v>2.0008668387496049E-10</v>
      </c>
    </row>
    <row r="546" spans="15:63" x14ac:dyDescent="0.35">
      <c r="O546" s="31">
        <f t="shared" si="109"/>
        <v>0</v>
      </c>
      <c r="W546" s="31">
        <f t="shared" si="110"/>
        <v>0</v>
      </c>
      <c r="AE546" s="31">
        <f t="shared" si="111"/>
        <v>0</v>
      </c>
      <c r="AM546" s="31">
        <f t="shared" si="112"/>
        <v>0</v>
      </c>
      <c r="AU546" s="31">
        <f t="shared" si="113"/>
        <v>0</v>
      </c>
      <c r="BB546" s="31">
        <f t="shared" si="114"/>
        <v>0</v>
      </c>
      <c r="BC546" s="31">
        <f t="shared" si="115"/>
        <v>0</v>
      </c>
      <c r="BG546" s="31">
        <f t="shared" si="119"/>
        <v>0.8704000000000085</v>
      </c>
      <c r="BH546" s="29">
        <v>1.745721817</v>
      </c>
      <c r="BI546" s="31">
        <f t="shared" si="116"/>
        <v>1.7457360384000298</v>
      </c>
      <c r="BJ546" s="31">
        <f t="shared" si="117"/>
        <v>1.4221400029823528E-5</v>
      </c>
      <c r="BK546" s="31">
        <f t="shared" si="118"/>
        <v>2.0224821880826464E-10</v>
      </c>
    </row>
    <row r="547" spans="15:63" x14ac:dyDescent="0.35">
      <c r="O547" s="31">
        <f t="shared" si="109"/>
        <v>0</v>
      </c>
      <c r="W547" s="31">
        <f t="shared" si="110"/>
        <v>0</v>
      </c>
      <c r="AE547" s="31">
        <f t="shared" si="111"/>
        <v>0</v>
      </c>
      <c r="AM547" s="31">
        <f t="shared" si="112"/>
        <v>0</v>
      </c>
      <c r="AU547" s="31">
        <f t="shared" si="113"/>
        <v>0</v>
      </c>
      <c r="BB547" s="31">
        <f t="shared" si="114"/>
        <v>0</v>
      </c>
      <c r="BC547" s="31">
        <f t="shared" si="115"/>
        <v>0</v>
      </c>
      <c r="BG547" s="31">
        <f t="shared" si="119"/>
        <v>0.87200000000000855</v>
      </c>
      <c r="BH547" s="29">
        <v>1.7514305109999999</v>
      </c>
      <c r="BI547" s="31">
        <f t="shared" si="116"/>
        <v>1.7514447000000293</v>
      </c>
      <c r="BJ547" s="31">
        <f t="shared" si="117"/>
        <v>1.4189000029363186E-5</v>
      </c>
      <c r="BK547" s="31">
        <f t="shared" si="118"/>
        <v>2.0132772183326849E-10</v>
      </c>
    </row>
    <row r="548" spans="15:63" x14ac:dyDescent="0.35">
      <c r="O548" s="31">
        <f t="shared" si="109"/>
        <v>0</v>
      </c>
      <c r="W548" s="31">
        <f t="shared" si="110"/>
        <v>0</v>
      </c>
      <c r="AE548" s="31">
        <f t="shared" si="111"/>
        <v>0</v>
      </c>
      <c r="AM548" s="31">
        <f t="shared" si="112"/>
        <v>0</v>
      </c>
      <c r="AU548" s="31">
        <f t="shared" si="113"/>
        <v>0</v>
      </c>
      <c r="BB548" s="31">
        <f t="shared" si="114"/>
        <v>0</v>
      </c>
      <c r="BC548" s="31">
        <f t="shared" si="115"/>
        <v>0</v>
      </c>
      <c r="BG548" s="31">
        <f t="shared" si="119"/>
        <v>0.87360000000000859</v>
      </c>
      <c r="BH548" s="29">
        <v>1.7571456430000001</v>
      </c>
      <c r="BI548" s="31">
        <f t="shared" si="116"/>
        <v>1.75715991360003</v>
      </c>
      <c r="BJ548" s="31">
        <f t="shared" si="117"/>
        <v>1.4270600029897551E-5</v>
      </c>
      <c r="BK548" s="31">
        <f t="shared" si="118"/>
        <v>2.0365002521331199E-10</v>
      </c>
    </row>
    <row r="549" spans="15:63" x14ac:dyDescent="0.35">
      <c r="O549" s="31">
        <f t="shared" si="109"/>
        <v>0</v>
      </c>
      <c r="W549" s="31">
        <f t="shared" si="110"/>
        <v>0</v>
      </c>
      <c r="AE549" s="31">
        <f t="shared" si="111"/>
        <v>0</v>
      </c>
      <c r="AM549" s="31">
        <f t="shared" si="112"/>
        <v>0</v>
      </c>
      <c r="AU549" s="31">
        <f t="shared" si="113"/>
        <v>0</v>
      </c>
      <c r="BB549" s="31">
        <f t="shared" si="114"/>
        <v>0</v>
      </c>
      <c r="BC549" s="31">
        <f t="shared" si="115"/>
        <v>0</v>
      </c>
      <c r="BG549" s="31">
        <f t="shared" si="119"/>
        <v>0.87520000000000864</v>
      </c>
      <c r="BH549" s="29">
        <v>1.7628673319999999</v>
      </c>
      <c r="BI549" s="31">
        <f t="shared" si="116"/>
        <v>1.7628816648000303</v>
      </c>
      <c r="BJ549" s="31">
        <f t="shared" si="117"/>
        <v>1.4332800030381065E-5</v>
      </c>
      <c r="BK549" s="31">
        <f t="shared" si="118"/>
        <v>2.0542915671089146E-10</v>
      </c>
    </row>
    <row r="550" spans="15:63" x14ac:dyDescent="0.35">
      <c r="O550" s="31">
        <f t="shared" si="109"/>
        <v>0</v>
      </c>
      <c r="W550" s="31">
        <f t="shared" si="110"/>
        <v>0</v>
      </c>
      <c r="AE550" s="31">
        <f t="shared" si="111"/>
        <v>0</v>
      </c>
      <c r="AM550" s="31">
        <f t="shared" si="112"/>
        <v>0</v>
      </c>
      <c r="AU550" s="31">
        <f t="shared" si="113"/>
        <v>0</v>
      </c>
      <c r="BB550" s="31">
        <f t="shared" si="114"/>
        <v>0</v>
      </c>
      <c r="BC550" s="31">
        <f t="shared" si="115"/>
        <v>0</v>
      </c>
      <c r="BG550" s="31">
        <f t="shared" si="119"/>
        <v>0.87680000000000868</v>
      </c>
      <c r="BH550" s="29">
        <v>1.7685955760000001</v>
      </c>
      <c r="BI550" s="31">
        <f t="shared" si="116"/>
        <v>1.7686099392000307</v>
      </c>
      <c r="BJ550" s="31">
        <f t="shared" si="117"/>
        <v>1.4363200030675927E-5</v>
      </c>
      <c r="BK550" s="31">
        <f t="shared" si="118"/>
        <v>2.0630151512120895E-10</v>
      </c>
    </row>
    <row r="551" spans="15:63" x14ac:dyDescent="0.35">
      <c r="O551" s="31">
        <f t="shared" si="109"/>
        <v>0</v>
      </c>
      <c r="W551" s="31">
        <f t="shared" si="110"/>
        <v>0</v>
      </c>
      <c r="AE551" s="31">
        <f t="shared" si="111"/>
        <v>0</v>
      </c>
      <c r="AM551" s="31">
        <f t="shared" si="112"/>
        <v>0</v>
      </c>
      <c r="AU551" s="31">
        <f t="shared" si="113"/>
        <v>0</v>
      </c>
      <c r="BB551" s="31">
        <f t="shared" si="114"/>
        <v>0</v>
      </c>
      <c r="BC551" s="31">
        <f t="shared" si="115"/>
        <v>0</v>
      </c>
      <c r="BG551" s="31">
        <f t="shared" si="119"/>
        <v>0.87840000000000873</v>
      </c>
      <c r="BH551" s="29">
        <v>1.7743303779999999</v>
      </c>
      <c r="BI551" s="31">
        <f t="shared" si="116"/>
        <v>1.7743447224000306</v>
      </c>
      <c r="BJ551" s="31">
        <f t="shared" si="117"/>
        <v>1.434440003067472E-5</v>
      </c>
      <c r="BK551" s="31">
        <f t="shared" si="118"/>
        <v>2.0576181224002091E-10</v>
      </c>
    </row>
    <row r="552" spans="15:63" x14ac:dyDescent="0.35">
      <c r="O552" s="31">
        <f t="shared" si="109"/>
        <v>0</v>
      </c>
      <c r="W552" s="31">
        <f t="shared" si="110"/>
        <v>0</v>
      </c>
      <c r="AE552" s="31">
        <f t="shared" si="111"/>
        <v>0</v>
      </c>
      <c r="AM552" s="31">
        <f t="shared" si="112"/>
        <v>0</v>
      </c>
      <c r="AU552" s="31">
        <f t="shared" si="113"/>
        <v>0</v>
      </c>
      <c r="BB552" s="31">
        <f t="shared" si="114"/>
        <v>0</v>
      </c>
      <c r="BC552" s="31">
        <f t="shared" si="115"/>
        <v>0</v>
      </c>
      <c r="BG552" s="31">
        <f t="shared" si="119"/>
        <v>0.88000000000000878</v>
      </c>
      <c r="BH552" s="29">
        <v>1.7800716160000001</v>
      </c>
      <c r="BI552" s="31">
        <f t="shared" si="116"/>
        <v>1.7800860000000314</v>
      </c>
      <c r="BJ552" s="31">
        <f t="shared" si="117"/>
        <v>1.4384000031286703E-5</v>
      </c>
      <c r="BK552" s="31">
        <f t="shared" si="118"/>
        <v>2.0689945690005587E-10</v>
      </c>
    </row>
    <row r="553" spans="15:63" x14ac:dyDescent="0.35">
      <c r="O553" s="31">
        <f t="shared" si="109"/>
        <v>0</v>
      </c>
      <c r="W553" s="31">
        <f t="shared" si="110"/>
        <v>0</v>
      </c>
      <c r="AE553" s="31">
        <f t="shared" si="111"/>
        <v>0</v>
      </c>
      <c r="AM553" s="31">
        <f t="shared" si="112"/>
        <v>0</v>
      </c>
      <c r="AU553" s="31">
        <f t="shared" si="113"/>
        <v>0</v>
      </c>
      <c r="BB553" s="31">
        <f t="shared" si="114"/>
        <v>0</v>
      </c>
      <c r="BC553" s="31">
        <f t="shared" si="115"/>
        <v>0</v>
      </c>
      <c r="BG553" s="31">
        <f t="shared" si="119"/>
        <v>0.88160000000000882</v>
      </c>
      <c r="BH553" s="29">
        <v>1.7858194110000001</v>
      </c>
      <c r="BI553" s="31">
        <f t="shared" si="116"/>
        <v>1.7858337576000309</v>
      </c>
      <c r="BJ553" s="31">
        <f t="shared" si="117"/>
        <v>1.4346600030856749E-5</v>
      </c>
      <c r="BK553" s="31">
        <f t="shared" si="118"/>
        <v>2.0582493244537885E-10</v>
      </c>
    </row>
    <row r="554" spans="15:63" x14ac:dyDescent="0.35">
      <c r="O554" s="31">
        <f t="shared" si="109"/>
        <v>0</v>
      </c>
      <c r="W554" s="31">
        <f t="shared" si="110"/>
        <v>0</v>
      </c>
      <c r="AE554" s="31">
        <f t="shared" si="111"/>
        <v>0</v>
      </c>
      <c r="AM554" s="31">
        <f t="shared" si="112"/>
        <v>0</v>
      </c>
      <c r="AU554" s="31">
        <f t="shared" si="113"/>
        <v>0</v>
      </c>
      <c r="BB554" s="31">
        <f t="shared" si="114"/>
        <v>0</v>
      </c>
      <c r="BC554" s="31">
        <f t="shared" si="115"/>
        <v>0</v>
      </c>
      <c r="BG554" s="31">
        <f t="shared" si="119"/>
        <v>0.88320000000000887</v>
      </c>
      <c r="BH554" s="29">
        <v>1.7915735239999999</v>
      </c>
      <c r="BI554" s="31">
        <f t="shared" si="116"/>
        <v>1.7915879808000317</v>
      </c>
      <c r="BJ554" s="31">
        <f t="shared" si="117"/>
        <v>1.4456800031759087E-5</v>
      </c>
      <c r="BK554" s="31">
        <f t="shared" si="118"/>
        <v>2.0899906715826955E-10</v>
      </c>
    </row>
    <row r="555" spans="15:63" x14ac:dyDescent="0.35">
      <c r="O555" s="31">
        <f t="shared" si="109"/>
        <v>0</v>
      </c>
      <c r="W555" s="31">
        <f t="shared" si="110"/>
        <v>0</v>
      </c>
      <c r="AE555" s="31">
        <f t="shared" si="111"/>
        <v>0</v>
      </c>
      <c r="AM555" s="31">
        <f t="shared" si="112"/>
        <v>0</v>
      </c>
      <c r="AU555" s="31">
        <f t="shared" si="113"/>
        <v>0</v>
      </c>
      <c r="BB555" s="31">
        <f t="shared" si="114"/>
        <v>0</v>
      </c>
      <c r="BC555" s="31">
        <f t="shared" si="115"/>
        <v>0</v>
      </c>
      <c r="BG555" s="31">
        <f t="shared" si="119"/>
        <v>0.88480000000000891</v>
      </c>
      <c r="BH555" s="29">
        <v>1.7973341940000001</v>
      </c>
      <c r="BI555" s="31">
        <f t="shared" si="116"/>
        <v>1.7973486552000315</v>
      </c>
      <c r="BJ555" s="31">
        <f t="shared" si="117"/>
        <v>1.4461200031457011E-5</v>
      </c>
      <c r="BK555" s="31">
        <f t="shared" si="118"/>
        <v>2.0912630634981226E-10</v>
      </c>
    </row>
    <row r="556" spans="15:63" x14ac:dyDescent="0.35">
      <c r="O556" s="31">
        <f t="shared" si="109"/>
        <v>0</v>
      </c>
      <c r="W556" s="31">
        <f t="shared" si="110"/>
        <v>0</v>
      </c>
      <c r="AE556" s="31">
        <f t="shared" si="111"/>
        <v>0</v>
      </c>
      <c r="AM556" s="31">
        <f t="shared" si="112"/>
        <v>0</v>
      </c>
      <c r="AU556" s="31">
        <f t="shared" si="113"/>
        <v>0</v>
      </c>
      <c r="BB556" s="31">
        <f t="shared" si="114"/>
        <v>0</v>
      </c>
      <c r="BC556" s="31">
        <f t="shared" si="115"/>
        <v>0</v>
      </c>
      <c r="BG556" s="31">
        <f t="shared" si="119"/>
        <v>0.88640000000000896</v>
      </c>
      <c r="BH556" s="29">
        <v>1.8031013010000001</v>
      </c>
      <c r="BI556" s="31">
        <f t="shared" si="116"/>
        <v>1.8031157664000315</v>
      </c>
      <c r="BJ556" s="31">
        <f t="shared" si="117"/>
        <v>1.4465400031360431E-5</v>
      </c>
      <c r="BK556" s="31">
        <f t="shared" si="118"/>
        <v>2.0924779806728236E-10</v>
      </c>
    </row>
    <row r="557" spans="15:63" x14ac:dyDescent="0.35">
      <c r="O557" s="31">
        <f t="shared" si="109"/>
        <v>0</v>
      </c>
      <c r="W557" s="31">
        <f t="shared" si="110"/>
        <v>0</v>
      </c>
      <c r="AE557" s="31">
        <f t="shared" si="111"/>
        <v>0</v>
      </c>
      <c r="AM557" s="31">
        <f t="shared" si="112"/>
        <v>0</v>
      </c>
      <c r="AU557" s="31">
        <f t="shared" si="113"/>
        <v>0</v>
      </c>
      <c r="BB557" s="31">
        <f t="shared" si="114"/>
        <v>0</v>
      </c>
      <c r="BC557" s="31">
        <f t="shared" si="115"/>
        <v>0</v>
      </c>
      <c r="BG557" s="31">
        <f t="shared" si="119"/>
        <v>0.888000000000009</v>
      </c>
      <c r="BH557" s="29">
        <v>1.8088748459999999</v>
      </c>
      <c r="BI557" s="31">
        <f t="shared" si="116"/>
        <v>1.8088893000000317</v>
      </c>
      <c r="BJ557" s="31">
        <f t="shared" si="117"/>
        <v>1.4454000031749459E-5</v>
      </c>
      <c r="BK557" s="31">
        <f t="shared" si="118"/>
        <v>2.0891811691781336E-10</v>
      </c>
    </row>
    <row r="558" spans="15:63" x14ac:dyDescent="0.35">
      <c r="O558" s="31">
        <f t="shared" si="109"/>
        <v>0</v>
      </c>
      <c r="W558" s="31">
        <f t="shared" si="110"/>
        <v>0</v>
      </c>
      <c r="AE558" s="31">
        <f t="shared" si="111"/>
        <v>0</v>
      </c>
      <c r="AM558" s="31">
        <f t="shared" si="112"/>
        <v>0</v>
      </c>
      <c r="AU558" s="31">
        <f t="shared" si="113"/>
        <v>0</v>
      </c>
      <c r="BB558" s="31">
        <f t="shared" si="114"/>
        <v>0</v>
      </c>
      <c r="BC558" s="31">
        <f t="shared" si="115"/>
        <v>0</v>
      </c>
      <c r="BG558" s="31">
        <f t="shared" si="119"/>
        <v>0.88960000000000905</v>
      </c>
      <c r="BH558" s="29">
        <v>1.8146547079999999</v>
      </c>
      <c r="BI558" s="31">
        <f t="shared" si="116"/>
        <v>1.8146692416000323</v>
      </c>
      <c r="BJ558" s="31">
        <f t="shared" si="117"/>
        <v>1.4533600032340388E-5</v>
      </c>
      <c r="BK558" s="31">
        <f t="shared" si="118"/>
        <v>2.1122552990004452E-10</v>
      </c>
    </row>
    <row r="559" spans="15:63" x14ac:dyDescent="0.35">
      <c r="O559" s="31">
        <f t="shared" si="109"/>
        <v>0</v>
      </c>
      <c r="W559" s="31">
        <f t="shared" si="110"/>
        <v>0</v>
      </c>
      <c r="AE559" s="31">
        <f t="shared" si="111"/>
        <v>0</v>
      </c>
      <c r="AM559" s="31">
        <f t="shared" si="112"/>
        <v>0</v>
      </c>
      <c r="AU559" s="31">
        <f t="shared" si="113"/>
        <v>0</v>
      </c>
      <c r="BB559" s="31">
        <f t="shared" si="114"/>
        <v>0</v>
      </c>
      <c r="BC559" s="31">
        <f t="shared" si="115"/>
        <v>0</v>
      </c>
      <c r="BG559" s="31">
        <f t="shared" si="119"/>
        <v>0.8912000000000091</v>
      </c>
      <c r="BH559" s="29">
        <v>1.820441008</v>
      </c>
      <c r="BI559" s="31">
        <f t="shared" si="116"/>
        <v>1.8204555768000321</v>
      </c>
      <c r="BJ559" s="31">
        <f t="shared" si="117"/>
        <v>1.4568800032144225E-5</v>
      </c>
      <c r="BK559" s="31">
        <f t="shared" si="118"/>
        <v>2.1224993437660555E-10</v>
      </c>
    </row>
    <row r="560" spans="15:63" x14ac:dyDescent="0.35">
      <c r="O560" s="31">
        <f t="shared" si="109"/>
        <v>0</v>
      </c>
      <c r="W560" s="31">
        <f t="shared" si="110"/>
        <v>0</v>
      </c>
      <c r="AE560" s="31">
        <f t="shared" si="111"/>
        <v>0</v>
      </c>
      <c r="AM560" s="31">
        <f t="shared" si="112"/>
        <v>0</v>
      </c>
      <c r="AU560" s="31">
        <f t="shared" si="113"/>
        <v>0</v>
      </c>
      <c r="BB560" s="31">
        <f t="shared" si="114"/>
        <v>0</v>
      </c>
      <c r="BC560" s="31">
        <f t="shared" si="115"/>
        <v>0</v>
      </c>
      <c r="BG560" s="31">
        <f t="shared" si="119"/>
        <v>0.89280000000000914</v>
      </c>
      <c r="BH560" s="29">
        <v>1.8262337449999999</v>
      </c>
      <c r="BI560" s="31">
        <f t="shared" si="116"/>
        <v>1.8262482912000331</v>
      </c>
      <c r="BJ560" s="31">
        <f t="shared" si="117"/>
        <v>1.4546200033160872E-5</v>
      </c>
      <c r="BK560" s="31">
        <f t="shared" si="118"/>
        <v>2.1159193540472934E-10</v>
      </c>
    </row>
    <row r="561" spans="15:63" x14ac:dyDescent="0.35">
      <c r="O561" s="31">
        <f t="shared" si="109"/>
        <v>0</v>
      </c>
      <c r="W561" s="31">
        <f t="shared" si="110"/>
        <v>0</v>
      </c>
      <c r="AE561" s="31">
        <f t="shared" si="111"/>
        <v>0</v>
      </c>
      <c r="AM561" s="31">
        <f t="shared" si="112"/>
        <v>0</v>
      </c>
      <c r="AU561" s="31">
        <f t="shared" si="113"/>
        <v>0</v>
      </c>
      <c r="BB561" s="31">
        <f t="shared" si="114"/>
        <v>0</v>
      </c>
      <c r="BC561" s="31">
        <f t="shared" si="115"/>
        <v>0</v>
      </c>
      <c r="BG561" s="31">
        <f t="shared" si="119"/>
        <v>0.89440000000000919</v>
      </c>
      <c r="BH561" s="29">
        <v>1.8320327999999999</v>
      </c>
      <c r="BI561" s="31">
        <f t="shared" si="116"/>
        <v>1.8320473704000331</v>
      </c>
      <c r="BJ561" s="31">
        <f t="shared" si="117"/>
        <v>1.4570400033164788E-5</v>
      </c>
      <c r="BK561" s="31">
        <f t="shared" si="118"/>
        <v>2.1229655712644844E-10</v>
      </c>
    </row>
    <row r="562" spans="15:63" x14ac:dyDescent="0.35">
      <c r="O562" s="31">
        <f t="shared" si="109"/>
        <v>0</v>
      </c>
      <c r="W562" s="31">
        <f t="shared" si="110"/>
        <v>0</v>
      </c>
      <c r="AE562" s="31">
        <f t="shared" si="111"/>
        <v>0</v>
      </c>
      <c r="AM562" s="31">
        <f t="shared" si="112"/>
        <v>0</v>
      </c>
      <c r="AU562" s="31">
        <f t="shared" si="113"/>
        <v>0</v>
      </c>
      <c r="BB562" s="31">
        <f t="shared" si="114"/>
        <v>0</v>
      </c>
      <c r="BC562" s="31">
        <f t="shared" si="115"/>
        <v>0</v>
      </c>
      <c r="BG562" s="31">
        <f t="shared" si="119"/>
        <v>0.89600000000000923</v>
      </c>
      <c r="BH562" s="29">
        <v>1.837838173</v>
      </c>
      <c r="BI562" s="31">
        <f t="shared" si="116"/>
        <v>1.8378528000000331</v>
      </c>
      <c r="BJ562" s="31">
        <f t="shared" si="117"/>
        <v>1.4627000033184956E-5</v>
      </c>
      <c r="BK562" s="31">
        <f t="shared" si="118"/>
        <v>2.1394912997079269E-10</v>
      </c>
    </row>
    <row r="563" spans="15:63" x14ac:dyDescent="0.35">
      <c r="O563" s="31">
        <f t="shared" si="109"/>
        <v>0</v>
      </c>
      <c r="W563" s="31">
        <f t="shared" si="110"/>
        <v>0</v>
      </c>
      <c r="AE563" s="31">
        <f t="shared" si="111"/>
        <v>0</v>
      </c>
      <c r="AM563" s="31">
        <f t="shared" si="112"/>
        <v>0</v>
      </c>
      <c r="AU563" s="31">
        <f t="shared" si="113"/>
        <v>0</v>
      </c>
      <c r="BB563" s="31">
        <f t="shared" si="114"/>
        <v>0</v>
      </c>
      <c r="BC563" s="31">
        <f t="shared" si="115"/>
        <v>0</v>
      </c>
      <c r="BG563" s="31">
        <f t="shared" si="119"/>
        <v>0.89760000000000928</v>
      </c>
      <c r="BH563" s="29">
        <v>1.8436498640000001</v>
      </c>
      <c r="BI563" s="31">
        <f t="shared" si="116"/>
        <v>1.843664565600033</v>
      </c>
      <c r="BJ563" s="31">
        <f t="shared" si="117"/>
        <v>1.4701600032918094E-5</v>
      </c>
      <c r="BK563" s="31">
        <f t="shared" si="118"/>
        <v>2.161370435278973E-10</v>
      </c>
    </row>
    <row r="564" spans="15:63" x14ac:dyDescent="0.35">
      <c r="O564" s="31">
        <f t="shared" si="109"/>
        <v>0</v>
      </c>
      <c r="W564" s="31">
        <f t="shared" si="110"/>
        <v>0</v>
      </c>
      <c r="AE564" s="31">
        <f t="shared" si="111"/>
        <v>0</v>
      </c>
      <c r="AM564" s="31">
        <f t="shared" si="112"/>
        <v>0</v>
      </c>
      <c r="AU564" s="31">
        <f t="shared" si="113"/>
        <v>0</v>
      </c>
      <c r="BB564" s="31">
        <f t="shared" si="114"/>
        <v>0</v>
      </c>
      <c r="BC564" s="31">
        <f t="shared" si="115"/>
        <v>0</v>
      </c>
      <c r="BG564" s="31">
        <f t="shared" si="119"/>
        <v>0.89920000000000933</v>
      </c>
      <c r="BH564" s="29">
        <v>1.849467993</v>
      </c>
      <c r="BI564" s="31">
        <f t="shared" si="116"/>
        <v>1.8494826528000337</v>
      </c>
      <c r="BJ564" s="31">
        <f t="shared" si="117"/>
        <v>1.4659800033678394E-5</v>
      </c>
      <c r="BK564" s="31">
        <f t="shared" si="118"/>
        <v>2.1490973702743705E-10</v>
      </c>
    </row>
    <row r="565" spans="15:63" x14ac:dyDescent="0.35">
      <c r="O565" s="31">
        <f t="shared" si="109"/>
        <v>0</v>
      </c>
      <c r="W565" s="31">
        <f t="shared" si="110"/>
        <v>0</v>
      </c>
      <c r="AE565" s="31">
        <f t="shared" si="111"/>
        <v>0</v>
      </c>
      <c r="AM565" s="31">
        <f t="shared" si="112"/>
        <v>0</v>
      </c>
      <c r="AU565" s="31">
        <f t="shared" si="113"/>
        <v>0</v>
      </c>
      <c r="BB565" s="31">
        <f t="shared" si="114"/>
        <v>0</v>
      </c>
      <c r="BC565" s="31">
        <f t="shared" si="115"/>
        <v>0</v>
      </c>
      <c r="BG565" s="31">
        <f t="shared" si="119"/>
        <v>0.90080000000000937</v>
      </c>
      <c r="BH565" s="29">
        <v>1.85529232</v>
      </c>
      <c r="BI565" s="31">
        <f t="shared" si="116"/>
        <v>1.8553070472000335</v>
      </c>
      <c r="BJ565" s="31">
        <f t="shared" si="117"/>
        <v>1.4727200033481935E-5</v>
      </c>
      <c r="BK565" s="31">
        <f t="shared" si="118"/>
        <v>2.1689042082619032E-10</v>
      </c>
    </row>
    <row r="566" spans="15:63" x14ac:dyDescent="0.35">
      <c r="O566" s="31">
        <f t="shared" si="109"/>
        <v>0</v>
      </c>
      <c r="W566" s="31">
        <f t="shared" si="110"/>
        <v>0</v>
      </c>
      <c r="AE566" s="31">
        <f t="shared" si="111"/>
        <v>0</v>
      </c>
      <c r="AM566" s="31">
        <f t="shared" si="112"/>
        <v>0</v>
      </c>
      <c r="AU566" s="31">
        <f t="shared" si="113"/>
        <v>0</v>
      </c>
      <c r="BB566" s="31">
        <f t="shared" si="114"/>
        <v>0</v>
      </c>
      <c r="BC566" s="31">
        <f t="shared" si="115"/>
        <v>0</v>
      </c>
      <c r="BG566" s="31">
        <f t="shared" si="119"/>
        <v>0.90240000000000942</v>
      </c>
      <c r="BH566" s="29">
        <v>1.8611229659999999</v>
      </c>
      <c r="BI566" s="31">
        <f t="shared" si="116"/>
        <v>1.8611377344000339</v>
      </c>
      <c r="BJ566" s="31">
        <f t="shared" si="117"/>
        <v>1.4768400034004259E-5</v>
      </c>
      <c r="BK566" s="31">
        <f t="shared" si="118"/>
        <v>2.1810563956437699E-10</v>
      </c>
    </row>
    <row r="567" spans="15:63" x14ac:dyDescent="0.35">
      <c r="O567" s="31">
        <f t="shared" si="109"/>
        <v>0</v>
      </c>
      <c r="W567" s="31">
        <f t="shared" si="110"/>
        <v>0</v>
      </c>
      <c r="AE567" s="31">
        <f t="shared" si="111"/>
        <v>0</v>
      </c>
      <c r="AM567" s="31">
        <f t="shared" si="112"/>
        <v>0</v>
      </c>
      <c r="AU567" s="31">
        <f t="shared" si="113"/>
        <v>0</v>
      </c>
      <c r="BB567" s="31">
        <f t="shared" si="114"/>
        <v>0</v>
      </c>
      <c r="BC567" s="31">
        <f t="shared" si="115"/>
        <v>0</v>
      </c>
      <c r="BG567" s="31">
        <f t="shared" si="119"/>
        <v>0.90400000000000946</v>
      </c>
      <c r="BH567" s="29">
        <v>1.8669599290000001</v>
      </c>
      <c r="BI567" s="31">
        <f t="shared" si="116"/>
        <v>1.8669747000000343</v>
      </c>
      <c r="BJ567" s="31">
        <f t="shared" si="117"/>
        <v>1.4771000034219384E-5</v>
      </c>
      <c r="BK567" s="31">
        <f t="shared" si="118"/>
        <v>2.1818244201090903E-10</v>
      </c>
    </row>
    <row r="568" spans="15:63" x14ac:dyDescent="0.35">
      <c r="O568" s="31">
        <f t="shared" si="109"/>
        <v>0</v>
      </c>
      <c r="W568" s="31">
        <f t="shared" si="110"/>
        <v>0</v>
      </c>
      <c r="AE568" s="31">
        <f t="shared" si="111"/>
        <v>0</v>
      </c>
      <c r="AM568" s="31">
        <f t="shared" si="112"/>
        <v>0</v>
      </c>
      <c r="AU568" s="31">
        <f t="shared" si="113"/>
        <v>0</v>
      </c>
      <c r="BB568" s="31">
        <f t="shared" si="114"/>
        <v>0</v>
      </c>
      <c r="BC568" s="31">
        <f t="shared" si="115"/>
        <v>0</v>
      </c>
      <c r="BG568" s="31">
        <f t="shared" si="119"/>
        <v>0.90560000000000951</v>
      </c>
      <c r="BH568" s="29">
        <v>1.8728032109999999</v>
      </c>
      <c r="BI568" s="31">
        <f t="shared" si="116"/>
        <v>1.8728179296000347</v>
      </c>
      <c r="BJ568" s="31">
        <f t="shared" si="117"/>
        <v>1.471860003476877E-5</v>
      </c>
      <c r="BK568" s="31">
        <f t="shared" si="118"/>
        <v>2.1663718698349521E-10</v>
      </c>
    </row>
    <row r="569" spans="15:63" x14ac:dyDescent="0.35">
      <c r="O569" s="31">
        <f t="shared" si="109"/>
        <v>0</v>
      </c>
      <c r="W569" s="31">
        <f t="shared" si="110"/>
        <v>0</v>
      </c>
      <c r="AE569" s="31">
        <f t="shared" si="111"/>
        <v>0</v>
      </c>
      <c r="AM569" s="31">
        <f t="shared" si="112"/>
        <v>0</v>
      </c>
      <c r="AU569" s="31">
        <f t="shared" si="113"/>
        <v>0</v>
      </c>
      <c r="BB569" s="31">
        <f t="shared" si="114"/>
        <v>0</v>
      </c>
      <c r="BC569" s="31">
        <f t="shared" si="115"/>
        <v>0</v>
      </c>
      <c r="BG569" s="31">
        <f t="shared" si="119"/>
        <v>0.90720000000000955</v>
      </c>
      <c r="BH569" s="29">
        <v>1.8786525730000001</v>
      </c>
      <c r="BI569" s="31">
        <f t="shared" si="116"/>
        <v>1.8786674088000348</v>
      </c>
      <c r="BJ569" s="31">
        <f t="shared" si="117"/>
        <v>1.4835800034695978E-5</v>
      </c>
      <c r="BK569" s="31">
        <f t="shared" si="118"/>
        <v>2.2010096266948519E-10</v>
      </c>
    </row>
    <row r="570" spans="15:63" x14ac:dyDescent="0.35">
      <c r="O570" s="31">
        <f t="shared" si="109"/>
        <v>0</v>
      </c>
      <c r="W570" s="31">
        <f t="shared" si="110"/>
        <v>0</v>
      </c>
      <c r="AE570" s="31">
        <f t="shared" si="111"/>
        <v>0</v>
      </c>
      <c r="AM570" s="31">
        <f t="shared" si="112"/>
        <v>0</v>
      </c>
      <c r="AU570" s="31">
        <f t="shared" si="113"/>
        <v>0</v>
      </c>
      <c r="BB570" s="31">
        <f t="shared" si="114"/>
        <v>0</v>
      </c>
      <c r="BC570" s="31">
        <f t="shared" si="115"/>
        <v>0</v>
      </c>
      <c r="BG570" s="31">
        <f t="shared" si="119"/>
        <v>0.9088000000000096</v>
      </c>
      <c r="BH570" s="29">
        <v>1.8845082520000001</v>
      </c>
      <c r="BI570" s="31">
        <f t="shared" si="116"/>
        <v>1.8845231232000352</v>
      </c>
      <c r="BJ570" s="31">
        <f t="shared" si="117"/>
        <v>1.4871200035182497E-5</v>
      </c>
      <c r="BK570" s="31">
        <f t="shared" si="118"/>
        <v>2.2115259048641189E-10</v>
      </c>
    </row>
    <row r="571" spans="15:63" x14ac:dyDescent="0.35">
      <c r="O571" s="31">
        <f t="shared" si="109"/>
        <v>0</v>
      </c>
      <c r="W571" s="31">
        <f t="shared" si="110"/>
        <v>0</v>
      </c>
      <c r="AE571" s="31">
        <f t="shared" si="111"/>
        <v>0</v>
      </c>
      <c r="AM571" s="31">
        <f t="shared" si="112"/>
        <v>0</v>
      </c>
      <c r="AU571" s="31">
        <f t="shared" si="113"/>
        <v>0</v>
      </c>
      <c r="BB571" s="31">
        <f t="shared" si="114"/>
        <v>0</v>
      </c>
      <c r="BC571" s="31">
        <f t="shared" si="115"/>
        <v>0</v>
      </c>
      <c r="BG571" s="31">
        <f t="shared" si="119"/>
        <v>0.91040000000000965</v>
      </c>
      <c r="BH571" s="29">
        <v>1.8903702499999999</v>
      </c>
      <c r="BI571" s="31">
        <f t="shared" si="116"/>
        <v>1.8903850584000343</v>
      </c>
      <c r="BJ571" s="31">
        <f t="shared" si="117"/>
        <v>1.4808400034427294E-5</v>
      </c>
      <c r="BK571" s="31">
        <f t="shared" si="118"/>
        <v>2.1928871157962628E-10</v>
      </c>
    </row>
    <row r="572" spans="15:63" x14ac:dyDescent="0.35">
      <c r="O572" s="31">
        <f t="shared" si="109"/>
        <v>0</v>
      </c>
      <c r="W572" s="31">
        <f t="shared" si="110"/>
        <v>0</v>
      </c>
      <c r="AE572" s="31">
        <f t="shared" si="111"/>
        <v>0</v>
      </c>
      <c r="AM572" s="31">
        <f t="shared" si="112"/>
        <v>0</v>
      </c>
      <c r="AU572" s="31">
        <f t="shared" si="113"/>
        <v>0</v>
      </c>
      <c r="BB572" s="31">
        <f t="shared" si="114"/>
        <v>0</v>
      </c>
      <c r="BC572" s="31">
        <f t="shared" si="115"/>
        <v>0</v>
      </c>
      <c r="BG572" s="31">
        <f t="shared" si="119"/>
        <v>0.91200000000000969</v>
      </c>
      <c r="BH572" s="29">
        <v>1.8962383270000001</v>
      </c>
      <c r="BI572" s="31">
        <f t="shared" si="116"/>
        <v>1.8962532000000349</v>
      </c>
      <c r="BJ572" s="31">
        <f t="shared" si="117"/>
        <v>1.487300003488734E-5</v>
      </c>
      <c r="BK572" s="31">
        <f t="shared" si="118"/>
        <v>2.2120613003775884E-10</v>
      </c>
    </row>
    <row r="573" spans="15:63" x14ac:dyDescent="0.35">
      <c r="O573" s="31">
        <f t="shared" si="109"/>
        <v>0</v>
      </c>
      <c r="W573" s="31">
        <f t="shared" si="110"/>
        <v>0</v>
      </c>
      <c r="AE573" s="31">
        <f t="shared" si="111"/>
        <v>0</v>
      </c>
      <c r="AM573" s="31">
        <f t="shared" si="112"/>
        <v>0</v>
      </c>
      <c r="AU573" s="31">
        <f t="shared" si="113"/>
        <v>0</v>
      </c>
      <c r="BB573" s="31">
        <f t="shared" si="114"/>
        <v>0</v>
      </c>
      <c r="BC573" s="31">
        <f t="shared" si="115"/>
        <v>0</v>
      </c>
      <c r="BG573" s="31">
        <f t="shared" si="119"/>
        <v>0.91360000000000974</v>
      </c>
      <c r="BH573" s="29">
        <v>1.902112603</v>
      </c>
      <c r="BI573" s="31">
        <f t="shared" si="116"/>
        <v>1.9021275336000349</v>
      </c>
      <c r="BJ573" s="31">
        <f t="shared" si="117"/>
        <v>1.4930600034990249E-5</v>
      </c>
      <c r="BK573" s="31">
        <f t="shared" si="118"/>
        <v>2.2292281740485082E-10</v>
      </c>
    </row>
    <row r="574" spans="15:63" x14ac:dyDescent="0.35">
      <c r="O574" s="31">
        <f t="shared" si="109"/>
        <v>0</v>
      </c>
      <c r="W574" s="31">
        <f t="shared" si="110"/>
        <v>0</v>
      </c>
      <c r="AE574" s="31">
        <f t="shared" si="111"/>
        <v>0</v>
      </c>
      <c r="AM574" s="31">
        <f t="shared" si="112"/>
        <v>0</v>
      </c>
      <c r="AU574" s="31">
        <f t="shared" si="113"/>
        <v>0</v>
      </c>
      <c r="BB574" s="31">
        <f t="shared" si="114"/>
        <v>0</v>
      </c>
      <c r="BC574" s="31">
        <f t="shared" si="115"/>
        <v>0</v>
      </c>
      <c r="BG574" s="31">
        <f t="shared" si="119"/>
        <v>0.91520000000000978</v>
      </c>
      <c r="BH574" s="29">
        <v>1.9079930780000001</v>
      </c>
      <c r="BI574" s="31">
        <f t="shared" si="116"/>
        <v>1.9080080448000349</v>
      </c>
      <c r="BJ574" s="31">
        <f t="shared" si="117"/>
        <v>1.4966800034876826E-5</v>
      </c>
      <c r="BK574" s="31">
        <f t="shared" si="118"/>
        <v>2.2400510328398895E-10</v>
      </c>
    </row>
    <row r="575" spans="15:63" x14ac:dyDescent="0.35">
      <c r="O575" s="31">
        <f t="shared" si="109"/>
        <v>0</v>
      </c>
      <c r="W575" s="31">
        <f t="shared" si="110"/>
        <v>0</v>
      </c>
      <c r="AE575" s="31">
        <f t="shared" si="111"/>
        <v>0</v>
      </c>
      <c r="AM575" s="31">
        <f t="shared" si="112"/>
        <v>0</v>
      </c>
      <c r="AU575" s="31">
        <f t="shared" si="113"/>
        <v>0</v>
      </c>
      <c r="BB575" s="31">
        <f t="shared" si="114"/>
        <v>0</v>
      </c>
      <c r="BC575" s="31">
        <f t="shared" si="115"/>
        <v>0</v>
      </c>
      <c r="BG575" s="31">
        <f t="shared" si="119"/>
        <v>0.91680000000000983</v>
      </c>
      <c r="BH575" s="29">
        <v>1.9138797519999999</v>
      </c>
      <c r="BI575" s="31">
        <f t="shared" si="116"/>
        <v>1.913894719200036</v>
      </c>
      <c r="BJ575" s="31">
        <f t="shared" si="117"/>
        <v>1.4967200036020145E-5</v>
      </c>
      <c r="BK575" s="31">
        <f t="shared" si="118"/>
        <v>2.2401707691824142E-10</v>
      </c>
    </row>
    <row r="576" spans="15:63" x14ac:dyDescent="0.35">
      <c r="O576" s="31">
        <f t="shared" si="109"/>
        <v>0</v>
      </c>
      <c r="W576" s="31">
        <f t="shared" si="110"/>
        <v>0</v>
      </c>
      <c r="AE576" s="31">
        <f t="shared" si="111"/>
        <v>0</v>
      </c>
      <c r="AM576" s="31">
        <f t="shared" si="112"/>
        <v>0</v>
      </c>
      <c r="AU576" s="31">
        <f t="shared" si="113"/>
        <v>0</v>
      </c>
      <c r="BB576" s="31">
        <f t="shared" si="114"/>
        <v>0</v>
      </c>
      <c r="BC576" s="31">
        <f t="shared" si="115"/>
        <v>0</v>
      </c>
      <c r="BG576" s="31">
        <f t="shared" si="119"/>
        <v>0.91840000000000988</v>
      </c>
      <c r="BH576" s="29">
        <v>1.9197725059999999</v>
      </c>
      <c r="BI576" s="31">
        <f t="shared" si="116"/>
        <v>1.9197875424000355</v>
      </c>
      <c r="BJ576" s="31">
        <f t="shared" si="117"/>
        <v>1.503640003552853E-5</v>
      </c>
      <c r="BK576" s="31">
        <f t="shared" si="118"/>
        <v>2.2609332602844238E-10</v>
      </c>
    </row>
    <row r="577" spans="15:63" x14ac:dyDescent="0.35">
      <c r="O577" s="31">
        <f t="shared" si="109"/>
        <v>0</v>
      </c>
      <c r="W577" s="31">
        <f t="shared" si="110"/>
        <v>0</v>
      </c>
      <c r="AE577" s="31">
        <f t="shared" si="111"/>
        <v>0</v>
      </c>
      <c r="AM577" s="31">
        <f t="shared" si="112"/>
        <v>0</v>
      </c>
      <c r="AU577" s="31">
        <f t="shared" si="113"/>
        <v>0</v>
      </c>
      <c r="BB577" s="31">
        <f t="shared" si="114"/>
        <v>0</v>
      </c>
      <c r="BC577" s="31">
        <f t="shared" si="115"/>
        <v>0</v>
      </c>
      <c r="BG577" s="31">
        <f t="shared" si="119"/>
        <v>0.92000000000000992</v>
      </c>
      <c r="BH577" s="29">
        <v>1.9256714580000001</v>
      </c>
      <c r="BI577" s="31">
        <f t="shared" si="116"/>
        <v>1.9256865000000358</v>
      </c>
      <c r="BJ577" s="31">
        <f t="shared" si="117"/>
        <v>1.5042000035769831E-5</v>
      </c>
      <c r="BK577" s="31">
        <f t="shared" si="118"/>
        <v>2.2626176507609961E-10</v>
      </c>
    </row>
    <row r="578" spans="15:63" x14ac:dyDescent="0.35">
      <c r="O578" s="31">
        <f t="shared" si="109"/>
        <v>0</v>
      </c>
      <c r="W578" s="31">
        <f t="shared" si="110"/>
        <v>0</v>
      </c>
      <c r="AE578" s="31">
        <f t="shared" si="111"/>
        <v>0</v>
      </c>
      <c r="AM578" s="31">
        <f t="shared" si="112"/>
        <v>0</v>
      </c>
      <c r="AU578" s="31">
        <f t="shared" si="113"/>
        <v>0</v>
      </c>
      <c r="BB578" s="31">
        <f t="shared" si="114"/>
        <v>0</v>
      </c>
      <c r="BC578" s="31">
        <f t="shared" si="115"/>
        <v>0</v>
      </c>
      <c r="BG578" s="31">
        <f t="shared" si="119"/>
        <v>0.92160000000000997</v>
      </c>
      <c r="BH578" s="29">
        <v>1.9315764900000001</v>
      </c>
      <c r="BI578" s="31">
        <f t="shared" si="116"/>
        <v>1.9315915776000354</v>
      </c>
      <c r="BJ578" s="31">
        <f t="shared" si="117"/>
        <v>1.5087600035323945E-5</v>
      </c>
      <c r="BK578" s="31">
        <f t="shared" si="118"/>
        <v>2.2763567482590709E-10</v>
      </c>
    </row>
    <row r="579" spans="15:63" x14ac:dyDescent="0.35">
      <c r="O579" s="31">
        <f t="shared" ref="O579:O642" si="120">N579^2</f>
        <v>0</v>
      </c>
      <c r="W579" s="31">
        <f t="shared" ref="W579:W642" si="121">V579^2</f>
        <v>0</v>
      </c>
      <c r="AE579" s="31">
        <f t="shared" ref="AE579:AE642" si="122">AD579^2</f>
        <v>0</v>
      </c>
      <c r="AM579" s="31">
        <f t="shared" ref="AM579:AM642" si="123">AL579^2</f>
        <v>0</v>
      </c>
      <c r="AU579" s="31">
        <f t="shared" ref="AU579:AU642" si="124">AT579^2</f>
        <v>0</v>
      </c>
      <c r="BB579" s="31">
        <f t="shared" ref="BB579:BB642" si="125">ABS(AZ579-BA579)</f>
        <v>0</v>
      </c>
      <c r="BC579" s="31">
        <f t="shared" ref="BC579:BC642" si="126">BB579^2</f>
        <v>0</v>
      </c>
      <c r="BG579" s="31">
        <f t="shared" si="119"/>
        <v>0.92320000000001001</v>
      </c>
      <c r="BH579" s="29">
        <v>1.9374877210000001</v>
      </c>
      <c r="BI579" s="31">
        <f t="shared" ref="BI579:BI642" si="127">$C$7*BG579/($G$5*$G$2*$H$4) - $C$7*($C$4-BG579)/(2*$C$6*$C$5)*($C$4^2-($C$4-BG579)^2/3)+$C$7*($C$4^3)/(3*$C$6*$C$5)</f>
        <v>1.9375027608000361</v>
      </c>
      <c r="BJ579" s="31">
        <f t="shared" ref="BJ579:BJ642" si="128">ABS(BH579-BI579)</f>
        <v>1.5039800036031892E-5</v>
      </c>
      <c r="BK579" s="31">
        <f t="shared" ref="BK579:BK642" si="129">BJ579^2</f>
        <v>2.2619558512382489E-10</v>
      </c>
    </row>
    <row r="580" spans="15:63" x14ac:dyDescent="0.35">
      <c r="O580" s="31">
        <f t="shared" si="120"/>
        <v>0</v>
      </c>
      <c r="W580" s="31">
        <f t="shared" si="121"/>
        <v>0</v>
      </c>
      <c r="AE580" s="31">
        <f t="shared" si="122"/>
        <v>0</v>
      </c>
      <c r="AM580" s="31">
        <f t="shared" si="123"/>
        <v>0</v>
      </c>
      <c r="AU580" s="31">
        <f t="shared" si="124"/>
        <v>0</v>
      </c>
      <c r="BB580" s="31">
        <f t="shared" si="125"/>
        <v>0</v>
      </c>
      <c r="BC580" s="31">
        <f t="shared" si="126"/>
        <v>0</v>
      </c>
      <c r="BG580" s="31">
        <f t="shared" ref="BG580:BG643" si="130">BG579+$C$16</f>
        <v>0.92480000000001006</v>
      </c>
      <c r="BH580" s="29">
        <v>1.943404913</v>
      </c>
      <c r="BI580" s="31">
        <f t="shared" si="127"/>
        <v>1.9434200352000364</v>
      </c>
      <c r="BJ580" s="31">
        <f t="shared" si="128"/>
        <v>1.5122200036410405E-5</v>
      </c>
      <c r="BK580" s="31">
        <f t="shared" si="129"/>
        <v>2.2868093394121084E-10</v>
      </c>
    </row>
    <row r="581" spans="15:63" x14ac:dyDescent="0.35">
      <c r="O581" s="31">
        <f t="shared" si="120"/>
        <v>0</v>
      </c>
      <c r="W581" s="31">
        <f t="shared" si="121"/>
        <v>0</v>
      </c>
      <c r="AE581" s="31">
        <f t="shared" si="122"/>
        <v>0</v>
      </c>
      <c r="AM581" s="31">
        <f t="shared" si="123"/>
        <v>0</v>
      </c>
      <c r="AU581" s="31">
        <f t="shared" si="124"/>
        <v>0</v>
      </c>
      <c r="BB581" s="31">
        <f t="shared" si="125"/>
        <v>0</v>
      </c>
      <c r="BC581" s="31">
        <f t="shared" si="126"/>
        <v>0</v>
      </c>
      <c r="BG581" s="31">
        <f t="shared" si="130"/>
        <v>0.9264000000000101</v>
      </c>
      <c r="BH581" s="29">
        <v>1.9493283029999999</v>
      </c>
      <c r="BI581" s="31">
        <f t="shared" si="127"/>
        <v>1.9493433864000371</v>
      </c>
      <c r="BJ581" s="31">
        <f t="shared" si="128"/>
        <v>1.5083400037196881E-5</v>
      </c>
      <c r="BK581" s="31">
        <f t="shared" si="129"/>
        <v>2.2750895668211088E-10</v>
      </c>
    </row>
    <row r="582" spans="15:63" x14ac:dyDescent="0.35">
      <c r="O582" s="31">
        <f t="shared" si="120"/>
        <v>0</v>
      </c>
      <c r="W582" s="31">
        <f t="shared" si="121"/>
        <v>0</v>
      </c>
      <c r="AE582" s="31">
        <f t="shared" si="122"/>
        <v>0</v>
      </c>
      <c r="AM582" s="31">
        <f t="shared" si="123"/>
        <v>0</v>
      </c>
      <c r="AU582" s="31">
        <f t="shared" si="124"/>
        <v>0</v>
      </c>
      <c r="BB582" s="31">
        <f t="shared" si="125"/>
        <v>0</v>
      </c>
      <c r="BC582" s="31">
        <f t="shared" si="126"/>
        <v>0</v>
      </c>
      <c r="BG582" s="31">
        <f t="shared" si="130"/>
        <v>0.92800000000001015</v>
      </c>
      <c r="BH582" s="29">
        <v>1.955257654</v>
      </c>
      <c r="BI582" s="31">
        <f t="shared" si="127"/>
        <v>1.9552728000000368</v>
      </c>
      <c r="BJ582" s="31">
        <f t="shared" si="128"/>
        <v>1.5146000036825313E-5</v>
      </c>
      <c r="BK582" s="31">
        <f t="shared" si="129"/>
        <v>2.2940131711551239E-10</v>
      </c>
    </row>
    <row r="583" spans="15:63" x14ac:dyDescent="0.35">
      <c r="O583" s="31">
        <f t="shared" si="120"/>
        <v>0</v>
      </c>
      <c r="W583" s="31">
        <f t="shared" si="121"/>
        <v>0</v>
      </c>
      <c r="AE583" s="31">
        <f t="shared" si="122"/>
        <v>0</v>
      </c>
      <c r="AM583" s="31">
        <f t="shared" si="123"/>
        <v>0</v>
      </c>
      <c r="AU583" s="31">
        <f t="shared" si="124"/>
        <v>0</v>
      </c>
      <c r="BB583" s="31">
        <f t="shared" si="125"/>
        <v>0</v>
      </c>
      <c r="BC583" s="31">
        <f t="shared" si="126"/>
        <v>0</v>
      </c>
      <c r="BG583" s="31">
        <f t="shared" si="130"/>
        <v>0.9296000000000102</v>
      </c>
      <c r="BH583" s="29">
        <v>1.9611930849999999</v>
      </c>
      <c r="BI583" s="31">
        <f t="shared" si="127"/>
        <v>1.9612082616000373</v>
      </c>
      <c r="BJ583" s="31">
        <f t="shared" si="128"/>
        <v>1.5176600037358767E-5</v>
      </c>
      <c r="BK583" s="31">
        <f t="shared" si="129"/>
        <v>2.3032918869395813E-10</v>
      </c>
    </row>
    <row r="584" spans="15:63" x14ac:dyDescent="0.35">
      <c r="O584" s="31">
        <f t="shared" si="120"/>
        <v>0</v>
      </c>
      <c r="W584" s="31">
        <f t="shared" si="121"/>
        <v>0</v>
      </c>
      <c r="AE584" s="31">
        <f t="shared" si="122"/>
        <v>0</v>
      </c>
      <c r="AM584" s="31">
        <f t="shared" si="123"/>
        <v>0</v>
      </c>
      <c r="AU584" s="31">
        <f t="shared" si="124"/>
        <v>0</v>
      </c>
      <c r="BB584" s="31">
        <f t="shared" si="125"/>
        <v>0</v>
      </c>
      <c r="BC584" s="31">
        <f t="shared" si="126"/>
        <v>0</v>
      </c>
      <c r="BG584" s="31">
        <f t="shared" si="130"/>
        <v>0.93120000000001024</v>
      </c>
      <c r="BH584" s="29">
        <v>1.9671345950000001</v>
      </c>
      <c r="BI584" s="31">
        <f t="shared" si="127"/>
        <v>1.9671497568000373</v>
      </c>
      <c r="BJ584" s="31">
        <f t="shared" si="128"/>
        <v>1.5161800037244433E-5</v>
      </c>
      <c r="BK584" s="31">
        <f t="shared" si="129"/>
        <v>2.298801803693853E-10</v>
      </c>
    </row>
    <row r="585" spans="15:63" x14ac:dyDescent="0.35">
      <c r="O585" s="31">
        <f t="shared" si="120"/>
        <v>0</v>
      </c>
      <c r="W585" s="31">
        <f t="shared" si="121"/>
        <v>0</v>
      </c>
      <c r="AE585" s="31">
        <f t="shared" si="122"/>
        <v>0</v>
      </c>
      <c r="AM585" s="31">
        <f t="shared" si="123"/>
        <v>0</v>
      </c>
      <c r="AU585" s="31">
        <f t="shared" si="124"/>
        <v>0</v>
      </c>
      <c r="BB585" s="31">
        <f t="shared" si="125"/>
        <v>0</v>
      </c>
      <c r="BC585" s="31">
        <f t="shared" si="126"/>
        <v>0</v>
      </c>
      <c r="BG585" s="31">
        <f t="shared" si="130"/>
        <v>0.93280000000001029</v>
      </c>
      <c r="BH585" s="29">
        <v>1.9730820659999999</v>
      </c>
      <c r="BI585" s="31">
        <f t="shared" si="127"/>
        <v>1.9730972712000376</v>
      </c>
      <c r="BJ585" s="31">
        <f t="shared" si="128"/>
        <v>1.520520003772674E-5</v>
      </c>
      <c r="BK585" s="31">
        <f t="shared" si="129"/>
        <v>2.3119810818728528E-10</v>
      </c>
    </row>
    <row r="586" spans="15:63" x14ac:dyDescent="0.35">
      <c r="O586" s="31">
        <f t="shared" si="120"/>
        <v>0</v>
      </c>
      <c r="W586" s="31">
        <f t="shared" si="121"/>
        <v>0</v>
      </c>
      <c r="AE586" s="31">
        <f t="shared" si="122"/>
        <v>0</v>
      </c>
      <c r="AM586" s="31">
        <f t="shared" si="123"/>
        <v>0</v>
      </c>
      <c r="AU586" s="31">
        <f t="shared" si="124"/>
        <v>0</v>
      </c>
      <c r="BB586" s="31">
        <f t="shared" si="125"/>
        <v>0</v>
      </c>
      <c r="BC586" s="31">
        <f t="shared" si="126"/>
        <v>0</v>
      </c>
      <c r="BG586" s="31">
        <f t="shared" si="130"/>
        <v>0.93440000000001033</v>
      </c>
      <c r="BH586" s="29">
        <v>1.9790354969999999</v>
      </c>
      <c r="BI586" s="31">
        <f t="shared" si="127"/>
        <v>1.9790507904000383</v>
      </c>
      <c r="BJ586" s="31">
        <f t="shared" si="128"/>
        <v>1.5293400038363103E-5</v>
      </c>
      <c r="BK586" s="31">
        <f t="shared" si="129"/>
        <v>2.3388808473340455E-10</v>
      </c>
    </row>
    <row r="587" spans="15:63" x14ac:dyDescent="0.35">
      <c r="O587" s="31">
        <f t="shared" si="120"/>
        <v>0</v>
      </c>
      <c r="W587" s="31">
        <f t="shared" si="121"/>
        <v>0</v>
      </c>
      <c r="AE587" s="31">
        <f t="shared" si="122"/>
        <v>0</v>
      </c>
      <c r="AM587" s="31">
        <f t="shared" si="123"/>
        <v>0</v>
      </c>
      <c r="AU587" s="31">
        <f t="shared" si="124"/>
        <v>0</v>
      </c>
      <c r="BB587" s="31">
        <f t="shared" si="125"/>
        <v>0</v>
      </c>
      <c r="BC587" s="31">
        <f t="shared" si="126"/>
        <v>0</v>
      </c>
      <c r="BG587" s="31">
        <f t="shared" si="130"/>
        <v>0.93600000000001038</v>
      </c>
      <c r="BH587" s="29">
        <v>1.9849950080000001</v>
      </c>
      <c r="BI587" s="31">
        <f t="shared" si="127"/>
        <v>1.9850103000000376</v>
      </c>
      <c r="BJ587" s="31">
        <f t="shared" si="128"/>
        <v>1.5292000037581133E-5</v>
      </c>
      <c r="BK587" s="31">
        <f t="shared" si="129"/>
        <v>2.3384526514938135E-10</v>
      </c>
    </row>
    <row r="588" spans="15:63" x14ac:dyDescent="0.35">
      <c r="O588" s="31">
        <f t="shared" si="120"/>
        <v>0</v>
      </c>
      <c r="W588" s="31">
        <f t="shared" si="121"/>
        <v>0</v>
      </c>
      <c r="AE588" s="31">
        <f t="shared" si="122"/>
        <v>0</v>
      </c>
      <c r="AM588" s="31">
        <f t="shared" si="123"/>
        <v>0</v>
      </c>
      <c r="AU588" s="31">
        <f t="shared" si="124"/>
        <v>0</v>
      </c>
      <c r="BB588" s="31">
        <f t="shared" si="125"/>
        <v>0</v>
      </c>
      <c r="BC588" s="31">
        <f t="shared" si="126"/>
        <v>0</v>
      </c>
      <c r="BG588" s="31">
        <f t="shared" si="130"/>
        <v>0.93760000000001043</v>
      </c>
      <c r="BH588" s="29">
        <v>1.9909604789999999</v>
      </c>
      <c r="BI588" s="31">
        <f t="shared" si="127"/>
        <v>1.9909757856000381</v>
      </c>
      <c r="BJ588" s="31">
        <f t="shared" si="128"/>
        <v>1.5306600038123008E-5</v>
      </c>
      <c r="BK588" s="31">
        <f t="shared" si="129"/>
        <v>2.3429200472706727E-10</v>
      </c>
    </row>
    <row r="589" spans="15:63" x14ac:dyDescent="0.35">
      <c r="O589" s="31">
        <f t="shared" si="120"/>
        <v>0</v>
      </c>
      <c r="W589" s="31">
        <f t="shared" si="121"/>
        <v>0</v>
      </c>
      <c r="AE589" s="31">
        <f t="shared" si="122"/>
        <v>0</v>
      </c>
      <c r="AM589" s="31">
        <f t="shared" si="123"/>
        <v>0</v>
      </c>
      <c r="AU589" s="31">
        <f t="shared" si="124"/>
        <v>0</v>
      </c>
      <c r="BB589" s="31">
        <f t="shared" si="125"/>
        <v>0</v>
      </c>
      <c r="BC589" s="31">
        <f t="shared" si="126"/>
        <v>0</v>
      </c>
      <c r="BG589" s="31">
        <f t="shared" si="130"/>
        <v>0.93920000000001047</v>
      </c>
      <c r="BH589" s="29">
        <v>1.9969319109999999</v>
      </c>
      <c r="BI589" s="31">
        <f t="shared" si="127"/>
        <v>1.9969472328000384</v>
      </c>
      <c r="BJ589" s="31">
        <f t="shared" si="128"/>
        <v>1.5321800038492484E-5</v>
      </c>
      <c r="BK589" s="31">
        <f t="shared" si="129"/>
        <v>2.3475755641954827E-10</v>
      </c>
    </row>
    <row r="590" spans="15:63" x14ac:dyDescent="0.35">
      <c r="O590" s="31">
        <f t="shared" si="120"/>
        <v>0</v>
      </c>
      <c r="W590" s="31">
        <f t="shared" si="121"/>
        <v>0</v>
      </c>
      <c r="AE590" s="31">
        <f t="shared" si="122"/>
        <v>0</v>
      </c>
      <c r="AM590" s="31">
        <f t="shared" si="123"/>
        <v>0</v>
      </c>
      <c r="AU590" s="31">
        <f t="shared" si="124"/>
        <v>0</v>
      </c>
      <c r="BB590" s="31">
        <f t="shared" si="125"/>
        <v>0</v>
      </c>
      <c r="BC590" s="31">
        <f t="shared" si="126"/>
        <v>0</v>
      </c>
      <c r="BG590" s="31">
        <f t="shared" si="130"/>
        <v>0.94080000000001052</v>
      </c>
      <c r="BH590" s="29">
        <v>2.002909184</v>
      </c>
      <c r="BI590" s="31">
        <f t="shared" si="127"/>
        <v>2.0029246272000387</v>
      </c>
      <c r="BJ590" s="31">
        <f t="shared" si="128"/>
        <v>1.5443200038767202E-5</v>
      </c>
      <c r="BK590" s="31">
        <f t="shared" si="129"/>
        <v>2.384924274373793E-10</v>
      </c>
    </row>
    <row r="591" spans="15:63" x14ac:dyDescent="0.35">
      <c r="O591" s="31">
        <f t="shared" si="120"/>
        <v>0</v>
      </c>
      <c r="W591" s="31">
        <f t="shared" si="121"/>
        <v>0</v>
      </c>
      <c r="AE591" s="31">
        <f t="shared" si="122"/>
        <v>0</v>
      </c>
      <c r="AM591" s="31">
        <f t="shared" si="123"/>
        <v>0</v>
      </c>
      <c r="AU591" s="31">
        <f t="shared" si="124"/>
        <v>0</v>
      </c>
      <c r="BB591" s="31">
        <f t="shared" si="125"/>
        <v>0</v>
      </c>
      <c r="BC591" s="31">
        <f t="shared" si="126"/>
        <v>0</v>
      </c>
      <c r="BG591" s="31">
        <f t="shared" si="130"/>
        <v>0.94240000000001056</v>
      </c>
      <c r="BH591" s="29">
        <v>2.0088925359999998</v>
      </c>
      <c r="BI591" s="31">
        <f t="shared" si="127"/>
        <v>2.0089079544000388</v>
      </c>
      <c r="BJ591" s="31">
        <f t="shared" si="128"/>
        <v>1.5418400038935687E-5</v>
      </c>
      <c r="BK591" s="31">
        <f t="shared" si="129"/>
        <v>2.3772705976065198E-10</v>
      </c>
    </row>
    <row r="592" spans="15:63" x14ac:dyDescent="0.35">
      <c r="O592" s="31">
        <f t="shared" si="120"/>
        <v>0</v>
      </c>
      <c r="W592" s="31">
        <f t="shared" si="121"/>
        <v>0</v>
      </c>
      <c r="AE592" s="31">
        <f t="shared" si="122"/>
        <v>0</v>
      </c>
      <c r="AM592" s="31">
        <f t="shared" si="123"/>
        <v>0</v>
      </c>
      <c r="AU592" s="31">
        <f t="shared" si="124"/>
        <v>0</v>
      </c>
      <c r="BB592" s="31">
        <f t="shared" si="125"/>
        <v>0</v>
      </c>
      <c r="BC592" s="31">
        <f t="shared" si="126"/>
        <v>0</v>
      </c>
      <c r="BG592" s="31">
        <f t="shared" si="130"/>
        <v>0.94400000000001061</v>
      </c>
      <c r="BH592" s="29">
        <v>2.014881849</v>
      </c>
      <c r="BI592" s="31">
        <f t="shared" si="127"/>
        <v>2.0148972000000391</v>
      </c>
      <c r="BJ592" s="31">
        <f t="shared" si="128"/>
        <v>1.5351000039132146E-5</v>
      </c>
      <c r="BK592" s="31">
        <f t="shared" si="129"/>
        <v>2.3565320220143511E-10</v>
      </c>
    </row>
    <row r="593" spans="15:63" x14ac:dyDescent="0.35">
      <c r="O593" s="31">
        <f t="shared" si="120"/>
        <v>0</v>
      </c>
      <c r="W593" s="31">
        <f t="shared" si="121"/>
        <v>0</v>
      </c>
      <c r="AE593" s="31">
        <f t="shared" si="122"/>
        <v>0</v>
      </c>
      <c r="AM593" s="31">
        <f t="shared" si="123"/>
        <v>0</v>
      </c>
      <c r="AU593" s="31">
        <f t="shared" si="124"/>
        <v>0</v>
      </c>
      <c r="BB593" s="31">
        <f t="shared" si="125"/>
        <v>0</v>
      </c>
      <c r="BC593" s="31">
        <f t="shared" si="126"/>
        <v>0</v>
      </c>
      <c r="BG593" s="31">
        <f t="shared" si="130"/>
        <v>0.94560000000001065</v>
      </c>
      <c r="BH593" s="29">
        <v>2.0208768840000002</v>
      </c>
      <c r="BI593" s="31">
        <f t="shared" si="127"/>
        <v>2.0208923496000399</v>
      </c>
      <c r="BJ593" s="31">
        <f t="shared" si="128"/>
        <v>1.5465600039732408E-5</v>
      </c>
      <c r="BK593" s="31">
        <f t="shared" si="129"/>
        <v>2.3918478458897107E-10</v>
      </c>
    </row>
    <row r="594" spans="15:63" x14ac:dyDescent="0.35">
      <c r="O594" s="31">
        <f t="shared" si="120"/>
        <v>0</v>
      </c>
      <c r="W594" s="31">
        <f t="shared" si="121"/>
        <v>0</v>
      </c>
      <c r="AE594" s="31">
        <f t="shared" si="122"/>
        <v>0</v>
      </c>
      <c r="AM594" s="31">
        <f t="shared" si="123"/>
        <v>0</v>
      </c>
      <c r="AU594" s="31">
        <f t="shared" si="124"/>
        <v>0</v>
      </c>
      <c r="BB594" s="31">
        <f t="shared" si="125"/>
        <v>0</v>
      </c>
      <c r="BC594" s="31">
        <f t="shared" si="126"/>
        <v>0</v>
      </c>
      <c r="BG594" s="31">
        <f t="shared" si="130"/>
        <v>0.9472000000000107</v>
      </c>
      <c r="BH594" s="29">
        <v>2.0268778799999998</v>
      </c>
      <c r="BI594" s="31">
        <f t="shared" si="127"/>
        <v>2.0268933888000391</v>
      </c>
      <c r="BJ594" s="31">
        <f t="shared" si="128"/>
        <v>1.5508800039309989E-5</v>
      </c>
      <c r="BK594" s="31">
        <f t="shared" si="129"/>
        <v>2.405228786593015E-10</v>
      </c>
    </row>
    <row r="595" spans="15:63" x14ac:dyDescent="0.35">
      <c r="O595" s="31">
        <f t="shared" si="120"/>
        <v>0</v>
      </c>
      <c r="W595" s="31">
        <f t="shared" si="121"/>
        <v>0</v>
      </c>
      <c r="AE595" s="31">
        <f t="shared" si="122"/>
        <v>0</v>
      </c>
      <c r="AM595" s="31">
        <f t="shared" si="123"/>
        <v>0</v>
      </c>
      <c r="AU595" s="31">
        <f t="shared" si="124"/>
        <v>0</v>
      </c>
      <c r="BB595" s="31">
        <f t="shared" si="125"/>
        <v>0</v>
      </c>
      <c r="BC595" s="31">
        <f t="shared" si="126"/>
        <v>0</v>
      </c>
      <c r="BG595" s="31">
        <f t="shared" si="130"/>
        <v>0.94880000000001075</v>
      </c>
      <c r="BH595" s="29">
        <v>2.032884836</v>
      </c>
      <c r="BI595" s="31">
        <f t="shared" si="127"/>
        <v>2.0329003032000394</v>
      </c>
      <c r="BJ595" s="31">
        <f t="shared" si="128"/>
        <v>1.5467200039420703E-5</v>
      </c>
      <c r="BK595" s="31">
        <f t="shared" si="129"/>
        <v>2.392342770594558E-10</v>
      </c>
    </row>
    <row r="596" spans="15:63" x14ac:dyDescent="0.35">
      <c r="O596" s="31">
        <f t="shared" si="120"/>
        <v>0</v>
      </c>
      <c r="W596" s="31">
        <f t="shared" si="121"/>
        <v>0</v>
      </c>
      <c r="AE596" s="31">
        <f t="shared" si="122"/>
        <v>0</v>
      </c>
      <c r="AM596" s="31">
        <f t="shared" si="123"/>
        <v>0</v>
      </c>
      <c r="AU596" s="31">
        <f t="shared" si="124"/>
        <v>0</v>
      </c>
      <c r="BB596" s="31">
        <f t="shared" si="125"/>
        <v>0</v>
      </c>
      <c r="BC596" s="31">
        <f t="shared" si="126"/>
        <v>0</v>
      </c>
      <c r="BG596" s="31">
        <f t="shared" si="130"/>
        <v>0.95040000000001079</v>
      </c>
      <c r="BH596" s="29">
        <v>2.0388975139999999</v>
      </c>
      <c r="BI596" s="31">
        <f t="shared" si="127"/>
        <v>2.0389130784000398</v>
      </c>
      <c r="BJ596" s="31">
        <f t="shared" si="128"/>
        <v>1.5564400039913551E-5</v>
      </c>
      <c r="BK596" s="31">
        <f t="shared" si="129"/>
        <v>2.4225054860246092E-10</v>
      </c>
    </row>
    <row r="597" spans="15:63" x14ac:dyDescent="0.35">
      <c r="O597" s="31">
        <f t="shared" si="120"/>
        <v>0</v>
      </c>
      <c r="W597" s="31">
        <f t="shared" si="121"/>
        <v>0</v>
      </c>
      <c r="AE597" s="31">
        <f t="shared" si="122"/>
        <v>0</v>
      </c>
      <c r="AM597" s="31">
        <f t="shared" si="123"/>
        <v>0</v>
      </c>
      <c r="AU597" s="31">
        <f t="shared" si="124"/>
        <v>0</v>
      </c>
      <c r="BB597" s="31">
        <f t="shared" si="125"/>
        <v>0</v>
      </c>
      <c r="BC597" s="31">
        <f t="shared" si="126"/>
        <v>0</v>
      </c>
      <c r="BG597" s="31">
        <f t="shared" si="130"/>
        <v>0.95200000000001084</v>
      </c>
      <c r="BH597" s="29">
        <v>2.044916153</v>
      </c>
      <c r="BI597" s="31">
        <f t="shared" si="127"/>
        <v>2.0449317000000398</v>
      </c>
      <c r="BJ597" s="31">
        <f t="shared" si="128"/>
        <v>1.5547000039806136E-5</v>
      </c>
      <c r="BK597" s="31">
        <f t="shared" si="129"/>
        <v>2.41709210237732E-10</v>
      </c>
    </row>
    <row r="598" spans="15:63" x14ac:dyDescent="0.35">
      <c r="O598" s="31">
        <f t="shared" si="120"/>
        <v>0</v>
      </c>
      <c r="W598" s="31">
        <f t="shared" si="121"/>
        <v>0</v>
      </c>
      <c r="AE598" s="31">
        <f t="shared" si="122"/>
        <v>0</v>
      </c>
      <c r="AM598" s="31">
        <f t="shared" si="123"/>
        <v>0</v>
      </c>
      <c r="AU598" s="31">
        <f t="shared" si="124"/>
        <v>0</v>
      </c>
      <c r="BB598" s="31">
        <f t="shared" si="125"/>
        <v>0</v>
      </c>
      <c r="BC598" s="31">
        <f t="shared" si="126"/>
        <v>0</v>
      </c>
      <c r="BG598" s="31">
        <f t="shared" si="130"/>
        <v>0.95360000000001088</v>
      </c>
      <c r="BH598" s="29">
        <v>2.0509405140000001</v>
      </c>
      <c r="BI598" s="31">
        <f t="shared" si="127"/>
        <v>2.05095615360004</v>
      </c>
      <c r="BJ598" s="31">
        <f t="shared" si="128"/>
        <v>1.5639600039918378E-5</v>
      </c>
      <c r="BK598" s="31">
        <f t="shared" si="129"/>
        <v>2.445970894086149E-10</v>
      </c>
    </row>
    <row r="599" spans="15:63" x14ac:dyDescent="0.35">
      <c r="O599" s="31">
        <f t="shared" si="120"/>
        <v>0</v>
      </c>
      <c r="W599" s="31">
        <f t="shared" si="121"/>
        <v>0</v>
      </c>
      <c r="AE599" s="31">
        <f t="shared" si="122"/>
        <v>0</v>
      </c>
      <c r="AM599" s="31">
        <f t="shared" si="123"/>
        <v>0</v>
      </c>
      <c r="AU599" s="31">
        <f t="shared" si="124"/>
        <v>0</v>
      </c>
      <c r="BB599" s="31">
        <f t="shared" si="125"/>
        <v>0</v>
      </c>
      <c r="BC599" s="31">
        <f t="shared" si="126"/>
        <v>0</v>
      </c>
      <c r="BG599" s="31">
        <f t="shared" si="130"/>
        <v>0.95520000000001093</v>
      </c>
      <c r="BH599" s="29">
        <v>2.056970835</v>
      </c>
      <c r="BI599" s="31">
        <f t="shared" si="127"/>
        <v>2.0569864248000407</v>
      </c>
      <c r="BJ599" s="31">
        <f t="shared" si="128"/>
        <v>1.5589800040682888E-5</v>
      </c>
      <c r="BK599" s="31">
        <f t="shared" si="129"/>
        <v>2.4304186530847618E-10</v>
      </c>
    </row>
    <row r="600" spans="15:63" x14ac:dyDescent="0.35">
      <c r="O600" s="31">
        <f t="shared" si="120"/>
        <v>0</v>
      </c>
      <c r="W600" s="31">
        <f t="shared" si="121"/>
        <v>0</v>
      </c>
      <c r="AE600" s="31">
        <f t="shared" si="122"/>
        <v>0</v>
      </c>
      <c r="AM600" s="31">
        <f t="shared" si="123"/>
        <v>0</v>
      </c>
      <c r="AU600" s="31">
        <f t="shared" si="124"/>
        <v>0</v>
      </c>
      <c r="BB600" s="31">
        <f t="shared" si="125"/>
        <v>0</v>
      </c>
      <c r="BC600" s="31">
        <f t="shared" si="126"/>
        <v>0</v>
      </c>
      <c r="BG600" s="31">
        <f t="shared" si="130"/>
        <v>0.95680000000001098</v>
      </c>
      <c r="BH600" s="29">
        <v>2.0630068779999999</v>
      </c>
      <c r="BI600" s="31">
        <f t="shared" si="127"/>
        <v>2.063022499200041</v>
      </c>
      <c r="BJ600" s="31">
        <f t="shared" si="128"/>
        <v>1.562120004106049E-5</v>
      </c>
      <c r="BK600" s="31">
        <f t="shared" si="129"/>
        <v>2.4402189072282826E-10</v>
      </c>
    </row>
    <row r="601" spans="15:63" x14ac:dyDescent="0.35">
      <c r="O601" s="31">
        <f t="shared" si="120"/>
        <v>0</v>
      </c>
      <c r="W601" s="31">
        <f t="shared" si="121"/>
        <v>0</v>
      </c>
      <c r="AE601" s="31">
        <f t="shared" si="122"/>
        <v>0</v>
      </c>
      <c r="AM601" s="31">
        <f t="shared" si="123"/>
        <v>0</v>
      </c>
      <c r="AU601" s="31">
        <f t="shared" si="124"/>
        <v>0</v>
      </c>
      <c r="BB601" s="31">
        <f t="shared" si="125"/>
        <v>0</v>
      </c>
      <c r="BC601" s="31">
        <f t="shared" si="126"/>
        <v>0</v>
      </c>
      <c r="BG601" s="31">
        <f t="shared" si="130"/>
        <v>0.95840000000001102</v>
      </c>
      <c r="BH601" s="29">
        <v>2.0690486429999999</v>
      </c>
      <c r="BI601" s="31">
        <f t="shared" si="127"/>
        <v>2.0690643624000411</v>
      </c>
      <c r="BJ601" s="31">
        <f t="shared" si="128"/>
        <v>1.5719400041191989E-5</v>
      </c>
      <c r="BK601" s="31">
        <f t="shared" si="129"/>
        <v>2.4709953765502669E-10</v>
      </c>
    </row>
    <row r="602" spans="15:63" x14ac:dyDescent="0.35">
      <c r="O602" s="31">
        <f t="shared" si="120"/>
        <v>0</v>
      </c>
      <c r="W602" s="31">
        <f t="shared" si="121"/>
        <v>0</v>
      </c>
      <c r="AE602" s="31">
        <f t="shared" si="122"/>
        <v>0</v>
      </c>
      <c r="AM602" s="31">
        <f t="shared" si="123"/>
        <v>0</v>
      </c>
      <c r="AU602" s="31">
        <f t="shared" si="124"/>
        <v>0</v>
      </c>
      <c r="BB602" s="31">
        <f t="shared" si="125"/>
        <v>0</v>
      </c>
      <c r="BC602" s="31">
        <f t="shared" si="126"/>
        <v>0</v>
      </c>
      <c r="BG602" s="31">
        <f t="shared" si="130"/>
        <v>0.96000000000001107</v>
      </c>
      <c r="BH602" s="29">
        <v>2.0750963690000002</v>
      </c>
      <c r="BI602" s="31">
        <f t="shared" si="127"/>
        <v>2.0751120000000411</v>
      </c>
      <c r="BJ602" s="31">
        <f t="shared" si="128"/>
        <v>1.5631000040983167E-5</v>
      </c>
      <c r="BK602" s="31">
        <f t="shared" si="129"/>
        <v>2.443281622812158E-10</v>
      </c>
    </row>
    <row r="603" spans="15:63" x14ac:dyDescent="0.35">
      <c r="O603" s="31">
        <f t="shared" si="120"/>
        <v>0</v>
      </c>
      <c r="W603" s="31">
        <f t="shared" si="121"/>
        <v>0</v>
      </c>
      <c r="AE603" s="31">
        <f t="shared" si="122"/>
        <v>0</v>
      </c>
      <c r="AM603" s="31">
        <f t="shared" si="123"/>
        <v>0</v>
      </c>
      <c r="AU603" s="31">
        <f t="shared" si="124"/>
        <v>0</v>
      </c>
      <c r="BB603" s="31">
        <f t="shared" si="125"/>
        <v>0</v>
      </c>
      <c r="BC603" s="31">
        <f t="shared" si="126"/>
        <v>0</v>
      </c>
      <c r="BG603" s="31">
        <f t="shared" si="130"/>
        <v>0.96160000000001111</v>
      </c>
      <c r="BH603" s="29">
        <v>2.081149817</v>
      </c>
      <c r="BI603" s="31">
        <f t="shared" si="127"/>
        <v>2.0811653976000413</v>
      </c>
      <c r="BJ603" s="31">
        <f t="shared" si="128"/>
        <v>1.5580600041253945E-5</v>
      </c>
      <c r="BK603" s="31">
        <f t="shared" si="129"/>
        <v>2.4275509764552245E-10</v>
      </c>
    </row>
    <row r="604" spans="15:63" x14ac:dyDescent="0.35">
      <c r="O604" s="31">
        <f t="shared" si="120"/>
        <v>0</v>
      </c>
      <c r="W604" s="31">
        <f t="shared" si="121"/>
        <v>0</v>
      </c>
      <c r="AE604" s="31">
        <f t="shared" si="122"/>
        <v>0</v>
      </c>
      <c r="AM604" s="31">
        <f t="shared" si="123"/>
        <v>0</v>
      </c>
      <c r="AU604" s="31">
        <f t="shared" si="124"/>
        <v>0</v>
      </c>
      <c r="BB604" s="31">
        <f t="shared" si="125"/>
        <v>0</v>
      </c>
      <c r="BC604" s="31">
        <f t="shared" si="126"/>
        <v>0</v>
      </c>
      <c r="BG604" s="31">
        <f t="shared" si="130"/>
        <v>0.96320000000001116</v>
      </c>
      <c r="BH604" s="29">
        <v>2.0872087480000001</v>
      </c>
      <c r="BI604" s="31">
        <f t="shared" si="127"/>
        <v>2.0872245408000412</v>
      </c>
      <c r="BJ604" s="31">
        <f t="shared" si="128"/>
        <v>1.5792800041047883E-5</v>
      </c>
      <c r="BK604" s="31">
        <f t="shared" si="129"/>
        <v>2.4941253313652203E-10</v>
      </c>
    </row>
    <row r="605" spans="15:63" x14ac:dyDescent="0.35">
      <c r="O605" s="31">
        <f t="shared" si="120"/>
        <v>0</v>
      </c>
      <c r="W605" s="31">
        <f t="shared" si="121"/>
        <v>0</v>
      </c>
      <c r="AE605" s="31">
        <f t="shared" si="122"/>
        <v>0</v>
      </c>
      <c r="AM605" s="31">
        <f t="shared" si="123"/>
        <v>0</v>
      </c>
      <c r="AU605" s="31">
        <f t="shared" si="124"/>
        <v>0</v>
      </c>
      <c r="BB605" s="31">
        <f t="shared" si="125"/>
        <v>0</v>
      </c>
      <c r="BC605" s="31">
        <f t="shared" si="126"/>
        <v>0</v>
      </c>
      <c r="BG605" s="31">
        <f t="shared" si="130"/>
        <v>0.9648000000000112</v>
      </c>
      <c r="BH605" s="29">
        <v>2.09327364</v>
      </c>
      <c r="BI605" s="31">
        <f t="shared" si="127"/>
        <v>2.0932894152000419</v>
      </c>
      <c r="BJ605" s="31">
        <f t="shared" si="128"/>
        <v>1.5775200041812099E-5</v>
      </c>
      <c r="BK605" s="31">
        <f t="shared" si="129"/>
        <v>2.4885693635918844E-10</v>
      </c>
    </row>
    <row r="606" spans="15:63" x14ac:dyDescent="0.35">
      <c r="O606" s="31">
        <f t="shared" si="120"/>
        <v>0</v>
      </c>
      <c r="W606" s="31">
        <f t="shared" si="121"/>
        <v>0</v>
      </c>
      <c r="AE606" s="31">
        <f t="shared" si="122"/>
        <v>0</v>
      </c>
      <c r="AM606" s="31">
        <f t="shared" si="123"/>
        <v>0</v>
      </c>
      <c r="AU606" s="31">
        <f t="shared" si="124"/>
        <v>0</v>
      </c>
      <c r="BB606" s="31">
        <f t="shared" si="125"/>
        <v>0</v>
      </c>
      <c r="BC606" s="31">
        <f t="shared" si="126"/>
        <v>0</v>
      </c>
      <c r="BG606" s="31">
        <f t="shared" si="130"/>
        <v>0.96640000000001125</v>
      </c>
      <c r="BH606" s="29">
        <v>2.099344254</v>
      </c>
      <c r="BI606" s="31">
        <f t="shared" si="127"/>
        <v>2.0993600064000422</v>
      </c>
      <c r="BJ606" s="31">
        <f t="shared" si="128"/>
        <v>1.5752400042146064E-5</v>
      </c>
      <c r="BK606" s="31">
        <f t="shared" si="129"/>
        <v>2.4813810708780332E-10</v>
      </c>
    </row>
    <row r="607" spans="15:63" x14ac:dyDescent="0.35">
      <c r="O607" s="31">
        <f t="shared" si="120"/>
        <v>0</v>
      </c>
      <c r="W607" s="31">
        <f t="shared" si="121"/>
        <v>0</v>
      </c>
      <c r="AE607" s="31">
        <f t="shared" si="122"/>
        <v>0</v>
      </c>
      <c r="AM607" s="31">
        <f t="shared" si="123"/>
        <v>0</v>
      </c>
      <c r="AU607" s="31">
        <f t="shared" si="124"/>
        <v>0</v>
      </c>
      <c r="BB607" s="31">
        <f t="shared" si="125"/>
        <v>0</v>
      </c>
      <c r="BC607" s="31">
        <f t="shared" si="126"/>
        <v>0</v>
      </c>
      <c r="BG607" s="31">
        <f t="shared" si="130"/>
        <v>0.9680000000000113</v>
      </c>
      <c r="BH607" s="29">
        <v>2.105420589</v>
      </c>
      <c r="BI607" s="31">
        <f t="shared" si="127"/>
        <v>2.1054363000000427</v>
      </c>
      <c r="BJ607" s="31">
        <f t="shared" si="128"/>
        <v>1.5711000042717416E-5</v>
      </c>
      <c r="BK607" s="31">
        <f t="shared" si="129"/>
        <v>2.4683552234226664E-10</v>
      </c>
    </row>
    <row r="608" spans="15:63" x14ac:dyDescent="0.35">
      <c r="O608" s="31">
        <f t="shared" si="120"/>
        <v>0</v>
      </c>
      <c r="W608" s="31">
        <f t="shared" si="121"/>
        <v>0</v>
      </c>
      <c r="AE608" s="31">
        <f t="shared" si="122"/>
        <v>0</v>
      </c>
      <c r="AM608" s="31">
        <f t="shared" si="123"/>
        <v>0</v>
      </c>
      <c r="AU608" s="31">
        <f t="shared" si="124"/>
        <v>0</v>
      </c>
      <c r="BB608" s="31">
        <f t="shared" si="125"/>
        <v>0</v>
      </c>
      <c r="BC608" s="31">
        <f t="shared" si="126"/>
        <v>0</v>
      </c>
      <c r="BG608" s="31">
        <f t="shared" si="130"/>
        <v>0.96960000000001134</v>
      </c>
      <c r="BH608" s="29">
        <v>2.1115024089999999</v>
      </c>
      <c r="BI608" s="31">
        <f t="shared" si="127"/>
        <v>2.1115182816000426</v>
      </c>
      <c r="BJ608" s="31">
        <f t="shared" si="128"/>
        <v>1.5872600042765583E-5</v>
      </c>
      <c r="BK608" s="31">
        <f t="shared" si="129"/>
        <v>2.5193943211760202E-10</v>
      </c>
    </row>
    <row r="609" spans="15:63" x14ac:dyDescent="0.35">
      <c r="O609" s="31">
        <f t="shared" si="120"/>
        <v>0</v>
      </c>
      <c r="W609" s="31">
        <f t="shared" si="121"/>
        <v>0</v>
      </c>
      <c r="AE609" s="31">
        <f t="shared" si="122"/>
        <v>0</v>
      </c>
      <c r="AM609" s="31">
        <f t="shared" si="123"/>
        <v>0</v>
      </c>
      <c r="AU609" s="31">
        <f t="shared" si="124"/>
        <v>0</v>
      </c>
      <c r="BB609" s="31">
        <f t="shared" si="125"/>
        <v>0</v>
      </c>
      <c r="BC609" s="31">
        <f t="shared" si="126"/>
        <v>0</v>
      </c>
      <c r="BG609" s="31">
        <f t="shared" si="130"/>
        <v>0.97120000000001139</v>
      </c>
      <c r="BH609" s="29">
        <v>2.117590189</v>
      </c>
      <c r="BI609" s="31">
        <f t="shared" si="127"/>
        <v>2.1176059368000431</v>
      </c>
      <c r="BJ609" s="31">
        <f t="shared" si="128"/>
        <v>1.5747800043097726E-5</v>
      </c>
      <c r="BK609" s="31">
        <f t="shared" si="129"/>
        <v>2.4799320619738876E-10</v>
      </c>
    </row>
    <row r="610" spans="15:63" x14ac:dyDescent="0.35">
      <c r="O610" s="31">
        <f t="shared" si="120"/>
        <v>0</v>
      </c>
      <c r="W610" s="31">
        <f t="shared" si="121"/>
        <v>0</v>
      </c>
      <c r="AE610" s="31">
        <f t="shared" si="122"/>
        <v>0</v>
      </c>
      <c r="AM610" s="31">
        <f t="shared" si="123"/>
        <v>0</v>
      </c>
      <c r="AU610" s="31">
        <f t="shared" si="124"/>
        <v>0</v>
      </c>
      <c r="BB610" s="31">
        <f t="shared" si="125"/>
        <v>0</v>
      </c>
      <c r="BC610" s="31">
        <f t="shared" si="126"/>
        <v>0</v>
      </c>
      <c r="BG610" s="31">
        <f t="shared" si="130"/>
        <v>0.97280000000001143</v>
      </c>
      <c r="BH610" s="29">
        <v>2.1236834529999999</v>
      </c>
      <c r="BI610" s="31">
        <f t="shared" si="127"/>
        <v>2.1236992512000428</v>
      </c>
      <c r="BJ610" s="31">
        <f t="shared" si="128"/>
        <v>1.5798200042826949E-5</v>
      </c>
      <c r="BK610" s="31">
        <f t="shared" si="129"/>
        <v>2.4958312459317742E-10</v>
      </c>
    </row>
    <row r="611" spans="15:63" x14ac:dyDescent="0.35">
      <c r="O611" s="31">
        <f t="shared" si="120"/>
        <v>0</v>
      </c>
      <c r="W611" s="31">
        <f t="shared" si="121"/>
        <v>0</v>
      </c>
      <c r="AE611" s="31">
        <f t="shared" si="122"/>
        <v>0</v>
      </c>
      <c r="AM611" s="31">
        <f t="shared" si="123"/>
        <v>0</v>
      </c>
      <c r="AU611" s="31">
        <f t="shared" si="124"/>
        <v>0</v>
      </c>
      <c r="BB611" s="31">
        <f t="shared" si="125"/>
        <v>0</v>
      </c>
      <c r="BC611" s="31">
        <f t="shared" si="126"/>
        <v>0</v>
      </c>
      <c r="BG611" s="31">
        <f t="shared" si="130"/>
        <v>0.97440000000001148</v>
      </c>
      <c r="BH611" s="29">
        <v>2.1297822000000002</v>
      </c>
      <c r="BI611" s="31">
        <f t="shared" si="127"/>
        <v>2.1297982104000432</v>
      </c>
      <c r="BJ611" s="31">
        <f t="shared" si="128"/>
        <v>1.6010400043064976E-5</v>
      </c>
      <c r="BK611" s="31">
        <f t="shared" si="129"/>
        <v>2.5633290953897499E-10</v>
      </c>
    </row>
    <row r="612" spans="15:63" x14ac:dyDescent="0.35">
      <c r="O612" s="31">
        <f t="shared" si="120"/>
        <v>0</v>
      </c>
      <c r="W612" s="31">
        <f t="shared" si="121"/>
        <v>0</v>
      </c>
      <c r="AE612" s="31">
        <f t="shared" si="122"/>
        <v>0</v>
      </c>
      <c r="AM612" s="31">
        <f t="shared" si="123"/>
        <v>0</v>
      </c>
      <c r="AU612" s="31">
        <f t="shared" si="124"/>
        <v>0</v>
      </c>
      <c r="BB612" s="31">
        <f t="shared" si="125"/>
        <v>0</v>
      </c>
      <c r="BC612" s="31">
        <f t="shared" si="126"/>
        <v>0</v>
      </c>
      <c r="BG612" s="31">
        <f t="shared" si="130"/>
        <v>0.97600000000001153</v>
      </c>
      <c r="BH612" s="29">
        <v>2.1358869079999998</v>
      </c>
      <c r="BI612" s="31">
        <f t="shared" si="127"/>
        <v>2.1359028000000433</v>
      </c>
      <c r="BJ612" s="31">
        <f t="shared" si="128"/>
        <v>1.5892000043482568E-5</v>
      </c>
      <c r="BK612" s="31">
        <f t="shared" si="129"/>
        <v>2.5255566538204994E-10</v>
      </c>
    </row>
    <row r="613" spans="15:63" x14ac:dyDescent="0.35">
      <c r="O613" s="31">
        <f t="shared" si="120"/>
        <v>0</v>
      </c>
      <c r="W613" s="31">
        <f t="shared" si="121"/>
        <v>0</v>
      </c>
      <c r="AE613" s="31">
        <f t="shared" si="122"/>
        <v>0</v>
      </c>
      <c r="AM613" s="31">
        <f t="shared" si="123"/>
        <v>0</v>
      </c>
      <c r="AU613" s="31">
        <f t="shared" si="124"/>
        <v>0</v>
      </c>
      <c r="BB613" s="31">
        <f t="shared" si="125"/>
        <v>0</v>
      </c>
      <c r="BC613" s="31">
        <f t="shared" si="126"/>
        <v>0</v>
      </c>
      <c r="BG613" s="31">
        <f t="shared" si="130"/>
        <v>0.97760000000001157</v>
      </c>
      <c r="BH613" s="29">
        <v>2.1419970990000001</v>
      </c>
      <c r="BI613" s="31">
        <f t="shared" si="127"/>
        <v>2.142013005600043</v>
      </c>
      <c r="BJ613" s="31">
        <f t="shared" si="128"/>
        <v>1.5906600042914221E-5</v>
      </c>
      <c r="BK613" s="31">
        <f t="shared" si="129"/>
        <v>2.5301992492523869E-10</v>
      </c>
    </row>
    <row r="614" spans="15:63" x14ac:dyDescent="0.35">
      <c r="O614" s="31">
        <f t="shared" si="120"/>
        <v>0</v>
      </c>
      <c r="W614" s="31">
        <f t="shared" si="121"/>
        <v>0</v>
      </c>
      <c r="AE614" s="31">
        <f t="shared" si="122"/>
        <v>0</v>
      </c>
      <c r="AM614" s="31">
        <f t="shared" si="123"/>
        <v>0</v>
      </c>
      <c r="AU614" s="31">
        <f t="shared" si="124"/>
        <v>0</v>
      </c>
      <c r="BB614" s="31">
        <f t="shared" si="125"/>
        <v>0</v>
      </c>
      <c r="BC614" s="31">
        <f t="shared" si="126"/>
        <v>0</v>
      </c>
      <c r="BG614" s="31">
        <f t="shared" si="130"/>
        <v>0.97920000000001162</v>
      </c>
      <c r="BH614" s="29">
        <v>2.1481127739999999</v>
      </c>
      <c r="BI614" s="31">
        <f t="shared" si="127"/>
        <v>2.1481288128000435</v>
      </c>
      <c r="BJ614" s="31">
        <f t="shared" si="128"/>
        <v>1.6038800043638446E-5</v>
      </c>
      <c r="BK614" s="31">
        <f t="shared" si="129"/>
        <v>2.5724310683981663E-10</v>
      </c>
    </row>
    <row r="615" spans="15:63" x14ac:dyDescent="0.35">
      <c r="O615" s="31">
        <f t="shared" si="120"/>
        <v>0</v>
      </c>
      <c r="W615" s="31">
        <f t="shared" si="121"/>
        <v>0</v>
      </c>
      <c r="AE615" s="31">
        <f t="shared" si="122"/>
        <v>0</v>
      </c>
      <c r="AM615" s="31">
        <f t="shared" si="123"/>
        <v>0</v>
      </c>
      <c r="AU615" s="31">
        <f t="shared" si="124"/>
        <v>0</v>
      </c>
      <c r="BB615" s="31">
        <f t="shared" si="125"/>
        <v>0</v>
      </c>
      <c r="BC615" s="31">
        <f t="shared" si="126"/>
        <v>0</v>
      </c>
      <c r="BG615" s="31">
        <f t="shared" si="130"/>
        <v>0.98080000000001166</v>
      </c>
      <c r="BH615" s="29">
        <v>2.1542341710000001</v>
      </c>
      <c r="BI615" s="31">
        <f t="shared" si="127"/>
        <v>2.1542502072000436</v>
      </c>
      <c r="BJ615" s="31">
        <f t="shared" si="128"/>
        <v>1.6036200043423321E-5</v>
      </c>
      <c r="BK615" s="31">
        <f t="shared" si="129"/>
        <v>2.5715971183269012E-10</v>
      </c>
    </row>
    <row r="616" spans="15:63" x14ac:dyDescent="0.35">
      <c r="O616" s="31">
        <f t="shared" si="120"/>
        <v>0</v>
      </c>
      <c r="W616" s="31">
        <f t="shared" si="121"/>
        <v>0</v>
      </c>
      <c r="AE616" s="31">
        <f t="shared" si="122"/>
        <v>0</v>
      </c>
      <c r="AM616" s="31">
        <f t="shared" si="123"/>
        <v>0</v>
      </c>
      <c r="AU616" s="31">
        <f t="shared" si="124"/>
        <v>0</v>
      </c>
      <c r="BB616" s="31">
        <f t="shared" si="125"/>
        <v>0</v>
      </c>
      <c r="BC616" s="31">
        <f t="shared" si="126"/>
        <v>0</v>
      </c>
      <c r="BG616" s="31">
        <f t="shared" si="130"/>
        <v>0.98240000000001171</v>
      </c>
      <c r="BH616" s="29">
        <v>2.1603610519999998</v>
      </c>
      <c r="BI616" s="31">
        <f t="shared" si="127"/>
        <v>2.1603771744000446</v>
      </c>
      <c r="BJ616" s="31">
        <f t="shared" si="128"/>
        <v>1.6122400044782381E-5</v>
      </c>
      <c r="BK616" s="31">
        <f t="shared" si="129"/>
        <v>2.5993178320399892E-10</v>
      </c>
    </row>
    <row r="617" spans="15:63" x14ac:dyDescent="0.35">
      <c r="O617" s="31">
        <f t="shared" si="120"/>
        <v>0</v>
      </c>
      <c r="W617" s="31">
        <f t="shared" si="121"/>
        <v>0</v>
      </c>
      <c r="AE617" s="31">
        <f t="shared" si="122"/>
        <v>0</v>
      </c>
      <c r="AM617" s="31">
        <f t="shared" si="123"/>
        <v>0</v>
      </c>
      <c r="AU617" s="31">
        <f t="shared" si="124"/>
        <v>0</v>
      </c>
      <c r="BB617" s="31">
        <f t="shared" si="125"/>
        <v>0</v>
      </c>
      <c r="BC617" s="31">
        <f t="shared" si="126"/>
        <v>0</v>
      </c>
      <c r="BG617" s="31">
        <f t="shared" si="130"/>
        <v>0.98400000000001175</v>
      </c>
      <c r="BH617" s="29">
        <v>2.1664936539999999</v>
      </c>
      <c r="BI617" s="31">
        <f t="shared" si="127"/>
        <v>2.1665097000000446</v>
      </c>
      <c r="BJ617" s="31">
        <f t="shared" si="128"/>
        <v>1.6046000044678266E-5</v>
      </c>
      <c r="BK617" s="31">
        <f t="shared" si="129"/>
        <v>2.5747411743381493E-10</v>
      </c>
    </row>
    <row r="618" spans="15:63" x14ac:dyDescent="0.35">
      <c r="O618" s="31">
        <f t="shared" si="120"/>
        <v>0</v>
      </c>
      <c r="W618" s="31">
        <f t="shared" si="121"/>
        <v>0</v>
      </c>
      <c r="AE618" s="31">
        <f t="shared" si="122"/>
        <v>0</v>
      </c>
      <c r="AM618" s="31">
        <f t="shared" si="123"/>
        <v>0</v>
      </c>
      <c r="AU618" s="31">
        <f t="shared" si="124"/>
        <v>0</v>
      </c>
      <c r="BB618" s="31">
        <f t="shared" si="125"/>
        <v>0</v>
      </c>
      <c r="BC618" s="31">
        <f t="shared" si="126"/>
        <v>0</v>
      </c>
      <c r="BG618" s="31">
        <f t="shared" si="130"/>
        <v>0.9856000000000118</v>
      </c>
      <c r="BH618" s="29">
        <v>2.172631741</v>
      </c>
      <c r="BI618" s="31">
        <f t="shared" si="127"/>
        <v>2.172647769600045</v>
      </c>
      <c r="BJ618" s="31">
        <f t="shared" si="128"/>
        <v>1.602860004501494E-5</v>
      </c>
      <c r="BK618" s="31">
        <f t="shared" si="129"/>
        <v>2.5691601940305294E-10</v>
      </c>
    </row>
    <row r="619" spans="15:63" x14ac:dyDescent="0.35">
      <c r="O619" s="31">
        <f t="shared" si="120"/>
        <v>0</v>
      </c>
      <c r="W619" s="31">
        <f t="shared" si="121"/>
        <v>0</v>
      </c>
      <c r="AE619" s="31">
        <f t="shared" si="122"/>
        <v>0</v>
      </c>
      <c r="AM619" s="31">
        <f t="shared" si="123"/>
        <v>0</v>
      </c>
      <c r="AU619" s="31">
        <f t="shared" si="124"/>
        <v>0</v>
      </c>
      <c r="BB619" s="31">
        <f t="shared" si="125"/>
        <v>0</v>
      </c>
      <c r="BC619" s="31">
        <f t="shared" si="126"/>
        <v>0</v>
      </c>
      <c r="BG619" s="31">
        <f t="shared" si="130"/>
        <v>0.98720000000001185</v>
      </c>
      <c r="BH619" s="29">
        <v>2.1787753109999999</v>
      </c>
      <c r="BI619" s="31">
        <f t="shared" si="127"/>
        <v>2.1787913688000446</v>
      </c>
      <c r="BJ619" s="31">
        <f t="shared" si="128"/>
        <v>1.6057800044766424E-5</v>
      </c>
      <c r="BK619" s="31">
        <f t="shared" si="129"/>
        <v>2.5785294227770056E-10</v>
      </c>
    </row>
    <row r="620" spans="15:63" x14ac:dyDescent="0.35">
      <c r="O620" s="31">
        <f t="shared" si="120"/>
        <v>0</v>
      </c>
      <c r="W620" s="31">
        <f t="shared" si="121"/>
        <v>0</v>
      </c>
      <c r="AE620" s="31">
        <f t="shared" si="122"/>
        <v>0</v>
      </c>
      <c r="AM620" s="31">
        <f t="shared" si="123"/>
        <v>0</v>
      </c>
      <c r="AU620" s="31">
        <f t="shared" si="124"/>
        <v>0</v>
      </c>
      <c r="BB620" s="31">
        <f t="shared" si="125"/>
        <v>0</v>
      </c>
      <c r="BC620" s="31">
        <f t="shared" si="126"/>
        <v>0</v>
      </c>
      <c r="BG620" s="31">
        <f t="shared" si="130"/>
        <v>0.98880000000001189</v>
      </c>
      <c r="BH620" s="29">
        <v>2.184924364</v>
      </c>
      <c r="BI620" s="31">
        <f t="shared" si="127"/>
        <v>2.184940483200045</v>
      </c>
      <c r="BJ620" s="31">
        <f t="shared" si="128"/>
        <v>1.6119200044961701E-5</v>
      </c>
      <c r="BK620" s="31">
        <f t="shared" si="129"/>
        <v>2.5982861008949332E-10</v>
      </c>
    </row>
    <row r="621" spans="15:63" x14ac:dyDescent="0.35">
      <c r="O621" s="31">
        <f t="shared" si="120"/>
        <v>0</v>
      </c>
      <c r="W621" s="31">
        <f t="shared" si="121"/>
        <v>0</v>
      </c>
      <c r="AE621" s="31">
        <f t="shared" si="122"/>
        <v>0</v>
      </c>
      <c r="AM621" s="31">
        <f t="shared" si="123"/>
        <v>0</v>
      </c>
      <c r="AU621" s="31">
        <f t="shared" si="124"/>
        <v>0</v>
      </c>
      <c r="BB621" s="31">
        <f t="shared" si="125"/>
        <v>0</v>
      </c>
      <c r="BC621" s="31">
        <f t="shared" si="126"/>
        <v>0</v>
      </c>
      <c r="BG621" s="31">
        <f t="shared" si="130"/>
        <v>0.99040000000001194</v>
      </c>
      <c r="BH621" s="29">
        <v>2.191078901</v>
      </c>
      <c r="BI621" s="31">
        <f t="shared" si="127"/>
        <v>2.1910950984000457</v>
      </c>
      <c r="BJ621" s="31">
        <f t="shared" si="128"/>
        <v>1.6197400045658839E-5</v>
      </c>
      <c r="BK621" s="31">
        <f t="shared" si="129"/>
        <v>2.6235576823910896E-10</v>
      </c>
    </row>
    <row r="622" spans="15:63" x14ac:dyDescent="0.35">
      <c r="O622" s="31">
        <f t="shared" si="120"/>
        <v>0</v>
      </c>
      <c r="W622" s="31">
        <f t="shared" si="121"/>
        <v>0</v>
      </c>
      <c r="AE622" s="31">
        <f t="shared" si="122"/>
        <v>0</v>
      </c>
      <c r="AM622" s="31">
        <f t="shared" si="123"/>
        <v>0</v>
      </c>
      <c r="AU622" s="31">
        <f t="shared" si="124"/>
        <v>0</v>
      </c>
      <c r="BB622" s="31">
        <f t="shared" si="125"/>
        <v>0</v>
      </c>
      <c r="BC622" s="31">
        <f t="shared" si="126"/>
        <v>0</v>
      </c>
      <c r="BG622" s="31">
        <f t="shared" si="130"/>
        <v>0.99200000000001198</v>
      </c>
      <c r="BH622" s="29">
        <v>2.1972389219999999</v>
      </c>
      <c r="BI622" s="31">
        <f t="shared" si="127"/>
        <v>2.1972552000000456</v>
      </c>
      <c r="BJ622" s="31">
        <f t="shared" si="128"/>
        <v>1.6278000045666374E-5</v>
      </c>
      <c r="BK622" s="31">
        <f t="shared" si="129"/>
        <v>2.6497328548671449E-10</v>
      </c>
    </row>
    <row r="623" spans="15:63" x14ac:dyDescent="0.35">
      <c r="O623" s="31">
        <f t="shared" si="120"/>
        <v>0</v>
      </c>
      <c r="W623" s="31">
        <f t="shared" si="121"/>
        <v>0</v>
      </c>
      <c r="AE623" s="31">
        <f t="shared" si="122"/>
        <v>0</v>
      </c>
      <c r="AM623" s="31">
        <f t="shared" si="123"/>
        <v>0</v>
      </c>
      <c r="AU623" s="31">
        <f t="shared" si="124"/>
        <v>0</v>
      </c>
      <c r="BB623" s="31">
        <f t="shared" si="125"/>
        <v>0</v>
      </c>
      <c r="BC623" s="31">
        <f t="shared" si="126"/>
        <v>0</v>
      </c>
      <c r="BG623" s="31">
        <f t="shared" si="130"/>
        <v>0.99360000000001203</v>
      </c>
      <c r="BH623" s="29">
        <v>2.2034046649999999</v>
      </c>
      <c r="BI623" s="31">
        <f t="shared" si="127"/>
        <v>2.2034207736000453</v>
      </c>
      <c r="BJ623" s="31">
        <f t="shared" si="128"/>
        <v>1.6108600045416921E-5</v>
      </c>
      <c r="BK623" s="31">
        <f t="shared" si="129"/>
        <v>2.5948699542320603E-10</v>
      </c>
    </row>
    <row r="624" spans="15:63" x14ac:dyDescent="0.35">
      <c r="O624" s="31">
        <f t="shared" si="120"/>
        <v>0</v>
      </c>
      <c r="W624" s="31">
        <f t="shared" si="121"/>
        <v>0</v>
      </c>
      <c r="AE624" s="31">
        <f t="shared" si="122"/>
        <v>0</v>
      </c>
      <c r="AM624" s="31">
        <f t="shared" si="123"/>
        <v>0</v>
      </c>
      <c r="AU624" s="31">
        <f t="shared" si="124"/>
        <v>0</v>
      </c>
      <c r="BB624" s="31">
        <f t="shared" si="125"/>
        <v>0</v>
      </c>
      <c r="BC624" s="31">
        <f t="shared" si="126"/>
        <v>0</v>
      </c>
      <c r="BG624" s="31">
        <f t="shared" si="130"/>
        <v>0.99520000000001207</v>
      </c>
      <c r="BH624" s="29">
        <v>2.2095756529999999</v>
      </c>
      <c r="BI624" s="31">
        <f t="shared" si="127"/>
        <v>2.2095918048000462</v>
      </c>
      <c r="BJ624" s="31">
        <f t="shared" si="128"/>
        <v>1.615180004632677E-5</v>
      </c>
      <c r="BK624" s="31">
        <f t="shared" si="129"/>
        <v>2.6088064473652143E-10</v>
      </c>
    </row>
    <row r="625" spans="15:63" x14ac:dyDescent="0.35">
      <c r="O625" s="31">
        <f t="shared" si="120"/>
        <v>0</v>
      </c>
      <c r="W625" s="31">
        <f t="shared" si="121"/>
        <v>0</v>
      </c>
      <c r="AE625" s="31">
        <f t="shared" si="122"/>
        <v>0</v>
      </c>
      <c r="AM625" s="31">
        <f t="shared" si="123"/>
        <v>0</v>
      </c>
      <c r="AU625" s="31">
        <f t="shared" si="124"/>
        <v>0</v>
      </c>
      <c r="BB625" s="31">
        <f t="shared" si="125"/>
        <v>0</v>
      </c>
      <c r="BC625" s="31">
        <f t="shared" si="126"/>
        <v>0</v>
      </c>
      <c r="BG625" s="31">
        <f t="shared" si="130"/>
        <v>0.99680000000001212</v>
      </c>
      <c r="BH625" s="29">
        <v>2.2157521249999999</v>
      </c>
      <c r="BI625" s="31">
        <f t="shared" si="127"/>
        <v>2.2157682792000459</v>
      </c>
      <c r="BJ625" s="31">
        <f t="shared" si="128"/>
        <v>1.6154200046081257E-5</v>
      </c>
      <c r="BK625" s="31">
        <f t="shared" si="129"/>
        <v>2.6095817912881168E-10</v>
      </c>
    </row>
    <row r="626" spans="15:63" x14ac:dyDescent="0.35">
      <c r="O626" s="31">
        <f t="shared" si="120"/>
        <v>0</v>
      </c>
      <c r="W626" s="31">
        <f t="shared" si="121"/>
        <v>0</v>
      </c>
      <c r="AE626" s="31">
        <f t="shared" si="122"/>
        <v>0</v>
      </c>
      <c r="AM626" s="31">
        <f t="shared" si="123"/>
        <v>0</v>
      </c>
      <c r="AU626" s="31">
        <f t="shared" si="124"/>
        <v>0</v>
      </c>
      <c r="BB626" s="31">
        <f t="shared" si="125"/>
        <v>0</v>
      </c>
      <c r="BC626" s="31">
        <f t="shared" si="126"/>
        <v>0</v>
      </c>
      <c r="BG626" s="31">
        <f t="shared" si="130"/>
        <v>0.99840000000001217</v>
      </c>
      <c r="BH626" s="29">
        <v>2.2219338419999999</v>
      </c>
      <c r="BI626" s="31">
        <f t="shared" si="127"/>
        <v>2.2219501824000463</v>
      </c>
      <c r="BJ626" s="31">
        <f t="shared" si="128"/>
        <v>1.6340400046388481E-5</v>
      </c>
      <c r="BK626" s="31">
        <f t="shared" si="129"/>
        <v>2.6700867367601268E-10</v>
      </c>
    </row>
    <row r="627" spans="15:63" x14ac:dyDescent="0.35">
      <c r="O627" s="31">
        <f t="shared" si="120"/>
        <v>0</v>
      </c>
      <c r="W627" s="31">
        <f t="shared" si="121"/>
        <v>0</v>
      </c>
      <c r="AE627" s="31">
        <f t="shared" si="122"/>
        <v>0</v>
      </c>
      <c r="AM627" s="31">
        <f t="shared" si="123"/>
        <v>0</v>
      </c>
      <c r="AU627" s="31">
        <f t="shared" si="124"/>
        <v>0</v>
      </c>
      <c r="BB627" s="31">
        <f t="shared" si="125"/>
        <v>0</v>
      </c>
      <c r="BC627" s="31">
        <f t="shared" si="126"/>
        <v>0</v>
      </c>
      <c r="BG627" s="31">
        <f t="shared" si="130"/>
        <v>1.0000000000000122</v>
      </c>
      <c r="BH627" s="29">
        <v>2.228121281</v>
      </c>
      <c r="BI627" s="31">
        <f t="shared" si="127"/>
        <v>2.2281375000000465</v>
      </c>
      <c r="BJ627" s="31">
        <f t="shared" si="128"/>
        <v>1.6219000046557852E-5</v>
      </c>
      <c r="BK627" s="31">
        <f t="shared" si="129"/>
        <v>2.6305596251024362E-10</v>
      </c>
    </row>
    <row r="628" spans="15:63" x14ac:dyDescent="0.35">
      <c r="O628" s="31">
        <f t="shared" si="120"/>
        <v>0</v>
      </c>
      <c r="W628" s="31">
        <f t="shared" si="121"/>
        <v>0</v>
      </c>
      <c r="AE628" s="31">
        <f t="shared" si="122"/>
        <v>0</v>
      </c>
      <c r="AM628" s="31">
        <f t="shared" si="123"/>
        <v>0</v>
      </c>
      <c r="AU628" s="31">
        <f t="shared" si="124"/>
        <v>0</v>
      </c>
      <c r="BB628" s="31">
        <f t="shared" si="125"/>
        <v>0</v>
      </c>
      <c r="BC628" s="31">
        <f t="shared" si="126"/>
        <v>0</v>
      </c>
      <c r="BG628" s="31">
        <f t="shared" si="130"/>
        <v>1.0016000000000123</v>
      </c>
      <c r="BH628" s="29">
        <v>2.2343139650000001</v>
      </c>
      <c r="BI628" s="31">
        <f t="shared" si="127"/>
        <v>2.2343302176000468</v>
      </c>
      <c r="BJ628" s="31">
        <f t="shared" si="128"/>
        <v>1.6252600046673393E-5</v>
      </c>
      <c r="BK628" s="31">
        <f t="shared" si="129"/>
        <v>2.6414700827712799E-10</v>
      </c>
    </row>
    <row r="629" spans="15:63" x14ac:dyDescent="0.35">
      <c r="O629" s="31">
        <f t="shared" si="120"/>
        <v>0</v>
      </c>
      <c r="W629" s="31">
        <f t="shared" si="121"/>
        <v>0</v>
      </c>
      <c r="AE629" s="31">
        <f t="shared" si="122"/>
        <v>0</v>
      </c>
      <c r="AM629" s="31">
        <f t="shared" si="123"/>
        <v>0</v>
      </c>
      <c r="AU629" s="31">
        <f t="shared" si="124"/>
        <v>0</v>
      </c>
      <c r="BB629" s="31">
        <f t="shared" si="125"/>
        <v>0</v>
      </c>
      <c r="BC629" s="31">
        <f t="shared" si="126"/>
        <v>0</v>
      </c>
      <c r="BG629" s="31">
        <f t="shared" si="130"/>
        <v>1.0032000000000123</v>
      </c>
      <c r="BH629" s="29">
        <v>2.2405118939999999</v>
      </c>
      <c r="BI629" s="31">
        <f t="shared" si="127"/>
        <v>2.2405283208000473</v>
      </c>
      <c r="BJ629" s="31">
        <f t="shared" si="128"/>
        <v>1.642680004732E-5</v>
      </c>
      <c r="BK629" s="31">
        <f t="shared" si="129"/>
        <v>2.6983975979463239E-10</v>
      </c>
    </row>
    <row r="630" spans="15:63" x14ac:dyDescent="0.35">
      <c r="O630" s="31">
        <f t="shared" si="120"/>
        <v>0</v>
      </c>
      <c r="W630" s="31">
        <f t="shared" si="121"/>
        <v>0</v>
      </c>
      <c r="AE630" s="31">
        <f t="shared" si="122"/>
        <v>0</v>
      </c>
      <c r="AM630" s="31">
        <f t="shared" si="123"/>
        <v>0</v>
      </c>
      <c r="AU630" s="31">
        <f t="shared" si="124"/>
        <v>0</v>
      </c>
      <c r="BB630" s="31">
        <f t="shared" si="125"/>
        <v>0</v>
      </c>
      <c r="BC630" s="31">
        <f t="shared" si="126"/>
        <v>0</v>
      </c>
      <c r="BG630" s="31">
        <f t="shared" si="130"/>
        <v>1.0048000000000123</v>
      </c>
      <c r="BH630" s="29">
        <v>2.2467153070000001</v>
      </c>
      <c r="BI630" s="31">
        <f t="shared" si="127"/>
        <v>2.2467317952000476</v>
      </c>
      <c r="BJ630" s="31">
        <f t="shared" si="128"/>
        <v>1.6488200047515278E-5</v>
      </c>
      <c r="BK630" s="31">
        <f t="shared" si="129"/>
        <v>2.7186074080688281E-10</v>
      </c>
    </row>
    <row r="631" spans="15:63" x14ac:dyDescent="0.35">
      <c r="O631" s="31">
        <f t="shared" si="120"/>
        <v>0</v>
      </c>
      <c r="W631" s="31">
        <f t="shared" si="121"/>
        <v>0</v>
      </c>
      <c r="AE631" s="31">
        <f t="shared" si="122"/>
        <v>0</v>
      </c>
      <c r="AM631" s="31">
        <f t="shared" si="123"/>
        <v>0</v>
      </c>
      <c r="AU631" s="31">
        <f t="shared" si="124"/>
        <v>0</v>
      </c>
      <c r="BB631" s="31">
        <f t="shared" si="125"/>
        <v>0</v>
      </c>
      <c r="BC631" s="31">
        <f t="shared" si="126"/>
        <v>0</v>
      </c>
      <c r="BG631" s="31">
        <f t="shared" si="130"/>
        <v>1.0064000000000124</v>
      </c>
      <c r="BH631" s="29">
        <v>2.2529242040000002</v>
      </c>
      <c r="BI631" s="31">
        <f t="shared" si="127"/>
        <v>2.252940626400048</v>
      </c>
      <c r="BJ631" s="31">
        <f t="shared" si="128"/>
        <v>1.6422400047844121E-5</v>
      </c>
      <c r="BK631" s="31">
        <f t="shared" si="129"/>
        <v>2.6969522333143059E-10</v>
      </c>
    </row>
    <row r="632" spans="15:63" x14ac:dyDescent="0.35">
      <c r="O632" s="31">
        <f t="shared" si="120"/>
        <v>0</v>
      </c>
      <c r="W632" s="31">
        <f t="shared" si="121"/>
        <v>0</v>
      </c>
      <c r="AE632" s="31">
        <f t="shared" si="122"/>
        <v>0</v>
      </c>
      <c r="AM632" s="31">
        <f t="shared" si="123"/>
        <v>0</v>
      </c>
      <c r="AU632" s="31">
        <f t="shared" si="124"/>
        <v>0</v>
      </c>
      <c r="BB632" s="31">
        <f t="shared" si="125"/>
        <v>0</v>
      </c>
      <c r="BC632" s="31">
        <f t="shared" si="126"/>
        <v>0</v>
      </c>
      <c r="BG632" s="31">
        <f t="shared" si="130"/>
        <v>1.0080000000000124</v>
      </c>
      <c r="BH632" s="29">
        <v>2.2591383459999999</v>
      </c>
      <c r="BI632" s="31">
        <f t="shared" si="127"/>
        <v>2.2591548000000481</v>
      </c>
      <c r="BJ632" s="31">
        <f t="shared" si="128"/>
        <v>1.6454000048238271E-5</v>
      </c>
      <c r="BK632" s="31">
        <f t="shared" si="129"/>
        <v>2.7073411758742502E-10</v>
      </c>
    </row>
    <row r="633" spans="15:63" x14ac:dyDescent="0.35">
      <c r="O633" s="31">
        <f t="shared" si="120"/>
        <v>0</v>
      </c>
      <c r="W633" s="31">
        <f t="shared" si="121"/>
        <v>0</v>
      </c>
      <c r="AE633" s="31">
        <f t="shared" si="122"/>
        <v>0</v>
      </c>
      <c r="AM633" s="31">
        <f t="shared" si="123"/>
        <v>0</v>
      </c>
      <c r="AU633" s="31">
        <f t="shared" si="124"/>
        <v>0</v>
      </c>
      <c r="BB633" s="31">
        <f t="shared" si="125"/>
        <v>0</v>
      </c>
      <c r="BC633" s="31">
        <f t="shared" si="126"/>
        <v>0</v>
      </c>
      <c r="BG633" s="31">
        <f t="shared" si="130"/>
        <v>1.0096000000000125</v>
      </c>
      <c r="BH633" s="29">
        <v>2.2653577330000001</v>
      </c>
      <c r="BI633" s="31">
        <f t="shared" si="127"/>
        <v>2.2653743016000485</v>
      </c>
      <c r="BJ633" s="31">
        <f t="shared" si="128"/>
        <v>1.6568600048394444E-5</v>
      </c>
      <c r="BK633" s="31">
        <f t="shared" si="129"/>
        <v>2.7451850756365638E-10</v>
      </c>
    </row>
    <row r="634" spans="15:63" x14ac:dyDescent="0.35">
      <c r="O634" s="31">
        <f t="shared" si="120"/>
        <v>0</v>
      </c>
      <c r="W634" s="31">
        <f t="shared" si="121"/>
        <v>0</v>
      </c>
      <c r="AE634" s="31">
        <f t="shared" si="122"/>
        <v>0</v>
      </c>
      <c r="AM634" s="31">
        <f t="shared" si="123"/>
        <v>0</v>
      </c>
      <c r="AU634" s="31">
        <f t="shared" si="124"/>
        <v>0</v>
      </c>
      <c r="BB634" s="31">
        <f t="shared" si="125"/>
        <v>0</v>
      </c>
      <c r="BC634" s="31">
        <f t="shared" si="126"/>
        <v>0</v>
      </c>
      <c r="BG634" s="31">
        <f t="shared" si="130"/>
        <v>1.0112000000000125</v>
      </c>
      <c r="BH634" s="29">
        <v>2.2715826030000001</v>
      </c>
      <c r="BI634" s="31">
        <f t="shared" si="127"/>
        <v>2.2715991168000489</v>
      </c>
      <c r="BJ634" s="31">
        <f t="shared" si="128"/>
        <v>1.6513800048745253E-5</v>
      </c>
      <c r="BK634" s="31">
        <f t="shared" si="129"/>
        <v>2.7270559204993873E-10</v>
      </c>
    </row>
    <row r="635" spans="15:63" x14ac:dyDescent="0.35">
      <c r="O635" s="31">
        <f t="shared" si="120"/>
        <v>0</v>
      </c>
      <c r="W635" s="31">
        <f t="shared" si="121"/>
        <v>0</v>
      </c>
      <c r="AE635" s="31">
        <f t="shared" si="122"/>
        <v>0</v>
      </c>
      <c r="AM635" s="31">
        <f t="shared" si="123"/>
        <v>0</v>
      </c>
      <c r="AU635" s="31">
        <f t="shared" si="124"/>
        <v>0</v>
      </c>
      <c r="BB635" s="31">
        <f t="shared" si="125"/>
        <v>0</v>
      </c>
      <c r="BC635" s="31">
        <f t="shared" si="126"/>
        <v>0</v>
      </c>
      <c r="BG635" s="31">
        <f t="shared" si="130"/>
        <v>1.0128000000000126</v>
      </c>
      <c r="BH635" s="29">
        <v>2.2778127189999999</v>
      </c>
      <c r="BI635" s="31">
        <f t="shared" si="127"/>
        <v>2.2778292312000485</v>
      </c>
      <c r="BJ635" s="31">
        <f t="shared" si="128"/>
        <v>1.6512200048612868E-5</v>
      </c>
      <c r="BK635" s="31">
        <f t="shared" si="129"/>
        <v>2.7265275044541079E-10</v>
      </c>
    </row>
    <row r="636" spans="15:63" x14ac:dyDescent="0.35">
      <c r="O636" s="31">
        <f t="shared" si="120"/>
        <v>0</v>
      </c>
      <c r="W636" s="31">
        <f t="shared" si="121"/>
        <v>0</v>
      </c>
      <c r="AE636" s="31">
        <f t="shared" si="122"/>
        <v>0</v>
      </c>
      <c r="AM636" s="31">
        <f t="shared" si="123"/>
        <v>0</v>
      </c>
      <c r="AU636" s="31">
        <f t="shared" si="124"/>
        <v>0</v>
      </c>
      <c r="BB636" s="31">
        <f t="shared" si="125"/>
        <v>0</v>
      </c>
      <c r="BC636" s="31">
        <f t="shared" si="126"/>
        <v>0</v>
      </c>
      <c r="BG636" s="31">
        <f t="shared" si="130"/>
        <v>1.0144000000000126</v>
      </c>
      <c r="BH636" s="29">
        <v>2.2840480799999998</v>
      </c>
      <c r="BI636" s="31">
        <f t="shared" si="127"/>
        <v>2.2840646304000489</v>
      </c>
      <c r="BJ636" s="31">
        <f t="shared" si="128"/>
        <v>1.6550400049109015E-5</v>
      </c>
      <c r="BK636" s="31">
        <f t="shared" si="129"/>
        <v>2.7391574178554769E-10</v>
      </c>
    </row>
    <row r="637" spans="15:63" x14ac:dyDescent="0.35">
      <c r="O637" s="31">
        <f t="shared" si="120"/>
        <v>0</v>
      </c>
      <c r="W637" s="31">
        <f t="shared" si="121"/>
        <v>0</v>
      </c>
      <c r="AE637" s="31">
        <f t="shared" si="122"/>
        <v>0</v>
      </c>
      <c r="AM637" s="31">
        <f t="shared" si="123"/>
        <v>0</v>
      </c>
      <c r="AU637" s="31">
        <f t="shared" si="124"/>
        <v>0</v>
      </c>
      <c r="BB637" s="31">
        <f t="shared" si="125"/>
        <v>0</v>
      </c>
      <c r="BC637" s="31">
        <f t="shared" si="126"/>
        <v>0</v>
      </c>
      <c r="BG637" s="31">
        <f t="shared" si="130"/>
        <v>1.0160000000000127</v>
      </c>
      <c r="BH637" s="29">
        <v>2.2902886869999999</v>
      </c>
      <c r="BI637" s="31">
        <f t="shared" si="127"/>
        <v>2.2903053000000488</v>
      </c>
      <c r="BJ637" s="31">
        <f t="shared" si="128"/>
        <v>1.6613000048959492E-5</v>
      </c>
      <c r="BK637" s="31">
        <f t="shared" si="129"/>
        <v>2.759917706267281E-10</v>
      </c>
    </row>
    <row r="638" spans="15:63" x14ac:dyDescent="0.35">
      <c r="O638" s="31">
        <f t="shared" si="120"/>
        <v>0</v>
      </c>
      <c r="W638" s="31">
        <f t="shared" si="121"/>
        <v>0</v>
      </c>
      <c r="AE638" s="31">
        <f t="shared" si="122"/>
        <v>0</v>
      </c>
      <c r="AM638" s="31">
        <f t="shared" si="123"/>
        <v>0</v>
      </c>
      <c r="AU638" s="31">
        <f t="shared" si="124"/>
        <v>0</v>
      </c>
      <c r="BB638" s="31">
        <f t="shared" si="125"/>
        <v>0</v>
      </c>
      <c r="BC638" s="31">
        <f t="shared" si="126"/>
        <v>0</v>
      </c>
      <c r="BG638" s="31">
        <f t="shared" si="130"/>
        <v>1.0176000000000127</v>
      </c>
      <c r="BH638" s="29">
        <v>2.296534538</v>
      </c>
      <c r="BI638" s="31">
        <f t="shared" si="127"/>
        <v>2.2965512256000493</v>
      </c>
      <c r="BJ638" s="31">
        <f t="shared" si="128"/>
        <v>1.6687600049358764E-5</v>
      </c>
      <c r="BK638" s="31">
        <f t="shared" si="129"/>
        <v>2.7847599540735864E-10</v>
      </c>
    </row>
    <row r="639" spans="15:63" x14ac:dyDescent="0.35">
      <c r="O639" s="31">
        <f t="shared" si="120"/>
        <v>0</v>
      </c>
      <c r="W639" s="31">
        <f t="shared" si="121"/>
        <v>0</v>
      </c>
      <c r="AE639" s="31">
        <f t="shared" si="122"/>
        <v>0</v>
      </c>
      <c r="AM639" s="31">
        <f t="shared" si="123"/>
        <v>0</v>
      </c>
      <c r="AU639" s="31">
        <f t="shared" si="124"/>
        <v>0</v>
      </c>
      <c r="BB639" s="31">
        <f t="shared" si="125"/>
        <v>0</v>
      </c>
      <c r="BC639" s="31">
        <f t="shared" si="126"/>
        <v>0</v>
      </c>
      <c r="BG639" s="31">
        <f t="shared" si="130"/>
        <v>1.0192000000000128</v>
      </c>
      <c r="BH639" s="29">
        <v>2.3027858729999999</v>
      </c>
      <c r="BI639" s="31">
        <f t="shared" si="127"/>
        <v>2.3028023928000496</v>
      </c>
      <c r="BJ639" s="31">
        <f t="shared" si="128"/>
        <v>1.6519800049685784E-5</v>
      </c>
      <c r="BK639" s="31">
        <f t="shared" si="129"/>
        <v>2.7290379368159845E-10</v>
      </c>
    </row>
    <row r="640" spans="15:63" x14ac:dyDescent="0.35">
      <c r="O640" s="31">
        <f t="shared" si="120"/>
        <v>0</v>
      </c>
      <c r="W640" s="31">
        <f t="shared" si="121"/>
        <v>0</v>
      </c>
      <c r="AE640" s="31">
        <f t="shared" si="122"/>
        <v>0</v>
      </c>
      <c r="AM640" s="31">
        <f t="shared" si="123"/>
        <v>0</v>
      </c>
      <c r="AU640" s="31">
        <f t="shared" si="124"/>
        <v>0</v>
      </c>
      <c r="BB640" s="31">
        <f t="shared" si="125"/>
        <v>0</v>
      </c>
      <c r="BC640" s="31">
        <f t="shared" si="126"/>
        <v>0</v>
      </c>
      <c r="BG640" s="31">
        <f t="shared" si="130"/>
        <v>1.0208000000000128</v>
      </c>
      <c r="BH640" s="29">
        <v>2.3090422149999998</v>
      </c>
      <c r="BI640" s="31">
        <f t="shared" si="127"/>
        <v>2.3090587872000499</v>
      </c>
      <c r="BJ640" s="31">
        <f t="shared" si="128"/>
        <v>1.6572200050024577E-5</v>
      </c>
      <c r="BK640" s="31">
        <f t="shared" si="129"/>
        <v>2.7463781449803458E-10</v>
      </c>
    </row>
    <row r="641" spans="15:63" x14ac:dyDescent="0.35">
      <c r="O641" s="31">
        <f t="shared" si="120"/>
        <v>0</v>
      </c>
      <c r="W641" s="31">
        <f t="shared" si="121"/>
        <v>0</v>
      </c>
      <c r="AE641" s="31">
        <f t="shared" si="122"/>
        <v>0</v>
      </c>
      <c r="AM641" s="31">
        <f t="shared" si="123"/>
        <v>0</v>
      </c>
      <c r="AU641" s="31">
        <f t="shared" si="124"/>
        <v>0</v>
      </c>
      <c r="BB641" s="31">
        <f t="shared" si="125"/>
        <v>0</v>
      </c>
      <c r="BC641" s="31">
        <f t="shared" si="126"/>
        <v>0</v>
      </c>
      <c r="BG641" s="31">
        <f t="shared" si="130"/>
        <v>1.0224000000000129</v>
      </c>
      <c r="BH641" s="29">
        <v>2.3153038019999999</v>
      </c>
      <c r="BI641" s="31">
        <f t="shared" si="127"/>
        <v>2.3153203944000502</v>
      </c>
      <c r="BJ641" s="31">
        <f t="shared" si="128"/>
        <v>1.6592400050363665E-5</v>
      </c>
      <c r="BK641" s="31">
        <f t="shared" si="129"/>
        <v>2.7530773943130812E-10</v>
      </c>
    </row>
    <row r="642" spans="15:63" x14ac:dyDescent="0.35">
      <c r="O642" s="31">
        <f t="shared" si="120"/>
        <v>0</v>
      </c>
      <c r="W642" s="31">
        <f t="shared" si="121"/>
        <v>0</v>
      </c>
      <c r="AE642" s="31">
        <f t="shared" si="122"/>
        <v>0</v>
      </c>
      <c r="AM642" s="31">
        <f t="shared" si="123"/>
        <v>0</v>
      </c>
      <c r="AU642" s="31">
        <f t="shared" si="124"/>
        <v>0</v>
      </c>
      <c r="BB642" s="31">
        <f t="shared" si="125"/>
        <v>0</v>
      </c>
      <c r="BC642" s="31">
        <f t="shared" si="126"/>
        <v>0</v>
      </c>
      <c r="BG642" s="31">
        <f t="shared" si="130"/>
        <v>1.0240000000000129</v>
      </c>
      <c r="BH642" s="29">
        <v>2.3215703959999998</v>
      </c>
      <c r="BI642" s="31">
        <f t="shared" si="127"/>
        <v>2.3215872000000504</v>
      </c>
      <c r="BJ642" s="31">
        <f t="shared" si="128"/>
        <v>1.6804000050552048E-5</v>
      </c>
      <c r="BK642" s="31">
        <f t="shared" si="129"/>
        <v>2.8237441769895323E-10</v>
      </c>
    </row>
    <row r="643" spans="15:63" x14ac:dyDescent="0.35">
      <c r="O643" s="31">
        <f t="shared" ref="O643:O706" si="131">N643^2</f>
        <v>0</v>
      </c>
      <c r="W643" s="31">
        <f t="shared" ref="W643:W706" si="132">V643^2</f>
        <v>0</v>
      </c>
      <c r="AE643" s="31">
        <f t="shared" ref="AE643:AE706" si="133">AD643^2</f>
        <v>0</v>
      </c>
      <c r="AM643" s="31">
        <f t="shared" ref="AM643:AM706" si="134">AL643^2</f>
        <v>0</v>
      </c>
      <c r="AU643" s="31">
        <f t="shared" ref="AU643:AU706" si="135">AT643^2</f>
        <v>0</v>
      </c>
      <c r="BB643" s="31">
        <f t="shared" ref="BB643:BB706" si="136">ABS(AZ643-BA643)</f>
        <v>0</v>
      </c>
      <c r="BC643" s="31">
        <f t="shared" ref="BC643:BC706" si="137">BB643^2</f>
        <v>0</v>
      </c>
      <c r="BG643" s="31">
        <f t="shared" si="130"/>
        <v>1.0256000000000129</v>
      </c>
      <c r="BH643" s="29">
        <v>2.3278424740000001</v>
      </c>
      <c r="BI643" s="31">
        <f t="shared" ref="BI643:BI706" si="138">$C$7*BG643/($G$5*$G$2*$H$4) - $C$7*($C$4-BG643)/(2*$C$6*$C$5)*($C$4^2-($C$4-BG643)^2/3)+$C$7*($C$4^3)/(3*$C$6*$C$5)</f>
        <v>2.3278591896000504</v>
      </c>
      <c r="BJ643" s="31">
        <f t="shared" ref="BJ643:BJ706" si="139">ABS(BH643-BI643)</f>
        <v>1.6715600050343227E-5</v>
      </c>
      <c r="BK643" s="31">
        <f t="shared" ref="BK643:BK706" si="140">BJ643^2</f>
        <v>2.7941128504303449E-10</v>
      </c>
    </row>
    <row r="644" spans="15:63" x14ac:dyDescent="0.35">
      <c r="O644" s="31">
        <f t="shared" si="131"/>
        <v>0</v>
      </c>
      <c r="W644" s="31">
        <f t="shared" si="132"/>
        <v>0</v>
      </c>
      <c r="AE644" s="31">
        <f t="shared" si="133"/>
        <v>0</v>
      </c>
      <c r="AM644" s="31">
        <f t="shared" si="134"/>
        <v>0</v>
      </c>
      <c r="AU644" s="31">
        <f t="shared" si="135"/>
        <v>0</v>
      </c>
      <c r="BB644" s="31">
        <f t="shared" si="136"/>
        <v>0</v>
      </c>
      <c r="BC644" s="31">
        <f t="shared" si="137"/>
        <v>0</v>
      </c>
      <c r="BG644" s="31">
        <f t="shared" ref="BG644:BG707" si="141">BG643+$C$16</f>
        <v>1.027200000000013</v>
      </c>
      <c r="BH644" s="29">
        <v>2.3341195579999998</v>
      </c>
      <c r="BI644" s="31">
        <f t="shared" si="138"/>
        <v>2.3341363488000506</v>
      </c>
      <c r="BJ644" s="31">
        <f t="shared" si="139"/>
        <v>1.6790800050792143E-5</v>
      </c>
      <c r="BK644" s="31">
        <f t="shared" si="140"/>
        <v>2.8193096634568144E-10</v>
      </c>
    </row>
    <row r="645" spans="15:63" x14ac:dyDescent="0.35">
      <c r="O645" s="31">
        <f t="shared" si="131"/>
        <v>0</v>
      </c>
      <c r="W645" s="31">
        <f t="shared" si="132"/>
        <v>0</v>
      </c>
      <c r="AE645" s="31">
        <f t="shared" si="133"/>
        <v>0</v>
      </c>
      <c r="AM645" s="31">
        <f t="shared" si="134"/>
        <v>0</v>
      </c>
      <c r="AU645" s="31">
        <f t="shared" si="135"/>
        <v>0</v>
      </c>
      <c r="BB645" s="31">
        <f t="shared" si="136"/>
        <v>0</v>
      </c>
      <c r="BC645" s="31">
        <f t="shared" si="137"/>
        <v>0</v>
      </c>
      <c r="BG645" s="31">
        <f t="shared" si="141"/>
        <v>1.028800000000013</v>
      </c>
      <c r="BH645" s="29">
        <v>2.3404018880000002</v>
      </c>
      <c r="BI645" s="31">
        <f t="shared" si="138"/>
        <v>2.3404186632000505</v>
      </c>
      <c r="BJ645" s="31">
        <f t="shared" si="139"/>
        <v>1.6775200050389572E-5</v>
      </c>
      <c r="BK645" s="31">
        <f t="shared" si="140"/>
        <v>2.8140733673059029E-10</v>
      </c>
    </row>
    <row r="646" spans="15:63" x14ac:dyDescent="0.35">
      <c r="O646" s="31">
        <f t="shared" si="131"/>
        <v>0</v>
      </c>
      <c r="W646" s="31">
        <f t="shared" si="132"/>
        <v>0</v>
      </c>
      <c r="AE646" s="31">
        <f t="shared" si="133"/>
        <v>0</v>
      </c>
      <c r="AM646" s="31">
        <f t="shared" si="134"/>
        <v>0</v>
      </c>
      <c r="AU646" s="31">
        <f t="shared" si="135"/>
        <v>0</v>
      </c>
      <c r="BB646" s="31">
        <f t="shared" si="136"/>
        <v>0</v>
      </c>
      <c r="BC646" s="31">
        <f t="shared" si="137"/>
        <v>0</v>
      </c>
      <c r="BG646" s="31">
        <f t="shared" si="141"/>
        <v>1.0304000000000131</v>
      </c>
      <c r="BH646" s="29">
        <v>2.3466892239999999</v>
      </c>
      <c r="BI646" s="31">
        <f t="shared" si="138"/>
        <v>2.3467061184000513</v>
      </c>
      <c r="BJ646" s="31">
        <f t="shared" si="139"/>
        <v>1.689440005137044E-5</v>
      </c>
      <c r="BK646" s="31">
        <f t="shared" si="140"/>
        <v>2.8542075309574553E-10</v>
      </c>
    </row>
    <row r="647" spans="15:63" x14ac:dyDescent="0.35">
      <c r="O647" s="31">
        <f t="shared" si="131"/>
        <v>0</v>
      </c>
      <c r="W647" s="31">
        <f t="shared" si="132"/>
        <v>0</v>
      </c>
      <c r="AE647" s="31">
        <f t="shared" si="133"/>
        <v>0</v>
      </c>
      <c r="AM647" s="31">
        <f t="shared" si="134"/>
        <v>0</v>
      </c>
      <c r="AU647" s="31">
        <f t="shared" si="135"/>
        <v>0</v>
      </c>
      <c r="BB647" s="31">
        <f t="shared" si="136"/>
        <v>0</v>
      </c>
      <c r="BC647" s="31">
        <f t="shared" si="137"/>
        <v>0</v>
      </c>
      <c r="BG647" s="31">
        <f t="shared" si="141"/>
        <v>1.0320000000000131</v>
      </c>
      <c r="BH647" s="29">
        <v>2.3529818059999998</v>
      </c>
      <c r="BI647" s="31">
        <f t="shared" si="138"/>
        <v>2.3529987000000512</v>
      </c>
      <c r="BJ647" s="31">
        <f t="shared" si="139"/>
        <v>1.6894000051337343E-5</v>
      </c>
      <c r="BK647" s="31">
        <f t="shared" si="140"/>
        <v>2.8540723773458615E-10</v>
      </c>
    </row>
    <row r="648" spans="15:63" x14ac:dyDescent="0.35">
      <c r="O648" s="31">
        <f t="shared" si="131"/>
        <v>0</v>
      </c>
      <c r="W648" s="31">
        <f t="shared" si="132"/>
        <v>0</v>
      </c>
      <c r="AE648" s="31">
        <f t="shared" si="133"/>
        <v>0</v>
      </c>
      <c r="AM648" s="31">
        <f t="shared" si="134"/>
        <v>0</v>
      </c>
      <c r="AU648" s="31">
        <f t="shared" si="135"/>
        <v>0</v>
      </c>
      <c r="BB648" s="31">
        <f t="shared" si="136"/>
        <v>0</v>
      </c>
      <c r="BC648" s="31">
        <f t="shared" si="137"/>
        <v>0</v>
      </c>
      <c r="BG648" s="31">
        <f t="shared" si="141"/>
        <v>1.0336000000000132</v>
      </c>
      <c r="BH648" s="29">
        <v>2.3592796329999999</v>
      </c>
      <c r="BI648" s="31">
        <f t="shared" si="138"/>
        <v>2.3592963936000517</v>
      </c>
      <c r="BJ648" s="31">
        <f t="shared" si="139"/>
        <v>1.6760600051846097E-5</v>
      </c>
      <c r="BK648" s="31">
        <f t="shared" si="140"/>
        <v>2.8091771409794342E-10</v>
      </c>
    </row>
    <row r="649" spans="15:63" x14ac:dyDescent="0.35">
      <c r="O649" s="31">
        <f t="shared" si="131"/>
        <v>0</v>
      </c>
      <c r="W649" s="31">
        <f t="shared" si="132"/>
        <v>0</v>
      </c>
      <c r="AE649" s="31">
        <f t="shared" si="133"/>
        <v>0</v>
      </c>
      <c r="AM649" s="31">
        <f t="shared" si="134"/>
        <v>0</v>
      </c>
      <c r="AU649" s="31">
        <f t="shared" si="135"/>
        <v>0</v>
      </c>
      <c r="BB649" s="31">
        <f t="shared" si="136"/>
        <v>0</v>
      </c>
      <c r="BC649" s="31">
        <f t="shared" si="137"/>
        <v>0</v>
      </c>
      <c r="BG649" s="31">
        <f t="shared" si="141"/>
        <v>1.0352000000000132</v>
      </c>
      <c r="BH649" s="29">
        <v>2.3655822280000001</v>
      </c>
      <c r="BI649" s="31">
        <f t="shared" si="138"/>
        <v>2.3655991848000517</v>
      </c>
      <c r="BJ649" s="31">
        <f t="shared" si="139"/>
        <v>1.6956800051648457E-5</v>
      </c>
      <c r="BK649" s="31">
        <f t="shared" si="140"/>
        <v>2.8753306799158512E-10</v>
      </c>
    </row>
    <row r="650" spans="15:63" x14ac:dyDescent="0.35">
      <c r="O650" s="31">
        <f t="shared" si="131"/>
        <v>0</v>
      </c>
      <c r="W650" s="31">
        <f t="shared" si="132"/>
        <v>0</v>
      </c>
      <c r="AE650" s="31">
        <f t="shared" si="133"/>
        <v>0</v>
      </c>
      <c r="AM650" s="31">
        <f t="shared" si="134"/>
        <v>0</v>
      </c>
      <c r="AU650" s="31">
        <f t="shared" si="135"/>
        <v>0</v>
      </c>
      <c r="BB650" s="31">
        <f t="shared" si="136"/>
        <v>0</v>
      </c>
      <c r="BC650" s="31">
        <f t="shared" si="137"/>
        <v>0</v>
      </c>
      <c r="BG650" s="31">
        <f t="shared" si="141"/>
        <v>1.0368000000000133</v>
      </c>
      <c r="BH650" s="29">
        <v>2.3718900679999999</v>
      </c>
      <c r="BI650" s="31">
        <f t="shared" si="138"/>
        <v>2.3719070592000522</v>
      </c>
      <c r="BJ650" s="31">
        <f t="shared" si="139"/>
        <v>1.699120005227428E-5</v>
      </c>
      <c r="BK650" s="31">
        <f t="shared" si="140"/>
        <v>2.8870087921640549E-10</v>
      </c>
    </row>
    <row r="651" spans="15:63" x14ac:dyDescent="0.35">
      <c r="O651" s="31">
        <f t="shared" si="131"/>
        <v>0</v>
      </c>
      <c r="W651" s="31">
        <f t="shared" si="132"/>
        <v>0</v>
      </c>
      <c r="AE651" s="31">
        <f t="shared" si="133"/>
        <v>0</v>
      </c>
      <c r="AM651" s="31">
        <f t="shared" si="134"/>
        <v>0</v>
      </c>
      <c r="AU651" s="31">
        <f t="shared" si="135"/>
        <v>0</v>
      </c>
      <c r="BB651" s="31">
        <f t="shared" si="136"/>
        <v>0</v>
      </c>
      <c r="BC651" s="31">
        <f t="shared" si="137"/>
        <v>0</v>
      </c>
      <c r="BG651" s="31">
        <f t="shared" si="141"/>
        <v>1.0384000000000133</v>
      </c>
      <c r="BH651" s="29">
        <v>2.3782031539999999</v>
      </c>
      <c r="BI651" s="31">
        <f t="shared" si="138"/>
        <v>2.3782200024000519</v>
      </c>
      <c r="BJ651" s="31">
        <f t="shared" si="139"/>
        <v>1.6848400052005275E-5</v>
      </c>
      <c r="BK651" s="31">
        <f t="shared" si="140"/>
        <v>2.8386858431241131E-10</v>
      </c>
    </row>
    <row r="652" spans="15:63" x14ac:dyDescent="0.35">
      <c r="O652" s="31">
        <f t="shared" si="131"/>
        <v>0</v>
      </c>
      <c r="W652" s="31">
        <f t="shared" si="132"/>
        <v>0</v>
      </c>
      <c r="AE652" s="31">
        <f t="shared" si="133"/>
        <v>0</v>
      </c>
      <c r="AM652" s="31">
        <f t="shared" si="134"/>
        <v>0</v>
      </c>
      <c r="AU652" s="31">
        <f t="shared" si="135"/>
        <v>0</v>
      </c>
      <c r="BB652" s="31">
        <f t="shared" si="136"/>
        <v>0</v>
      </c>
      <c r="BC652" s="31">
        <f t="shared" si="137"/>
        <v>0</v>
      </c>
      <c r="BG652" s="31">
        <f t="shared" si="141"/>
        <v>1.0400000000000134</v>
      </c>
      <c r="BH652" s="29">
        <v>2.3845210080000001</v>
      </c>
      <c r="BI652" s="31">
        <f t="shared" si="138"/>
        <v>2.384538000000052</v>
      </c>
      <c r="BJ652" s="31">
        <f t="shared" si="139"/>
        <v>1.6992000051896383E-5</v>
      </c>
      <c r="BK652" s="31">
        <f t="shared" si="140"/>
        <v>2.8872806576364669E-10</v>
      </c>
    </row>
    <row r="653" spans="15:63" x14ac:dyDescent="0.35">
      <c r="O653" s="31">
        <f t="shared" si="131"/>
        <v>0</v>
      </c>
      <c r="W653" s="31">
        <f t="shared" si="132"/>
        <v>0</v>
      </c>
      <c r="AE653" s="31">
        <f t="shared" si="133"/>
        <v>0</v>
      </c>
      <c r="AM653" s="31">
        <f t="shared" si="134"/>
        <v>0</v>
      </c>
      <c r="AU653" s="31">
        <f t="shared" si="135"/>
        <v>0</v>
      </c>
      <c r="BB653" s="31">
        <f t="shared" si="136"/>
        <v>0</v>
      </c>
      <c r="BC653" s="31">
        <f t="shared" si="137"/>
        <v>0</v>
      </c>
      <c r="BG653" s="31">
        <f t="shared" si="141"/>
        <v>1.0416000000000134</v>
      </c>
      <c r="BH653" s="29">
        <v>2.3908441069999999</v>
      </c>
      <c r="BI653" s="31">
        <f t="shared" si="138"/>
        <v>2.3908610376000525</v>
      </c>
      <c r="BJ653" s="31">
        <f t="shared" si="139"/>
        <v>1.6930600052589284E-5</v>
      </c>
      <c r="BK653" s="31">
        <f t="shared" si="140"/>
        <v>2.8664521814073626E-10</v>
      </c>
    </row>
    <row r="654" spans="15:63" x14ac:dyDescent="0.35">
      <c r="O654" s="31">
        <f t="shared" si="131"/>
        <v>0</v>
      </c>
      <c r="W654" s="31">
        <f t="shared" si="132"/>
        <v>0</v>
      </c>
      <c r="AE654" s="31">
        <f t="shared" si="133"/>
        <v>0</v>
      </c>
      <c r="AM654" s="31">
        <f t="shared" si="134"/>
        <v>0</v>
      </c>
      <c r="AU654" s="31">
        <f t="shared" si="135"/>
        <v>0</v>
      </c>
      <c r="BB654" s="31">
        <f t="shared" si="136"/>
        <v>0</v>
      </c>
      <c r="BC654" s="31">
        <f t="shared" si="137"/>
        <v>0</v>
      </c>
      <c r="BG654" s="31">
        <f t="shared" si="141"/>
        <v>1.0432000000000134</v>
      </c>
      <c r="BH654" s="29">
        <v>2.3971719739999999</v>
      </c>
      <c r="BI654" s="31">
        <f t="shared" si="138"/>
        <v>2.3971891008000523</v>
      </c>
      <c r="BJ654" s="31">
        <f t="shared" si="139"/>
        <v>1.7126800052391644E-5</v>
      </c>
      <c r="BK654" s="31">
        <f t="shared" si="140"/>
        <v>2.933272800346024E-10</v>
      </c>
    </row>
    <row r="655" spans="15:63" x14ac:dyDescent="0.35">
      <c r="O655" s="31">
        <f t="shared" si="131"/>
        <v>0</v>
      </c>
      <c r="W655" s="31">
        <f t="shared" si="132"/>
        <v>0</v>
      </c>
      <c r="AE655" s="31">
        <f t="shared" si="133"/>
        <v>0</v>
      </c>
      <c r="AM655" s="31">
        <f t="shared" si="134"/>
        <v>0</v>
      </c>
      <c r="AU655" s="31">
        <f t="shared" si="135"/>
        <v>0</v>
      </c>
      <c r="BB655" s="31">
        <f t="shared" si="136"/>
        <v>0</v>
      </c>
      <c r="BC655" s="31">
        <f t="shared" si="137"/>
        <v>0</v>
      </c>
      <c r="BG655" s="31">
        <f t="shared" si="141"/>
        <v>1.0448000000000135</v>
      </c>
      <c r="BH655" s="29">
        <v>2.4035050870000001</v>
      </c>
      <c r="BI655" s="31">
        <f t="shared" si="138"/>
        <v>2.4035221752000528</v>
      </c>
      <c r="BJ655" s="31">
        <f t="shared" si="139"/>
        <v>1.708820005275058E-5</v>
      </c>
      <c r="BK655" s="31">
        <f t="shared" si="140"/>
        <v>2.9200658104282492E-10</v>
      </c>
    </row>
    <row r="656" spans="15:63" x14ac:dyDescent="0.35">
      <c r="O656" s="31">
        <f t="shared" si="131"/>
        <v>0</v>
      </c>
      <c r="W656" s="31">
        <f t="shared" si="132"/>
        <v>0</v>
      </c>
      <c r="AE656" s="31">
        <f t="shared" si="133"/>
        <v>0</v>
      </c>
      <c r="AM656" s="31">
        <f t="shared" si="134"/>
        <v>0</v>
      </c>
      <c r="AU656" s="31">
        <f t="shared" si="135"/>
        <v>0</v>
      </c>
      <c r="BB656" s="31">
        <f t="shared" si="136"/>
        <v>0</v>
      </c>
      <c r="BC656" s="31">
        <f t="shared" si="137"/>
        <v>0</v>
      </c>
      <c r="BG656" s="31">
        <f t="shared" si="141"/>
        <v>1.0464000000000135</v>
      </c>
      <c r="BH656" s="29">
        <v>2.4098432060000001</v>
      </c>
      <c r="BI656" s="31">
        <f t="shared" si="138"/>
        <v>2.4098602464000529</v>
      </c>
      <c r="BJ656" s="31">
        <f t="shared" si="139"/>
        <v>1.7040400052792393E-5</v>
      </c>
      <c r="BK656" s="31">
        <f t="shared" si="140"/>
        <v>2.9037523395920698E-10</v>
      </c>
    </row>
    <row r="657" spans="15:63" x14ac:dyDescent="0.35">
      <c r="O657" s="31">
        <f t="shared" si="131"/>
        <v>0</v>
      </c>
      <c r="W657" s="31">
        <f t="shared" si="132"/>
        <v>0</v>
      </c>
      <c r="AE657" s="31">
        <f t="shared" si="133"/>
        <v>0</v>
      </c>
      <c r="AM657" s="31">
        <f t="shared" si="134"/>
        <v>0</v>
      </c>
      <c r="AU657" s="31">
        <f t="shared" si="135"/>
        <v>0</v>
      </c>
      <c r="BB657" s="31">
        <f t="shared" si="136"/>
        <v>0</v>
      </c>
      <c r="BC657" s="31">
        <f t="shared" si="137"/>
        <v>0</v>
      </c>
      <c r="BG657" s="31">
        <f t="shared" si="141"/>
        <v>1.0480000000000136</v>
      </c>
      <c r="BH657" s="29">
        <v>2.416186094</v>
      </c>
      <c r="BI657" s="31">
        <f t="shared" si="138"/>
        <v>2.4162033000000536</v>
      </c>
      <c r="BJ657" s="31">
        <f t="shared" si="139"/>
        <v>1.7206000053615611E-5</v>
      </c>
      <c r="BK657" s="31">
        <f t="shared" si="140"/>
        <v>2.9604643784502042E-10</v>
      </c>
    </row>
    <row r="658" spans="15:63" x14ac:dyDescent="0.35">
      <c r="O658" s="31">
        <f t="shared" si="131"/>
        <v>0</v>
      </c>
      <c r="W658" s="31">
        <f t="shared" si="132"/>
        <v>0</v>
      </c>
      <c r="AE658" s="31">
        <f t="shared" si="133"/>
        <v>0</v>
      </c>
      <c r="AM658" s="31">
        <f t="shared" si="134"/>
        <v>0</v>
      </c>
      <c r="AU658" s="31">
        <f t="shared" si="135"/>
        <v>0</v>
      </c>
      <c r="BB658" s="31">
        <f t="shared" si="136"/>
        <v>0</v>
      </c>
      <c r="BC658" s="31">
        <f t="shared" si="137"/>
        <v>0</v>
      </c>
      <c r="BG658" s="31">
        <f t="shared" si="141"/>
        <v>1.0496000000000136</v>
      </c>
      <c r="BH658" s="29">
        <v>2.4225342269999999</v>
      </c>
      <c r="BI658" s="31">
        <f t="shared" si="138"/>
        <v>2.4225513216000527</v>
      </c>
      <c r="BJ658" s="31">
        <f t="shared" si="139"/>
        <v>1.7094600052836029E-5</v>
      </c>
      <c r="BK658" s="31">
        <f t="shared" si="140"/>
        <v>2.9222535096642158E-10</v>
      </c>
    </row>
    <row r="659" spans="15:63" x14ac:dyDescent="0.35">
      <c r="O659" s="31">
        <f t="shared" si="131"/>
        <v>0</v>
      </c>
      <c r="W659" s="31">
        <f t="shared" si="132"/>
        <v>0</v>
      </c>
      <c r="AE659" s="31">
        <f t="shared" si="133"/>
        <v>0</v>
      </c>
      <c r="AM659" s="31">
        <f t="shared" si="134"/>
        <v>0</v>
      </c>
      <c r="AU659" s="31">
        <f t="shared" si="135"/>
        <v>0</v>
      </c>
      <c r="BB659" s="31">
        <f t="shared" si="136"/>
        <v>0</v>
      </c>
      <c r="BC659" s="31">
        <f t="shared" si="137"/>
        <v>0</v>
      </c>
      <c r="BG659" s="31">
        <f t="shared" si="141"/>
        <v>1.0512000000000137</v>
      </c>
      <c r="BH659" s="29">
        <v>2.428887129</v>
      </c>
      <c r="BI659" s="31">
        <f t="shared" si="138"/>
        <v>2.4289042968000532</v>
      </c>
      <c r="BJ659" s="31">
        <f t="shared" si="139"/>
        <v>1.7167800053119464E-5</v>
      </c>
      <c r="BK659" s="31">
        <f t="shared" si="140"/>
        <v>2.9473335866388866E-10</v>
      </c>
    </row>
    <row r="660" spans="15:63" x14ac:dyDescent="0.35">
      <c r="O660" s="31">
        <f t="shared" si="131"/>
        <v>0</v>
      </c>
      <c r="W660" s="31">
        <f t="shared" si="132"/>
        <v>0</v>
      </c>
      <c r="AE660" s="31">
        <f t="shared" si="133"/>
        <v>0</v>
      </c>
      <c r="AM660" s="31">
        <f t="shared" si="134"/>
        <v>0</v>
      </c>
      <c r="AU660" s="31">
        <f t="shared" si="135"/>
        <v>0</v>
      </c>
      <c r="BB660" s="31">
        <f t="shared" si="136"/>
        <v>0</v>
      </c>
      <c r="BC660" s="31">
        <f t="shared" si="137"/>
        <v>0</v>
      </c>
      <c r="BG660" s="31">
        <f t="shared" si="141"/>
        <v>1.0528000000000137</v>
      </c>
      <c r="BH660" s="29">
        <v>2.4352450370000001</v>
      </c>
      <c r="BI660" s="31">
        <f t="shared" si="138"/>
        <v>2.4352622112000537</v>
      </c>
      <c r="BJ660" s="31">
        <f t="shared" si="139"/>
        <v>1.7174200053649002E-5</v>
      </c>
      <c r="BK660" s="31">
        <f t="shared" si="140"/>
        <v>2.9495314748275738E-10</v>
      </c>
    </row>
    <row r="661" spans="15:63" x14ac:dyDescent="0.35">
      <c r="O661" s="31">
        <f t="shared" si="131"/>
        <v>0</v>
      </c>
      <c r="W661" s="31">
        <f t="shared" si="132"/>
        <v>0</v>
      </c>
      <c r="AE661" s="31">
        <f t="shared" si="133"/>
        <v>0</v>
      </c>
      <c r="AM661" s="31">
        <f t="shared" si="134"/>
        <v>0</v>
      </c>
      <c r="AU661" s="31">
        <f t="shared" si="135"/>
        <v>0</v>
      </c>
      <c r="BB661" s="31">
        <f t="shared" si="136"/>
        <v>0</v>
      </c>
      <c r="BC661" s="31">
        <f t="shared" si="137"/>
        <v>0</v>
      </c>
      <c r="BG661" s="31">
        <f t="shared" si="141"/>
        <v>1.0544000000000138</v>
      </c>
      <c r="BH661" s="29">
        <v>2.441607952</v>
      </c>
      <c r="BI661" s="31">
        <f t="shared" si="138"/>
        <v>2.4416250504000541</v>
      </c>
      <c r="BJ661" s="31">
        <f t="shared" si="139"/>
        <v>1.7098400054038621E-5</v>
      </c>
      <c r="BK661" s="31">
        <f t="shared" si="140"/>
        <v>2.923552844079479E-10</v>
      </c>
    </row>
    <row r="662" spans="15:63" x14ac:dyDescent="0.35">
      <c r="O662" s="31">
        <f t="shared" si="131"/>
        <v>0</v>
      </c>
      <c r="W662" s="31">
        <f t="shared" si="132"/>
        <v>0</v>
      </c>
      <c r="AE662" s="31">
        <f t="shared" si="133"/>
        <v>0</v>
      </c>
      <c r="AM662" s="31">
        <f t="shared" si="134"/>
        <v>0</v>
      </c>
      <c r="AU662" s="31">
        <f t="shared" si="135"/>
        <v>0</v>
      </c>
      <c r="BB662" s="31">
        <f t="shared" si="136"/>
        <v>0</v>
      </c>
      <c r="BC662" s="31">
        <f t="shared" si="137"/>
        <v>0</v>
      </c>
      <c r="BG662" s="31">
        <f t="shared" si="141"/>
        <v>1.0560000000000138</v>
      </c>
      <c r="BH662" s="29">
        <v>2.4479756359999998</v>
      </c>
      <c r="BI662" s="31">
        <f t="shared" si="138"/>
        <v>2.4479928000000544</v>
      </c>
      <c r="BJ662" s="31">
        <f t="shared" si="139"/>
        <v>1.7164000054581408E-5</v>
      </c>
      <c r="BK662" s="31">
        <f t="shared" si="140"/>
        <v>2.9460289787367055E-10</v>
      </c>
    </row>
    <row r="663" spans="15:63" x14ac:dyDescent="0.35">
      <c r="O663" s="31">
        <f t="shared" si="131"/>
        <v>0</v>
      </c>
      <c r="W663" s="31">
        <f t="shared" si="132"/>
        <v>0</v>
      </c>
      <c r="AE663" s="31">
        <f t="shared" si="133"/>
        <v>0</v>
      </c>
      <c r="AM663" s="31">
        <f t="shared" si="134"/>
        <v>0</v>
      </c>
      <c r="AU663" s="31">
        <f t="shared" si="135"/>
        <v>0</v>
      </c>
      <c r="BB663" s="31">
        <f t="shared" si="136"/>
        <v>0</v>
      </c>
      <c r="BC663" s="31">
        <f t="shared" si="137"/>
        <v>0</v>
      </c>
      <c r="BG663" s="31">
        <f t="shared" si="141"/>
        <v>1.0576000000000139</v>
      </c>
      <c r="BH663" s="29">
        <v>2.4543480870000001</v>
      </c>
      <c r="BI663" s="31">
        <f t="shared" si="138"/>
        <v>2.4543654456000548</v>
      </c>
      <c r="BJ663" s="31">
        <f t="shared" si="139"/>
        <v>1.7358600054695472E-5</v>
      </c>
      <c r="BK663" s="31">
        <f t="shared" si="140"/>
        <v>3.0132099585887366E-10</v>
      </c>
    </row>
    <row r="664" spans="15:63" x14ac:dyDescent="0.35">
      <c r="O664" s="31">
        <f t="shared" si="131"/>
        <v>0</v>
      </c>
      <c r="W664" s="31">
        <f t="shared" si="132"/>
        <v>0</v>
      </c>
      <c r="AE664" s="31">
        <f t="shared" si="133"/>
        <v>0</v>
      </c>
      <c r="AM664" s="31">
        <f t="shared" si="134"/>
        <v>0</v>
      </c>
      <c r="AU664" s="31">
        <f t="shared" si="135"/>
        <v>0</v>
      </c>
      <c r="BB664" s="31">
        <f t="shared" si="136"/>
        <v>0</v>
      </c>
      <c r="BC664" s="31">
        <f t="shared" si="137"/>
        <v>0</v>
      </c>
      <c r="BG664" s="31">
        <f t="shared" si="141"/>
        <v>1.0592000000000139</v>
      </c>
      <c r="BH664" s="29">
        <v>2.4607257840000001</v>
      </c>
      <c r="BI664" s="31">
        <f t="shared" si="138"/>
        <v>2.4607429728000545</v>
      </c>
      <c r="BJ664" s="31">
        <f t="shared" si="139"/>
        <v>1.7188800054412923E-5</v>
      </c>
      <c r="BK664" s="31">
        <f t="shared" si="140"/>
        <v>2.954548473105857E-10</v>
      </c>
    </row>
    <row r="665" spans="15:63" x14ac:dyDescent="0.35">
      <c r="O665" s="31">
        <f t="shared" si="131"/>
        <v>0</v>
      </c>
      <c r="W665" s="31">
        <f t="shared" si="132"/>
        <v>0</v>
      </c>
      <c r="AE665" s="31">
        <f t="shared" si="133"/>
        <v>0</v>
      </c>
      <c r="AM665" s="31">
        <f t="shared" si="134"/>
        <v>0</v>
      </c>
      <c r="AU665" s="31">
        <f t="shared" si="135"/>
        <v>0</v>
      </c>
      <c r="BB665" s="31">
        <f t="shared" si="136"/>
        <v>0</v>
      </c>
      <c r="BC665" s="31">
        <f t="shared" si="137"/>
        <v>0</v>
      </c>
      <c r="BG665" s="31">
        <f t="shared" si="141"/>
        <v>1.060800000000014</v>
      </c>
      <c r="BH665" s="29">
        <v>2.4671080110000001</v>
      </c>
      <c r="BI665" s="31">
        <f t="shared" si="138"/>
        <v>2.4671253672000555</v>
      </c>
      <c r="BJ665" s="31">
        <f t="shared" si="139"/>
        <v>1.7356200055385074E-5</v>
      </c>
      <c r="BK665" s="31">
        <f t="shared" si="140"/>
        <v>3.0123768036254886E-10</v>
      </c>
    </row>
    <row r="666" spans="15:63" x14ac:dyDescent="0.35">
      <c r="O666" s="31">
        <f t="shared" si="131"/>
        <v>0</v>
      </c>
      <c r="W666" s="31">
        <f t="shared" si="132"/>
        <v>0</v>
      </c>
      <c r="AE666" s="31">
        <f t="shared" si="133"/>
        <v>0</v>
      </c>
      <c r="AM666" s="31">
        <f t="shared" si="134"/>
        <v>0</v>
      </c>
      <c r="AU666" s="31">
        <f t="shared" si="135"/>
        <v>0</v>
      </c>
      <c r="BB666" s="31">
        <f t="shared" si="136"/>
        <v>0</v>
      </c>
      <c r="BC666" s="31">
        <f t="shared" si="137"/>
        <v>0</v>
      </c>
      <c r="BG666" s="31">
        <f t="shared" si="141"/>
        <v>1.062400000000014</v>
      </c>
      <c r="BH666" s="29">
        <v>2.4734952450000001</v>
      </c>
      <c r="BI666" s="31">
        <f t="shared" si="138"/>
        <v>2.4735126144000552</v>
      </c>
      <c r="BJ666" s="31">
        <f t="shared" si="139"/>
        <v>1.7369400055144979E-5</v>
      </c>
      <c r="BK666" s="31">
        <f t="shared" si="140"/>
        <v>3.0169605827567039E-10</v>
      </c>
    </row>
    <row r="667" spans="15:63" x14ac:dyDescent="0.35">
      <c r="O667" s="31">
        <f t="shared" si="131"/>
        <v>0</v>
      </c>
      <c r="W667" s="31">
        <f t="shared" si="132"/>
        <v>0</v>
      </c>
      <c r="AE667" s="31">
        <f t="shared" si="133"/>
        <v>0</v>
      </c>
      <c r="AM667" s="31">
        <f t="shared" si="134"/>
        <v>0</v>
      </c>
      <c r="AU667" s="31">
        <f t="shared" si="135"/>
        <v>0</v>
      </c>
      <c r="BB667" s="31">
        <f t="shared" si="136"/>
        <v>0</v>
      </c>
      <c r="BC667" s="31">
        <f t="shared" si="137"/>
        <v>0</v>
      </c>
      <c r="BG667" s="31">
        <f t="shared" si="141"/>
        <v>1.064000000000014</v>
      </c>
      <c r="BH667" s="29">
        <v>2.4798872470000002</v>
      </c>
      <c r="BI667" s="31">
        <f t="shared" si="138"/>
        <v>2.4799047000000556</v>
      </c>
      <c r="BJ667" s="31">
        <f t="shared" si="139"/>
        <v>1.7453000055400736E-5</v>
      </c>
      <c r="BK667" s="31">
        <f t="shared" si="140"/>
        <v>3.0460721093381808E-10</v>
      </c>
    </row>
    <row r="668" spans="15:63" x14ac:dyDescent="0.35">
      <c r="O668" s="31">
        <f t="shared" si="131"/>
        <v>0</v>
      </c>
      <c r="W668" s="31">
        <f t="shared" si="132"/>
        <v>0</v>
      </c>
      <c r="AE668" s="31">
        <f t="shared" si="133"/>
        <v>0</v>
      </c>
      <c r="AM668" s="31">
        <f t="shared" si="134"/>
        <v>0</v>
      </c>
      <c r="AU668" s="31">
        <f t="shared" si="135"/>
        <v>0</v>
      </c>
      <c r="BB668" s="31">
        <f t="shared" si="136"/>
        <v>0</v>
      </c>
      <c r="BC668" s="31">
        <f t="shared" si="137"/>
        <v>0</v>
      </c>
      <c r="BG668" s="31">
        <f t="shared" si="141"/>
        <v>1.0656000000000141</v>
      </c>
      <c r="BH668" s="29">
        <v>2.4862842559999998</v>
      </c>
      <c r="BI668" s="31">
        <f t="shared" si="138"/>
        <v>2.4863016096000559</v>
      </c>
      <c r="BJ668" s="31">
        <f t="shared" si="139"/>
        <v>1.7353600056058127E-5</v>
      </c>
      <c r="BK668" s="31">
        <f t="shared" si="140"/>
        <v>3.0114743490562064E-10</v>
      </c>
    </row>
    <row r="669" spans="15:63" x14ac:dyDescent="0.35">
      <c r="O669" s="31">
        <f t="shared" si="131"/>
        <v>0</v>
      </c>
      <c r="W669" s="31">
        <f t="shared" si="132"/>
        <v>0</v>
      </c>
      <c r="AE669" s="31">
        <f t="shared" si="133"/>
        <v>0</v>
      </c>
      <c r="AM669" s="31">
        <f t="shared" si="134"/>
        <v>0</v>
      </c>
      <c r="AU669" s="31">
        <f t="shared" si="135"/>
        <v>0</v>
      </c>
      <c r="BB669" s="31">
        <f t="shared" si="136"/>
        <v>0</v>
      </c>
      <c r="BC669" s="31">
        <f t="shared" si="137"/>
        <v>0</v>
      </c>
      <c r="BG669" s="31">
        <f t="shared" si="141"/>
        <v>1.0672000000000141</v>
      </c>
      <c r="BH669" s="29">
        <v>2.492686033</v>
      </c>
      <c r="BI669" s="31">
        <f t="shared" si="138"/>
        <v>2.4927033288000562</v>
      </c>
      <c r="BJ669" s="31">
        <f t="shared" si="139"/>
        <v>1.7295800056160715E-5</v>
      </c>
      <c r="BK669" s="31">
        <f t="shared" si="140"/>
        <v>2.99144699582689E-10</v>
      </c>
    </row>
    <row r="670" spans="15:63" x14ac:dyDescent="0.35">
      <c r="O670" s="31">
        <f t="shared" si="131"/>
        <v>0</v>
      </c>
      <c r="W670" s="31">
        <f t="shared" si="132"/>
        <v>0</v>
      </c>
      <c r="AE670" s="31">
        <f t="shared" si="133"/>
        <v>0</v>
      </c>
      <c r="AM670" s="31">
        <f t="shared" si="134"/>
        <v>0</v>
      </c>
      <c r="AU670" s="31">
        <f t="shared" si="135"/>
        <v>0</v>
      </c>
      <c r="BB670" s="31">
        <f t="shared" si="136"/>
        <v>0</v>
      </c>
      <c r="BC670" s="31">
        <f t="shared" si="137"/>
        <v>0</v>
      </c>
      <c r="BG670" s="31">
        <f t="shared" si="141"/>
        <v>1.0688000000000142</v>
      </c>
      <c r="BH670" s="29">
        <v>2.4990923399999998</v>
      </c>
      <c r="BI670" s="31">
        <f t="shared" si="138"/>
        <v>2.4991098432000562</v>
      </c>
      <c r="BJ670" s="31">
        <f t="shared" si="139"/>
        <v>1.7503200056445678E-5</v>
      </c>
      <c r="BK670" s="31">
        <f t="shared" si="140"/>
        <v>3.0636201221595997E-10</v>
      </c>
    </row>
    <row r="671" spans="15:63" x14ac:dyDescent="0.35">
      <c r="O671" s="31">
        <f t="shared" si="131"/>
        <v>0</v>
      </c>
      <c r="W671" s="31">
        <f t="shared" si="132"/>
        <v>0</v>
      </c>
      <c r="AE671" s="31">
        <f t="shared" si="133"/>
        <v>0</v>
      </c>
      <c r="AM671" s="31">
        <f t="shared" si="134"/>
        <v>0</v>
      </c>
      <c r="AU671" s="31">
        <f t="shared" si="135"/>
        <v>0</v>
      </c>
      <c r="BB671" s="31">
        <f t="shared" si="136"/>
        <v>0</v>
      </c>
      <c r="BC671" s="31">
        <f t="shared" si="137"/>
        <v>0</v>
      </c>
      <c r="BG671" s="31">
        <f t="shared" si="141"/>
        <v>1.0704000000000142</v>
      </c>
      <c r="BH671" s="29">
        <v>2.505503654</v>
      </c>
      <c r="BI671" s="31">
        <f t="shared" si="138"/>
        <v>2.5055211384000566</v>
      </c>
      <c r="BJ671" s="31">
        <f t="shared" si="139"/>
        <v>1.7484400056666516E-5</v>
      </c>
      <c r="BK671" s="31">
        <f t="shared" si="140"/>
        <v>3.0570424534156007E-10</v>
      </c>
    </row>
    <row r="672" spans="15:63" x14ac:dyDescent="0.35">
      <c r="O672" s="31">
        <f t="shared" si="131"/>
        <v>0</v>
      </c>
      <c r="W672" s="31">
        <f t="shared" si="132"/>
        <v>0</v>
      </c>
      <c r="AE672" s="31">
        <f t="shared" si="133"/>
        <v>0</v>
      </c>
      <c r="AM672" s="31">
        <f t="shared" si="134"/>
        <v>0</v>
      </c>
      <c r="AU672" s="31">
        <f t="shared" si="135"/>
        <v>0</v>
      </c>
      <c r="BB672" s="31">
        <f t="shared" si="136"/>
        <v>0</v>
      </c>
      <c r="BC672" s="31">
        <f t="shared" si="137"/>
        <v>0</v>
      </c>
      <c r="BG672" s="31">
        <f t="shared" si="141"/>
        <v>1.0720000000000143</v>
      </c>
      <c r="BH672" s="29">
        <v>2.5119197369999999</v>
      </c>
      <c r="BI672" s="31">
        <f t="shared" si="138"/>
        <v>2.5119372000000566</v>
      </c>
      <c r="BJ672" s="31">
        <f t="shared" si="139"/>
        <v>1.7463000056672229E-5</v>
      </c>
      <c r="BK672" s="31">
        <f t="shared" si="140"/>
        <v>3.0495637097933424E-10</v>
      </c>
    </row>
    <row r="673" spans="15:63" x14ac:dyDescent="0.35">
      <c r="O673" s="31">
        <f t="shared" si="131"/>
        <v>0</v>
      </c>
      <c r="W673" s="31">
        <f t="shared" si="132"/>
        <v>0</v>
      </c>
      <c r="AE673" s="31">
        <f t="shared" si="133"/>
        <v>0</v>
      </c>
      <c r="AM673" s="31">
        <f t="shared" si="134"/>
        <v>0</v>
      </c>
      <c r="AU673" s="31">
        <f t="shared" si="135"/>
        <v>0</v>
      </c>
      <c r="BB673" s="31">
        <f t="shared" si="136"/>
        <v>0</v>
      </c>
      <c r="BC673" s="31">
        <f t="shared" si="137"/>
        <v>0</v>
      </c>
      <c r="BG673" s="31">
        <f t="shared" si="141"/>
        <v>1.0736000000000143</v>
      </c>
      <c r="BH673" s="29">
        <v>2.518340588</v>
      </c>
      <c r="BI673" s="31">
        <f t="shared" si="138"/>
        <v>2.5183580136000572</v>
      </c>
      <c r="BJ673" s="31">
        <f t="shared" si="139"/>
        <v>1.7425600057130453E-5</v>
      </c>
      <c r="BK673" s="31">
        <f t="shared" si="140"/>
        <v>3.0365153735106484E-10</v>
      </c>
    </row>
    <row r="674" spans="15:63" x14ac:dyDescent="0.35">
      <c r="O674" s="31">
        <f t="shared" si="131"/>
        <v>0</v>
      </c>
      <c r="W674" s="31">
        <f t="shared" si="132"/>
        <v>0</v>
      </c>
      <c r="AE674" s="31">
        <f t="shared" si="133"/>
        <v>0</v>
      </c>
      <c r="AM674" s="31">
        <f t="shared" si="134"/>
        <v>0</v>
      </c>
      <c r="AU674" s="31">
        <f t="shared" si="135"/>
        <v>0</v>
      </c>
      <c r="BB674" s="31">
        <f t="shared" si="136"/>
        <v>0</v>
      </c>
      <c r="BC674" s="31">
        <f t="shared" si="137"/>
        <v>0</v>
      </c>
      <c r="BG674" s="31">
        <f t="shared" si="141"/>
        <v>1.0752000000000144</v>
      </c>
      <c r="BH674" s="29">
        <v>2.5247659680000001</v>
      </c>
      <c r="BI674" s="31">
        <f t="shared" si="138"/>
        <v>2.5247835648000572</v>
      </c>
      <c r="BJ674" s="31">
        <f t="shared" si="139"/>
        <v>1.7596800057084749E-5</v>
      </c>
      <c r="BK674" s="31">
        <f t="shared" si="140"/>
        <v>3.0964737224901783E-10</v>
      </c>
    </row>
    <row r="675" spans="15:63" x14ac:dyDescent="0.35">
      <c r="O675" s="31">
        <f t="shared" si="131"/>
        <v>0</v>
      </c>
      <c r="W675" s="31">
        <f t="shared" si="132"/>
        <v>0</v>
      </c>
      <c r="AE675" s="31">
        <f t="shared" si="133"/>
        <v>0</v>
      </c>
      <c r="AM675" s="31">
        <f t="shared" si="134"/>
        <v>0</v>
      </c>
      <c r="AU675" s="31">
        <f t="shared" si="135"/>
        <v>0</v>
      </c>
      <c r="BB675" s="31">
        <f t="shared" si="136"/>
        <v>0</v>
      </c>
      <c r="BC675" s="31">
        <f t="shared" si="137"/>
        <v>0</v>
      </c>
      <c r="BG675" s="31">
        <f t="shared" si="141"/>
        <v>1.0768000000000144</v>
      </c>
      <c r="BH675" s="29">
        <v>2.5311963560000001</v>
      </c>
      <c r="BI675" s="31">
        <f t="shared" si="138"/>
        <v>2.5312138392000576</v>
      </c>
      <c r="BJ675" s="31">
        <f t="shared" si="139"/>
        <v>1.7483200057455406E-5</v>
      </c>
      <c r="BK675" s="31">
        <f t="shared" si="140"/>
        <v>3.0566228424900872E-10</v>
      </c>
    </row>
    <row r="676" spans="15:63" x14ac:dyDescent="0.35">
      <c r="O676" s="31">
        <f t="shared" si="131"/>
        <v>0</v>
      </c>
      <c r="W676" s="31">
        <f t="shared" si="132"/>
        <v>0</v>
      </c>
      <c r="AE676" s="31">
        <f t="shared" si="133"/>
        <v>0</v>
      </c>
      <c r="AM676" s="31">
        <f t="shared" si="134"/>
        <v>0</v>
      </c>
      <c r="AU676" s="31">
        <f t="shared" si="135"/>
        <v>0</v>
      </c>
      <c r="BB676" s="31">
        <f t="shared" si="136"/>
        <v>0</v>
      </c>
      <c r="BC676" s="31">
        <f t="shared" si="137"/>
        <v>0</v>
      </c>
      <c r="BG676" s="31">
        <f t="shared" si="141"/>
        <v>1.0784000000000145</v>
      </c>
      <c r="BH676" s="29">
        <v>2.5376312730000001</v>
      </c>
      <c r="BI676" s="31">
        <f t="shared" si="138"/>
        <v>2.5376488224000577</v>
      </c>
      <c r="BJ676" s="31">
        <f t="shared" si="139"/>
        <v>1.7549400057603748E-5</v>
      </c>
      <c r="BK676" s="31">
        <f t="shared" si="140"/>
        <v>3.0798144238182243E-10</v>
      </c>
    </row>
    <row r="677" spans="15:63" x14ac:dyDescent="0.35">
      <c r="O677" s="31">
        <f t="shared" si="131"/>
        <v>0</v>
      </c>
      <c r="W677" s="31">
        <f t="shared" si="132"/>
        <v>0</v>
      </c>
      <c r="AE677" s="31">
        <f t="shared" si="133"/>
        <v>0</v>
      </c>
      <c r="AM677" s="31">
        <f t="shared" si="134"/>
        <v>0</v>
      </c>
      <c r="AU677" s="31">
        <f t="shared" si="135"/>
        <v>0</v>
      </c>
      <c r="BB677" s="31">
        <f t="shared" si="136"/>
        <v>0</v>
      </c>
      <c r="BC677" s="31">
        <f t="shared" si="137"/>
        <v>0</v>
      </c>
      <c r="BG677" s="31">
        <f t="shared" si="141"/>
        <v>1.0800000000000145</v>
      </c>
      <c r="BH677" s="29">
        <v>2.5440709589999999</v>
      </c>
      <c r="BI677" s="31">
        <f t="shared" si="138"/>
        <v>2.5440885000000582</v>
      </c>
      <c r="BJ677" s="31">
        <f t="shared" si="139"/>
        <v>1.7541000058240996E-5</v>
      </c>
      <c r="BK677" s="31">
        <f t="shared" si="140"/>
        <v>3.0768668304321065E-10</v>
      </c>
    </row>
    <row r="678" spans="15:63" x14ac:dyDescent="0.35">
      <c r="O678" s="31">
        <f t="shared" si="131"/>
        <v>0</v>
      </c>
      <c r="W678" s="31">
        <f t="shared" si="132"/>
        <v>0</v>
      </c>
      <c r="AE678" s="31">
        <f t="shared" si="133"/>
        <v>0</v>
      </c>
      <c r="AM678" s="31">
        <f t="shared" si="134"/>
        <v>0</v>
      </c>
      <c r="AU678" s="31">
        <f t="shared" si="135"/>
        <v>0</v>
      </c>
      <c r="BB678" s="31">
        <f t="shared" si="136"/>
        <v>0</v>
      </c>
      <c r="BC678" s="31">
        <f t="shared" si="137"/>
        <v>0</v>
      </c>
      <c r="BG678" s="31">
        <f t="shared" si="141"/>
        <v>1.0816000000000145</v>
      </c>
      <c r="BH678" s="29">
        <v>2.5505151750000001</v>
      </c>
      <c r="BI678" s="31">
        <f t="shared" si="138"/>
        <v>2.5505328576000581</v>
      </c>
      <c r="BJ678" s="31">
        <f t="shared" si="139"/>
        <v>1.7682600057966624E-5</v>
      </c>
      <c r="BK678" s="31">
        <f t="shared" si="140"/>
        <v>3.1267434481000125E-10</v>
      </c>
    </row>
    <row r="679" spans="15:63" x14ac:dyDescent="0.35">
      <c r="O679" s="31">
        <f t="shared" si="131"/>
        <v>0</v>
      </c>
      <c r="W679" s="31">
        <f t="shared" si="132"/>
        <v>0</v>
      </c>
      <c r="AE679" s="31">
        <f t="shared" si="133"/>
        <v>0</v>
      </c>
      <c r="AM679" s="31">
        <f t="shared" si="134"/>
        <v>0</v>
      </c>
      <c r="AU679" s="31">
        <f t="shared" si="135"/>
        <v>0</v>
      </c>
      <c r="BB679" s="31">
        <f t="shared" si="136"/>
        <v>0</v>
      </c>
      <c r="BC679" s="31">
        <f t="shared" si="137"/>
        <v>0</v>
      </c>
      <c r="BG679" s="31">
        <f t="shared" si="141"/>
        <v>1.0832000000000146</v>
      </c>
      <c r="BH679" s="29">
        <v>2.5569641590000001</v>
      </c>
      <c r="BI679" s="31">
        <f t="shared" si="138"/>
        <v>2.5569818808000586</v>
      </c>
      <c r="BJ679" s="31">
        <f t="shared" si="139"/>
        <v>1.7721800058545512E-5</v>
      </c>
      <c r="BK679" s="31">
        <f t="shared" si="140"/>
        <v>3.1406219731506368E-10</v>
      </c>
    </row>
    <row r="680" spans="15:63" x14ac:dyDescent="0.35">
      <c r="O680" s="31">
        <f t="shared" si="131"/>
        <v>0</v>
      </c>
      <c r="W680" s="31">
        <f t="shared" si="132"/>
        <v>0</v>
      </c>
      <c r="AE680" s="31">
        <f t="shared" si="133"/>
        <v>0</v>
      </c>
      <c r="AM680" s="31">
        <f t="shared" si="134"/>
        <v>0</v>
      </c>
      <c r="AU680" s="31">
        <f t="shared" si="135"/>
        <v>0</v>
      </c>
      <c r="BB680" s="31">
        <f t="shared" si="136"/>
        <v>0</v>
      </c>
      <c r="BC680" s="31">
        <f t="shared" si="137"/>
        <v>0</v>
      </c>
      <c r="BG680" s="31">
        <f t="shared" si="141"/>
        <v>1.0848000000000146</v>
      </c>
      <c r="BH680" s="29">
        <v>2.5634179119999998</v>
      </c>
      <c r="BI680" s="31">
        <f t="shared" si="138"/>
        <v>2.5634355552000589</v>
      </c>
      <c r="BJ680" s="31">
        <f t="shared" si="139"/>
        <v>1.7643200059147546E-5</v>
      </c>
      <c r="BK680" s="31">
        <f t="shared" si="140"/>
        <v>3.1128250832710398E-10</v>
      </c>
    </row>
    <row r="681" spans="15:63" x14ac:dyDescent="0.35">
      <c r="O681" s="31">
        <f t="shared" si="131"/>
        <v>0</v>
      </c>
      <c r="W681" s="31">
        <f t="shared" si="132"/>
        <v>0</v>
      </c>
      <c r="AE681" s="31">
        <f t="shared" si="133"/>
        <v>0</v>
      </c>
      <c r="AM681" s="31">
        <f t="shared" si="134"/>
        <v>0</v>
      </c>
      <c r="AU681" s="31">
        <f t="shared" si="135"/>
        <v>0</v>
      </c>
      <c r="BB681" s="31">
        <f t="shared" si="136"/>
        <v>0</v>
      </c>
      <c r="BC681" s="31">
        <f t="shared" si="137"/>
        <v>0</v>
      </c>
      <c r="BG681" s="31">
        <f t="shared" si="141"/>
        <v>1.0864000000000147</v>
      </c>
      <c r="BH681" s="29">
        <v>2.5698761939999999</v>
      </c>
      <c r="BI681" s="31">
        <f t="shared" si="138"/>
        <v>2.5698938664000592</v>
      </c>
      <c r="BJ681" s="31">
        <f t="shared" si="139"/>
        <v>1.7672400059343119E-5</v>
      </c>
      <c r="BK681" s="31">
        <f t="shared" si="140"/>
        <v>3.1231372385747066E-10</v>
      </c>
    </row>
    <row r="682" spans="15:63" x14ac:dyDescent="0.35">
      <c r="O682" s="31">
        <f t="shared" si="131"/>
        <v>0</v>
      </c>
      <c r="W682" s="31">
        <f t="shared" si="132"/>
        <v>0</v>
      </c>
      <c r="AE682" s="31">
        <f t="shared" si="133"/>
        <v>0</v>
      </c>
      <c r="AM682" s="31">
        <f t="shared" si="134"/>
        <v>0</v>
      </c>
      <c r="AU682" s="31">
        <f t="shared" si="135"/>
        <v>0</v>
      </c>
      <c r="BB682" s="31">
        <f t="shared" si="136"/>
        <v>0</v>
      </c>
      <c r="BC682" s="31">
        <f t="shared" si="137"/>
        <v>0</v>
      </c>
      <c r="BG682" s="31">
        <f t="shared" si="141"/>
        <v>1.0880000000000147</v>
      </c>
      <c r="BH682" s="29">
        <v>2.576339006</v>
      </c>
      <c r="BI682" s="31">
        <f t="shared" si="138"/>
        <v>2.5763568000000587</v>
      </c>
      <c r="BJ682" s="31">
        <f t="shared" si="139"/>
        <v>1.7794000058746207E-5</v>
      </c>
      <c r="BK682" s="31">
        <f t="shared" si="140"/>
        <v>3.1662643809066002E-10</v>
      </c>
    </row>
    <row r="683" spans="15:63" x14ac:dyDescent="0.35">
      <c r="O683" s="31">
        <f t="shared" si="131"/>
        <v>0</v>
      </c>
      <c r="W683" s="31">
        <f t="shared" si="132"/>
        <v>0</v>
      </c>
      <c r="AE683" s="31">
        <f t="shared" si="133"/>
        <v>0</v>
      </c>
      <c r="AM683" s="31">
        <f t="shared" si="134"/>
        <v>0</v>
      </c>
      <c r="AU683" s="31">
        <f t="shared" si="135"/>
        <v>0</v>
      </c>
      <c r="BB683" s="31">
        <f t="shared" si="136"/>
        <v>0</v>
      </c>
      <c r="BC683" s="31">
        <f t="shared" si="137"/>
        <v>0</v>
      </c>
      <c r="BG683" s="31">
        <f t="shared" si="141"/>
        <v>1.0896000000000148</v>
      </c>
      <c r="BH683" s="29">
        <v>2.5828065869999999</v>
      </c>
      <c r="BI683" s="31">
        <f t="shared" si="138"/>
        <v>2.5828243416000594</v>
      </c>
      <c r="BJ683" s="31">
        <f t="shared" si="139"/>
        <v>1.7754600059483039E-5</v>
      </c>
      <c r="BK683" s="31">
        <f t="shared" si="140"/>
        <v>3.1522582327219513E-10</v>
      </c>
    </row>
    <row r="684" spans="15:63" x14ac:dyDescent="0.35">
      <c r="O684" s="31">
        <f t="shared" si="131"/>
        <v>0</v>
      </c>
      <c r="W684" s="31">
        <f t="shared" si="132"/>
        <v>0</v>
      </c>
      <c r="AE684" s="31">
        <f t="shared" si="133"/>
        <v>0</v>
      </c>
      <c r="AM684" s="31">
        <f t="shared" si="134"/>
        <v>0</v>
      </c>
      <c r="AU684" s="31">
        <f t="shared" si="135"/>
        <v>0</v>
      </c>
      <c r="BB684" s="31">
        <f t="shared" si="136"/>
        <v>0</v>
      </c>
      <c r="BC684" s="31">
        <f t="shared" si="137"/>
        <v>0</v>
      </c>
      <c r="BG684" s="31">
        <f t="shared" si="141"/>
        <v>1.0912000000000148</v>
      </c>
      <c r="BH684" s="29">
        <v>2.5892786980000002</v>
      </c>
      <c r="BI684" s="31">
        <f t="shared" si="138"/>
        <v>2.5892964768000595</v>
      </c>
      <c r="BJ684" s="31">
        <f t="shared" si="139"/>
        <v>1.777880005926491E-5</v>
      </c>
      <c r="BK684" s="31">
        <f t="shared" si="140"/>
        <v>3.1608573154731795E-10</v>
      </c>
    </row>
    <row r="685" spans="15:63" x14ac:dyDescent="0.35">
      <c r="O685" s="31">
        <f t="shared" si="131"/>
        <v>0</v>
      </c>
      <c r="W685" s="31">
        <f t="shared" si="132"/>
        <v>0</v>
      </c>
      <c r="AE685" s="31">
        <f t="shared" si="133"/>
        <v>0</v>
      </c>
      <c r="AM685" s="31">
        <f t="shared" si="134"/>
        <v>0</v>
      </c>
      <c r="AU685" s="31">
        <f t="shared" si="135"/>
        <v>0</v>
      </c>
      <c r="BB685" s="31">
        <f t="shared" si="136"/>
        <v>0</v>
      </c>
      <c r="BC685" s="31">
        <f t="shared" si="137"/>
        <v>0</v>
      </c>
      <c r="BG685" s="31">
        <f t="shared" si="141"/>
        <v>1.0928000000000149</v>
      </c>
      <c r="BH685" s="29">
        <v>2.5957553390000001</v>
      </c>
      <c r="BI685" s="31">
        <f t="shared" si="138"/>
        <v>2.5957731912000597</v>
      </c>
      <c r="BJ685" s="31">
        <f t="shared" si="139"/>
        <v>1.7852200059564893E-5</v>
      </c>
      <c r="BK685" s="31">
        <f t="shared" si="140"/>
        <v>3.1870104696672877E-10</v>
      </c>
    </row>
    <row r="686" spans="15:63" x14ac:dyDescent="0.35">
      <c r="O686" s="31">
        <f t="shared" si="131"/>
        <v>0</v>
      </c>
      <c r="W686" s="31">
        <f t="shared" si="132"/>
        <v>0</v>
      </c>
      <c r="AE686" s="31">
        <f t="shared" si="133"/>
        <v>0</v>
      </c>
      <c r="AM686" s="31">
        <f t="shared" si="134"/>
        <v>0</v>
      </c>
      <c r="AU686" s="31">
        <f t="shared" si="135"/>
        <v>0</v>
      </c>
      <c r="BB686" s="31">
        <f t="shared" si="136"/>
        <v>0</v>
      </c>
      <c r="BC686" s="31">
        <f t="shared" si="137"/>
        <v>0</v>
      </c>
      <c r="BG686" s="31">
        <f t="shared" si="141"/>
        <v>1.0944000000000149</v>
      </c>
      <c r="BH686" s="29">
        <v>2.6022367480000002</v>
      </c>
      <c r="BI686" s="31">
        <f t="shared" si="138"/>
        <v>2.6022544704000596</v>
      </c>
      <c r="BJ686" s="31">
        <f t="shared" si="139"/>
        <v>1.7722400059483334E-5</v>
      </c>
      <c r="BK686" s="31">
        <f t="shared" si="140"/>
        <v>3.1408346386837488E-10</v>
      </c>
    </row>
    <row r="687" spans="15:63" x14ac:dyDescent="0.35">
      <c r="O687" s="31">
        <f t="shared" si="131"/>
        <v>0</v>
      </c>
      <c r="W687" s="31">
        <f t="shared" si="132"/>
        <v>0</v>
      </c>
      <c r="AE687" s="31">
        <f t="shared" si="133"/>
        <v>0</v>
      </c>
      <c r="AM687" s="31">
        <f t="shared" si="134"/>
        <v>0</v>
      </c>
      <c r="AU687" s="31">
        <f t="shared" si="135"/>
        <v>0</v>
      </c>
      <c r="BB687" s="31">
        <f t="shared" si="136"/>
        <v>0</v>
      </c>
      <c r="BC687" s="31">
        <f t="shared" si="137"/>
        <v>0</v>
      </c>
      <c r="BG687" s="31">
        <f t="shared" si="141"/>
        <v>1.096000000000015</v>
      </c>
      <c r="BH687" s="29">
        <v>2.608722448</v>
      </c>
      <c r="BI687" s="31">
        <f t="shared" si="138"/>
        <v>2.6087403000000604</v>
      </c>
      <c r="BJ687" s="31">
        <f t="shared" si="139"/>
        <v>1.7852000060436524E-5</v>
      </c>
      <c r="BK687" s="31">
        <f t="shared" si="140"/>
        <v>3.1869390615782563E-10</v>
      </c>
    </row>
    <row r="688" spans="15:63" x14ac:dyDescent="0.35">
      <c r="O688" s="31">
        <f t="shared" si="131"/>
        <v>0</v>
      </c>
      <c r="W688" s="31">
        <f t="shared" si="132"/>
        <v>0</v>
      </c>
      <c r="AE688" s="31">
        <f t="shared" si="133"/>
        <v>0</v>
      </c>
      <c r="AM688" s="31">
        <f t="shared" si="134"/>
        <v>0</v>
      </c>
      <c r="AU688" s="31">
        <f t="shared" si="135"/>
        <v>0</v>
      </c>
      <c r="BB688" s="31">
        <f t="shared" si="136"/>
        <v>0</v>
      </c>
      <c r="BC688" s="31">
        <f t="shared" si="137"/>
        <v>0</v>
      </c>
      <c r="BG688" s="31">
        <f t="shared" si="141"/>
        <v>1.097600000000015</v>
      </c>
      <c r="BH688" s="29">
        <v>2.6152126789999999</v>
      </c>
      <c r="BI688" s="31">
        <f t="shared" si="138"/>
        <v>2.6152306656000608</v>
      </c>
      <c r="BJ688" s="31">
        <f t="shared" si="139"/>
        <v>1.7986600060915237E-5</v>
      </c>
      <c r="BK688" s="31">
        <f t="shared" si="140"/>
        <v>3.2351778175131602E-10</v>
      </c>
    </row>
    <row r="689" spans="15:63" x14ac:dyDescent="0.35">
      <c r="O689" s="31">
        <f t="shared" si="131"/>
        <v>0</v>
      </c>
      <c r="W689" s="31">
        <f t="shared" si="132"/>
        <v>0</v>
      </c>
      <c r="AE689" s="31">
        <f t="shared" si="133"/>
        <v>0</v>
      </c>
      <c r="AM689" s="31">
        <f t="shared" si="134"/>
        <v>0</v>
      </c>
      <c r="AU689" s="31">
        <f t="shared" si="135"/>
        <v>0</v>
      </c>
      <c r="BB689" s="31">
        <f t="shared" si="136"/>
        <v>0</v>
      </c>
      <c r="BC689" s="31">
        <f t="shared" si="137"/>
        <v>0</v>
      </c>
      <c r="BG689" s="31">
        <f t="shared" si="141"/>
        <v>1.0992000000000151</v>
      </c>
      <c r="BH689" s="29">
        <v>2.6217076779999999</v>
      </c>
      <c r="BI689" s="31">
        <f t="shared" si="138"/>
        <v>2.6217255528000609</v>
      </c>
      <c r="BJ689" s="31">
        <f t="shared" si="139"/>
        <v>1.7874800060990736E-5</v>
      </c>
      <c r="BK689" s="31">
        <f t="shared" si="140"/>
        <v>3.1950847722039445E-10</v>
      </c>
    </row>
    <row r="690" spans="15:63" x14ac:dyDescent="0.35">
      <c r="O690" s="31">
        <f t="shared" si="131"/>
        <v>0</v>
      </c>
      <c r="W690" s="31">
        <f t="shared" si="132"/>
        <v>0</v>
      </c>
      <c r="AE690" s="31">
        <f t="shared" si="133"/>
        <v>0</v>
      </c>
      <c r="AM690" s="31">
        <f t="shared" si="134"/>
        <v>0</v>
      </c>
      <c r="AU690" s="31">
        <f t="shared" si="135"/>
        <v>0</v>
      </c>
      <c r="BB690" s="31">
        <f t="shared" si="136"/>
        <v>0</v>
      </c>
      <c r="BC690" s="31">
        <f t="shared" si="137"/>
        <v>0</v>
      </c>
      <c r="BG690" s="31">
        <f t="shared" si="141"/>
        <v>1.1008000000000151</v>
      </c>
      <c r="BH690" s="29">
        <v>2.6282069680000002</v>
      </c>
      <c r="BI690" s="31">
        <f t="shared" si="138"/>
        <v>2.6282249472000609</v>
      </c>
      <c r="BJ690" s="31">
        <f t="shared" si="139"/>
        <v>1.7979200060747047E-5</v>
      </c>
      <c r="BK690" s="31">
        <f t="shared" si="140"/>
        <v>3.2325163482436664E-10</v>
      </c>
    </row>
    <row r="691" spans="15:63" x14ac:dyDescent="0.35">
      <c r="O691" s="31">
        <f t="shared" si="131"/>
        <v>0</v>
      </c>
      <c r="W691" s="31">
        <f t="shared" si="132"/>
        <v>0</v>
      </c>
      <c r="AE691" s="31">
        <f t="shared" si="133"/>
        <v>0</v>
      </c>
      <c r="AM691" s="31">
        <f t="shared" si="134"/>
        <v>0</v>
      </c>
      <c r="AU691" s="31">
        <f t="shared" si="135"/>
        <v>0</v>
      </c>
      <c r="BB691" s="31">
        <f t="shared" si="136"/>
        <v>0</v>
      </c>
      <c r="BC691" s="31">
        <f t="shared" si="137"/>
        <v>0</v>
      </c>
      <c r="BG691" s="31">
        <f t="shared" si="141"/>
        <v>1.1024000000000151</v>
      </c>
      <c r="BH691" s="29">
        <v>2.6347107890000001</v>
      </c>
      <c r="BI691" s="31">
        <f t="shared" si="138"/>
        <v>2.634728834400061</v>
      </c>
      <c r="BJ691" s="31">
        <f t="shared" si="139"/>
        <v>1.8045400060895389E-5</v>
      </c>
      <c r="BK691" s="31">
        <f t="shared" si="140"/>
        <v>3.2563646335776332E-10</v>
      </c>
    </row>
    <row r="692" spans="15:63" x14ac:dyDescent="0.35">
      <c r="O692" s="31">
        <f t="shared" si="131"/>
        <v>0</v>
      </c>
      <c r="W692" s="31">
        <f t="shared" si="132"/>
        <v>0</v>
      </c>
      <c r="AE692" s="31">
        <f t="shared" si="133"/>
        <v>0</v>
      </c>
      <c r="AM692" s="31">
        <f t="shared" si="134"/>
        <v>0</v>
      </c>
      <c r="AU692" s="31">
        <f t="shared" si="135"/>
        <v>0</v>
      </c>
      <c r="BB692" s="31">
        <f t="shared" si="136"/>
        <v>0</v>
      </c>
      <c r="BC692" s="31">
        <f t="shared" si="137"/>
        <v>0</v>
      </c>
      <c r="BG692" s="31">
        <f t="shared" si="141"/>
        <v>1.1040000000000152</v>
      </c>
      <c r="BH692" s="29">
        <v>2.6412191389999999</v>
      </c>
      <c r="BI692" s="31">
        <f t="shared" si="138"/>
        <v>2.6412372000000612</v>
      </c>
      <c r="BJ692" s="31">
        <f t="shared" si="139"/>
        <v>1.806100006129796E-5</v>
      </c>
      <c r="BK692" s="31">
        <f t="shared" si="140"/>
        <v>3.2619972321420493E-10</v>
      </c>
    </row>
    <row r="693" spans="15:63" x14ac:dyDescent="0.35">
      <c r="O693" s="31">
        <f t="shared" si="131"/>
        <v>0</v>
      </c>
      <c r="W693" s="31">
        <f t="shared" si="132"/>
        <v>0</v>
      </c>
      <c r="AE693" s="31">
        <f t="shared" si="133"/>
        <v>0</v>
      </c>
      <c r="AM693" s="31">
        <f t="shared" si="134"/>
        <v>0</v>
      </c>
      <c r="AU693" s="31">
        <f t="shared" si="135"/>
        <v>0</v>
      </c>
      <c r="BB693" s="31">
        <f t="shared" si="136"/>
        <v>0</v>
      </c>
      <c r="BC693" s="31">
        <f t="shared" si="137"/>
        <v>0</v>
      </c>
      <c r="BG693" s="31">
        <f t="shared" si="141"/>
        <v>1.1056000000000152</v>
      </c>
      <c r="BH693" s="29">
        <v>2.6477320190000002</v>
      </c>
      <c r="BI693" s="31">
        <f t="shared" si="138"/>
        <v>2.6477500296000613</v>
      </c>
      <c r="BJ693" s="31">
        <f t="shared" si="139"/>
        <v>1.8010600061124649E-5</v>
      </c>
      <c r="BK693" s="31">
        <f t="shared" si="140"/>
        <v>3.2438171456178319E-10</v>
      </c>
    </row>
    <row r="694" spans="15:63" x14ac:dyDescent="0.35">
      <c r="O694" s="31">
        <f t="shared" si="131"/>
        <v>0</v>
      </c>
      <c r="W694" s="31">
        <f t="shared" si="132"/>
        <v>0</v>
      </c>
      <c r="AE694" s="31">
        <f t="shared" si="133"/>
        <v>0</v>
      </c>
      <c r="AM694" s="31">
        <f t="shared" si="134"/>
        <v>0</v>
      </c>
      <c r="AU694" s="31">
        <f t="shared" si="135"/>
        <v>0</v>
      </c>
      <c r="BB694" s="31">
        <f t="shared" si="136"/>
        <v>0</v>
      </c>
      <c r="BC694" s="31">
        <f t="shared" si="137"/>
        <v>0</v>
      </c>
      <c r="BG694" s="31">
        <f t="shared" si="141"/>
        <v>1.1072000000000153</v>
      </c>
      <c r="BH694" s="29">
        <v>2.6542491909999999</v>
      </c>
      <c r="BI694" s="31">
        <f t="shared" si="138"/>
        <v>2.6542673088000619</v>
      </c>
      <c r="BJ694" s="31">
        <f t="shared" si="139"/>
        <v>1.8117800062000811E-5</v>
      </c>
      <c r="BK694" s="31">
        <f t="shared" si="140"/>
        <v>3.2825467908663657E-10</v>
      </c>
    </row>
    <row r="695" spans="15:63" x14ac:dyDescent="0.35">
      <c r="O695" s="31">
        <f t="shared" si="131"/>
        <v>0</v>
      </c>
      <c r="W695" s="31">
        <f t="shared" si="132"/>
        <v>0</v>
      </c>
      <c r="AE695" s="31">
        <f t="shared" si="133"/>
        <v>0</v>
      </c>
      <c r="AM695" s="31">
        <f t="shared" si="134"/>
        <v>0</v>
      </c>
      <c r="AU695" s="31">
        <f t="shared" si="135"/>
        <v>0</v>
      </c>
      <c r="BB695" s="31">
        <f t="shared" si="136"/>
        <v>0</v>
      </c>
      <c r="BC695" s="31">
        <f t="shared" si="137"/>
        <v>0</v>
      </c>
      <c r="BG695" s="31">
        <f t="shared" si="141"/>
        <v>1.1088000000000153</v>
      </c>
      <c r="BH695" s="29">
        <v>2.660770893</v>
      </c>
      <c r="BI695" s="31">
        <f t="shared" si="138"/>
        <v>2.6607890232000617</v>
      </c>
      <c r="BJ695" s="31">
        <f t="shared" si="139"/>
        <v>1.8130200061694524E-5</v>
      </c>
      <c r="BK695" s="31">
        <f t="shared" si="140"/>
        <v>3.2870415427706809E-10</v>
      </c>
    </row>
    <row r="696" spans="15:63" x14ac:dyDescent="0.35">
      <c r="O696" s="31">
        <f t="shared" si="131"/>
        <v>0</v>
      </c>
      <c r="W696" s="31">
        <f t="shared" si="132"/>
        <v>0</v>
      </c>
      <c r="AE696" s="31">
        <f t="shared" si="133"/>
        <v>0</v>
      </c>
      <c r="AM696" s="31">
        <f t="shared" si="134"/>
        <v>0</v>
      </c>
      <c r="AU696" s="31">
        <f t="shared" si="135"/>
        <v>0</v>
      </c>
      <c r="BB696" s="31">
        <f t="shared" si="136"/>
        <v>0</v>
      </c>
      <c r="BC696" s="31">
        <f t="shared" si="137"/>
        <v>0</v>
      </c>
      <c r="BG696" s="31">
        <f t="shared" si="141"/>
        <v>1.1104000000000154</v>
      </c>
      <c r="BH696" s="29">
        <v>2.6672971250000002</v>
      </c>
      <c r="BI696" s="31">
        <f t="shared" si="138"/>
        <v>2.6673151584000623</v>
      </c>
      <c r="BJ696" s="31">
        <f t="shared" si="139"/>
        <v>1.8033400062122951E-5</v>
      </c>
      <c r="BK696" s="31">
        <f t="shared" si="140"/>
        <v>3.2520351780057606E-10</v>
      </c>
    </row>
    <row r="697" spans="15:63" x14ac:dyDescent="0.35">
      <c r="O697" s="31">
        <f t="shared" si="131"/>
        <v>0</v>
      </c>
      <c r="W697" s="31">
        <f t="shared" si="132"/>
        <v>0</v>
      </c>
      <c r="AE697" s="31">
        <f t="shared" si="133"/>
        <v>0</v>
      </c>
      <c r="AM697" s="31">
        <f t="shared" si="134"/>
        <v>0</v>
      </c>
      <c r="AU697" s="31">
        <f t="shared" si="135"/>
        <v>0</v>
      </c>
      <c r="BB697" s="31">
        <f t="shared" si="136"/>
        <v>0</v>
      </c>
      <c r="BC697" s="31">
        <f t="shared" si="137"/>
        <v>0</v>
      </c>
      <c r="BG697" s="31">
        <f t="shared" si="141"/>
        <v>1.1120000000000154</v>
      </c>
      <c r="BH697" s="29">
        <v>2.6738276480000001</v>
      </c>
      <c r="BI697" s="31">
        <f t="shared" si="138"/>
        <v>2.6738457000000619</v>
      </c>
      <c r="BJ697" s="31">
        <f t="shared" si="139"/>
        <v>1.8052000061885565E-5</v>
      </c>
      <c r="BK697" s="31">
        <f t="shared" si="140"/>
        <v>3.2587470623431643E-10</v>
      </c>
    </row>
    <row r="698" spans="15:63" x14ac:dyDescent="0.35">
      <c r="O698" s="31">
        <f t="shared" si="131"/>
        <v>0</v>
      </c>
      <c r="W698" s="31">
        <f t="shared" si="132"/>
        <v>0</v>
      </c>
      <c r="AE698" s="31">
        <f t="shared" si="133"/>
        <v>0</v>
      </c>
      <c r="AM698" s="31">
        <f t="shared" si="134"/>
        <v>0</v>
      </c>
      <c r="AU698" s="31">
        <f t="shared" si="135"/>
        <v>0</v>
      </c>
      <c r="BB698" s="31">
        <f t="shared" si="136"/>
        <v>0</v>
      </c>
      <c r="BC698" s="31">
        <f t="shared" si="137"/>
        <v>0</v>
      </c>
      <c r="BG698" s="31">
        <f t="shared" si="141"/>
        <v>1.1136000000000155</v>
      </c>
      <c r="BH698" s="29">
        <v>2.6803624629999998</v>
      </c>
      <c r="BI698" s="31">
        <f t="shared" si="138"/>
        <v>2.6803806336000626</v>
      </c>
      <c r="BJ698" s="31">
        <f t="shared" si="139"/>
        <v>1.8170600062816789E-5</v>
      </c>
      <c r="BK698" s="31">
        <f t="shared" si="140"/>
        <v>3.3017070664283746E-10</v>
      </c>
    </row>
    <row r="699" spans="15:63" x14ac:dyDescent="0.35">
      <c r="O699" s="31">
        <f t="shared" si="131"/>
        <v>0</v>
      </c>
      <c r="W699" s="31">
        <f t="shared" si="132"/>
        <v>0</v>
      </c>
      <c r="AE699" s="31">
        <f t="shared" si="133"/>
        <v>0</v>
      </c>
      <c r="AM699" s="31">
        <f t="shared" si="134"/>
        <v>0</v>
      </c>
      <c r="AU699" s="31">
        <f t="shared" si="135"/>
        <v>0</v>
      </c>
      <c r="BB699" s="31">
        <f t="shared" si="136"/>
        <v>0</v>
      </c>
      <c r="BC699" s="31">
        <f t="shared" si="137"/>
        <v>0</v>
      </c>
      <c r="BG699" s="31">
        <f t="shared" si="141"/>
        <v>1.1152000000000155</v>
      </c>
      <c r="BH699" s="29">
        <v>2.686901808</v>
      </c>
      <c r="BI699" s="31">
        <f t="shared" si="138"/>
        <v>2.6869199448000627</v>
      </c>
      <c r="BJ699" s="31">
        <f t="shared" si="139"/>
        <v>1.8136800062684699E-5</v>
      </c>
      <c r="BK699" s="31">
        <f t="shared" si="140"/>
        <v>3.2894351651379971E-10</v>
      </c>
    </row>
    <row r="700" spans="15:63" x14ac:dyDescent="0.35">
      <c r="O700" s="31">
        <f t="shared" si="131"/>
        <v>0</v>
      </c>
      <c r="W700" s="31">
        <f t="shared" si="132"/>
        <v>0</v>
      </c>
      <c r="AE700" s="31">
        <f t="shared" si="133"/>
        <v>0</v>
      </c>
      <c r="AM700" s="31">
        <f t="shared" si="134"/>
        <v>0</v>
      </c>
      <c r="AU700" s="31">
        <f t="shared" si="135"/>
        <v>0</v>
      </c>
      <c r="BB700" s="31">
        <f t="shared" si="136"/>
        <v>0</v>
      </c>
      <c r="BC700" s="31">
        <f t="shared" si="137"/>
        <v>0</v>
      </c>
      <c r="BG700" s="31">
        <f t="shared" si="141"/>
        <v>1.1168000000000156</v>
      </c>
      <c r="BH700" s="29">
        <v>2.693445444</v>
      </c>
      <c r="BI700" s="31">
        <f t="shared" si="138"/>
        <v>2.6934636192000632</v>
      </c>
      <c r="BJ700" s="31">
        <f t="shared" si="139"/>
        <v>1.8175200063197394E-5</v>
      </c>
      <c r="BK700" s="31">
        <f t="shared" si="140"/>
        <v>3.3033789733725057E-10</v>
      </c>
    </row>
    <row r="701" spans="15:63" x14ac:dyDescent="0.35">
      <c r="O701" s="31">
        <f t="shared" si="131"/>
        <v>0</v>
      </c>
      <c r="W701" s="31">
        <f t="shared" si="132"/>
        <v>0</v>
      </c>
      <c r="AE701" s="31">
        <f t="shared" si="133"/>
        <v>0</v>
      </c>
      <c r="AM701" s="31">
        <f t="shared" si="134"/>
        <v>0</v>
      </c>
      <c r="AU701" s="31">
        <f t="shared" si="135"/>
        <v>0</v>
      </c>
      <c r="BB701" s="31">
        <f t="shared" si="136"/>
        <v>0</v>
      </c>
      <c r="BC701" s="31">
        <f t="shared" si="137"/>
        <v>0</v>
      </c>
      <c r="BG701" s="31">
        <f t="shared" si="141"/>
        <v>1.1184000000000156</v>
      </c>
      <c r="BH701" s="29">
        <v>2.6999933719999998</v>
      </c>
      <c r="BI701" s="31">
        <f t="shared" si="138"/>
        <v>2.7000116424000633</v>
      </c>
      <c r="BJ701" s="31">
        <f t="shared" si="139"/>
        <v>1.8270400063524761E-5</v>
      </c>
      <c r="BK701" s="31">
        <f t="shared" si="140"/>
        <v>3.338075184812456E-10</v>
      </c>
    </row>
    <row r="702" spans="15:63" x14ac:dyDescent="0.35">
      <c r="O702" s="31">
        <f t="shared" si="131"/>
        <v>0</v>
      </c>
      <c r="W702" s="31">
        <f t="shared" si="132"/>
        <v>0</v>
      </c>
      <c r="AE702" s="31">
        <f t="shared" si="133"/>
        <v>0</v>
      </c>
      <c r="AM702" s="31">
        <f t="shared" si="134"/>
        <v>0</v>
      </c>
      <c r="AU702" s="31">
        <f t="shared" si="135"/>
        <v>0</v>
      </c>
      <c r="BB702" s="31">
        <f t="shared" si="136"/>
        <v>0</v>
      </c>
      <c r="BC702" s="31">
        <f t="shared" si="137"/>
        <v>0</v>
      </c>
      <c r="BG702" s="31">
        <f t="shared" si="141"/>
        <v>1.1200000000000156</v>
      </c>
      <c r="BH702" s="29">
        <v>2.70654583</v>
      </c>
      <c r="BI702" s="31">
        <f t="shared" si="138"/>
        <v>2.7065640000000637</v>
      </c>
      <c r="BJ702" s="31">
        <f t="shared" si="139"/>
        <v>1.8170000063655323E-5</v>
      </c>
      <c r="BK702" s="31">
        <f t="shared" si="140"/>
        <v>3.3014890231323442E-10</v>
      </c>
    </row>
    <row r="703" spans="15:63" x14ac:dyDescent="0.35">
      <c r="O703" s="31">
        <f t="shared" si="131"/>
        <v>0</v>
      </c>
      <c r="W703" s="31">
        <f t="shared" si="132"/>
        <v>0</v>
      </c>
      <c r="AE703" s="31">
        <f t="shared" si="133"/>
        <v>0</v>
      </c>
      <c r="AM703" s="31">
        <f t="shared" si="134"/>
        <v>0</v>
      </c>
      <c r="AU703" s="31">
        <f t="shared" si="135"/>
        <v>0</v>
      </c>
      <c r="BB703" s="31">
        <f t="shared" si="136"/>
        <v>0</v>
      </c>
      <c r="BC703" s="31">
        <f t="shared" si="137"/>
        <v>0</v>
      </c>
      <c r="BG703" s="31">
        <f t="shared" si="141"/>
        <v>1.1216000000000157</v>
      </c>
      <c r="BH703" s="29">
        <v>2.7131023409999999</v>
      </c>
      <c r="BI703" s="31">
        <f t="shared" si="138"/>
        <v>2.7131206776000636</v>
      </c>
      <c r="BJ703" s="31">
        <f t="shared" si="139"/>
        <v>1.8336600063673103E-5</v>
      </c>
      <c r="BK703" s="31">
        <f t="shared" si="140"/>
        <v>3.3623090189509644E-10</v>
      </c>
    </row>
    <row r="704" spans="15:63" x14ac:dyDescent="0.35">
      <c r="O704" s="31">
        <f t="shared" si="131"/>
        <v>0</v>
      </c>
      <c r="W704" s="31">
        <f t="shared" si="132"/>
        <v>0</v>
      </c>
      <c r="AE704" s="31">
        <f t="shared" si="133"/>
        <v>0</v>
      </c>
      <c r="AM704" s="31">
        <f t="shared" si="134"/>
        <v>0</v>
      </c>
      <c r="AU704" s="31">
        <f t="shared" si="135"/>
        <v>0</v>
      </c>
      <c r="BB704" s="31">
        <f t="shared" si="136"/>
        <v>0</v>
      </c>
      <c r="BC704" s="31">
        <f t="shared" si="137"/>
        <v>0</v>
      </c>
      <c r="BG704" s="31">
        <f t="shared" si="141"/>
        <v>1.1232000000000157</v>
      </c>
      <c r="BH704" s="29">
        <v>2.7196633819999998</v>
      </c>
      <c r="BI704" s="31">
        <f t="shared" si="138"/>
        <v>2.719681660800064</v>
      </c>
      <c r="BJ704" s="31">
        <f t="shared" si="139"/>
        <v>1.827880006421978E-5</v>
      </c>
      <c r="BK704" s="31">
        <f t="shared" si="140"/>
        <v>3.3411453178772106E-10</v>
      </c>
    </row>
    <row r="705" spans="15:63" x14ac:dyDescent="0.35">
      <c r="O705" s="31">
        <f t="shared" si="131"/>
        <v>0</v>
      </c>
      <c r="W705" s="31">
        <f t="shared" si="132"/>
        <v>0</v>
      </c>
      <c r="AE705" s="31">
        <f t="shared" si="133"/>
        <v>0</v>
      </c>
      <c r="AM705" s="31">
        <f t="shared" si="134"/>
        <v>0</v>
      </c>
      <c r="AU705" s="31">
        <f t="shared" si="135"/>
        <v>0</v>
      </c>
      <c r="BB705" s="31">
        <f t="shared" si="136"/>
        <v>0</v>
      </c>
      <c r="BC705" s="31">
        <f t="shared" si="137"/>
        <v>0</v>
      </c>
      <c r="BG705" s="31">
        <f t="shared" si="141"/>
        <v>1.1248000000000158</v>
      </c>
      <c r="BH705" s="29">
        <v>2.7262287139999999</v>
      </c>
      <c r="BI705" s="31">
        <f t="shared" si="138"/>
        <v>2.7262469352000638</v>
      </c>
      <c r="BJ705" s="31">
        <f t="shared" si="139"/>
        <v>1.8221200063894827E-5</v>
      </c>
      <c r="BK705" s="31">
        <f t="shared" si="140"/>
        <v>3.3201213176848082E-10</v>
      </c>
    </row>
    <row r="706" spans="15:63" x14ac:dyDescent="0.35">
      <c r="O706" s="31">
        <f t="shared" si="131"/>
        <v>0</v>
      </c>
      <c r="W706" s="31">
        <f t="shared" si="132"/>
        <v>0</v>
      </c>
      <c r="AE706" s="31">
        <f t="shared" si="133"/>
        <v>0</v>
      </c>
      <c r="AM706" s="31">
        <f t="shared" si="134"/>
        <v>0</v>
      </c>
      <c r="AU706" s="31">
        <f t="shared" si="135"/>
        <v>0</v>
      </c>
      <c r="BB706" s="31">
        <f t="shared" si="136"/>
        <v>0</v>
      </c>
      <c r="BC706" s="31">
        <f t="shared" si="137"/>
        <v>0</v>
      </c>
      <c r="BG706" s="31">
        <f t="shared" si="141"/>
        <v>1.1264000000000158</v>
      </c>
      <c r="BH706" s="29">
        <v>2.7327981000000001</v>
      </c>
      <c r="BI706" s="31">
        <f t="shared" si="138"/>
        <v>2.7328164864000648</v>
      </c>
      <c r="BJ706" s="31">
        <f t="shared" si="139"/>
        <v>1.8386400064684949E-5</v>
      </c>
      <c r="BK706" s="31">
        <f t="shared" si="140"/>
        <v>3.3805970733864669E-10</v>
      </c>
    </row>
    <row r="707" spans="15:63" x14ac:dyDescent="0.35">
      <c r="O707" s="31">
        <f t="shared" ref="O707:O770" si="142">N707^2</f>
        <v>0</v>
      </c>
      <c r="W707" s="31">
        <f t="shared" ref="W707:W770" si="143">V707^2</f>
        <v>0</v>
      </c>
      <c r="AE707" s="31">
        <f t="shared" ref="AE707:AE770" si="144">AD707^2</f>
        <v>0</v>
      </c>
      <c r="AM707" s="31">
        <f t="shared" ref="AM707:AM770" si="145">AL707^2</f>
        <v>0</v>
      </c>
      <c r="AU707" s="31">
        <f t="shared" ref="AU707:AU770" si="146">AT707^2</f>
        <v>0</v>
      </c>
      <c r="BB707" s="31">
        <f t="shared" ref="BB707:BB770" si="147">ABS(AZ707-BA707)</f>
        <v>0</v>
      </c>
      <c r="BC707" s="31">
        <f t="shared" ref="BC707:BC770" si="148">BB707^2</f>
        <v>0</v>
      </c>
      <c r="BG707" s="31">
        <f t="shared" si="141"/>
        <v>1.1280000000000159</v>
      </c>
      <c r="BH707" s="29">
        <v>2.7393720149999998</v>
      </c>
      <c r="BI707" s="31">
        <f t="shared" ref="BI707:BI770" si="149">$C$7*BG707/($G$5*$G$2*$H$4) - $C$7*($C$4-BG707)/(2*$C$6*$C$5)*($C$4^2-($C$4-BG707)^2/3)+$C$7*($C$4^3)/(3*$C$6*$C$5)</f>
        <v>2.7393903000000646</v>
      </c>
      <c r="BJ707" s="31">
        <f t="shared" ref="BJ707:BJ770" si="150">ABS(BH707-BI707)</f>
        <v>1.828500006473277E-5</v>
      </c>
      <c r="BK707" s="31">
        <f t="shared" ref="BK707:BK770" si="151">BJ707^2</f>
        <v>3.3434122736727742E-10</v>
      </c>
    </row>
    <row r="708" spans="15:63" x14ac:dyDescent="0.35">
      <c r="O708" s="31">
        <f t="shared" si="142"/>
        <v>0</v>
      </c>
      <c r="W708" s="31">
        <f t="shared" si="143"/>
        <v>0</v>
      </c>
      <c r="AE708" s="31">
        <f t="shared" si="144"/>
        <v>0</v>
      </c>
      <c r="AM708" s="31">
        <f t="shared" si="145"/>
        <v>0</v>
      </c>
      <c r="AU708" s="31">
        <f t="shared" si="146"/>
        <v>0</v>
      </c>
      <c r="BB708" s="31">
        <f t="shared" si="147"/>
        <v>0</v>
      </c>
      <c r="BC708" s="31">
        <f t="shared" si="148"/>
        <v>0</v>
      </c>
      <c r="BG708" s="31">
        <f t="shared" ref="BG708:BG771" si="152">BG707+$C$16</f>
        <v>1.1296000000000159</v>
      </c>
      <c r="BH708" s="29">
        <v>2.7459499840000001</v>
      </c>
      <c r="BI708" s="31">
        <f t="shared" si="149"/>
        <v>2.745968361600065</v>
      </c>
      <c r="BJ708" s="31">
        <f t="shared" si="150"/>
        <v>1.8377600064845012E-5</v>
      </c>
      <c r="BK708" s="31">
        <f t="shared" si="151"/>
        <v>3.3773618414339138E-10</v>
      </c>
    </row>
    <row r="709" spans="15:63" x14ac:dyDescent="0.35">
      <c r="O709" s="31">
        <f t="shared" si="142"/>
        <v>0</v>
      </c>
      <c r="W709" s="31">
        <f t="shared" si="143"/>
        <v>0</v>
      </c>
      <c r="AE709" s="31">
        <f t="shared" si="144"/>
        <v>0</v>
      </c>
      <c r="AM709" s="31">
        <f t="shared" si="145"/>
        <v>0</v>
      </c>
      <c r="AU709" s="31">
        <f t="shared" si="146"/>
        <v>0</v>
      </c>
      <c r="BB709" s="31">
        <f t="shared" si="147"/>
        <v>0</v>
      </c>
      <c r="BC709" s="31">
        <f t="shared" si="148"/>
        <v>0</v>
      </c>
      <c r="BG709" s="31">
        <f t="shared" si="152"/>
        <v>1.131200000000016</v>
      </c>
      <c r="BH709" s="29">
        <v>2.7525322440000002</v>
      </c>
      <c r="BI709" s="31">
        <f t="shared" si="149"/>
        <v>2.7525506568000653</v>
      </c>
      <c r="BJ709" s="31">
        <f t="shared" si="150"/>
        <v>1.8412800065092938E-5</v>
      </c>
      <c r="BK709" s="31">
        <f t="shared" si="151"/>
        <v>3.3903120623708651E-10</v>
      </c>
    </row>
    <row r="710" spans="15:63" x14ac:dyDescent="0.35">
      <c r="O710" s="31">
        <f t="shared" si="142"/>
        <v>0</v>
      </c>
      <c r="W710" s="31">
        <f t="shared" si="143"/>
        <v>0</v>
      </c>
      <c r="AE710" s="31">
        <f t="shared" si="144"/>
        <v>0</v>
      </c>
      <c r="AM710" s="31">
        <f t="shared" si="145"/>
        <v>0</v>
      </c>
      <c r="AU710" s="31">
        <f t="shared" si="146"/>
        <v>0</v>
      </c>
      <c r="BB710" s="31">
        <f t="shared" si="147"/>
        <v>0</v>
      </c>
      <c r="BC710" s="31">
        <f t="shared" si="148"/>
        <v>0</v>
      </c>
      <c r="BG710" s="31">
        <f t="shared" si="152"/>
        <v>1.132800000000016</v>
      </c>
      <c r="BH710" s="29">
        <v>2.759118795</v>
      </c>
      <c r="BI710" s="31">
        <f t="shared" si="149"/>
        <v>2.7591371712000656</v>
      </c>
      <c r="BJ710" s="31">
        <f t="shared" si="150"/>
        <v>1.8376200065617354E-5</v>
      </c>
      <c r="BK710" s="31">
        <f t="shared" si="151"/>
        <v>3.3768472885159527E-10</v>
      </c>
    </row>
    <row r="711" spans="15:63" x14ac:dyDescent="0.35">
      <c r="O711" s="31">
        <f t="shared" si="142"/>
        <v>0</v>
      </c>
      <c r="W711" s="31">
        <f t="shared" si="143"/>
        <v>0</v>
      </c>
      <c r="AE711" s="31">
        <f t="shared" si="144"/>
        <v>0</v>
      </c>
      <c r="AM711" s="31">
        <f t="shared" si="145"/>
        <v>0</v>
      </c>
      <c r="AU711" s="31">
        <f t="shared" si="146"/>
        <v>0</v>
      </c>
      <c r="BB711" s="31">
        <f t="shared" si="147"/>
        <v>0</v>
      </c>
      <c r="BC711" s="31">
        <f t="shared" si="148"/>
        <v>0</v>
      </c>
      <c r="BG711" s="31">
        <f t="shared" si="152"/>
        <v>1.1344000000000161</v>
      </c>
      <c r="BH711" s="29">
        <v>2.7657094</v>
      </c>
      <c r="BI711" s="31">
        <f t="shared" si="149"/>
        <v>2.7657278904000657</v>
      </c>
      <c r="BJ711" s="31">
        <f t="shared" si="150"/>
        <v>1.8490400065740431E-5</v>
      </c>
      <c r="BK711" s="31">
        <f t="shared" si="151"/>
        <v>3.4189489459113376E-10</v>
      </c>
    </row>
    <row r="712" spans="15:63" x14ac:dyDescent="0.35">
      <c r="O712" s="31">
        <f t="shared" si="142"/>
        <v>0</v>
      </c>
      <c r="W712" s="31">
        <f t="shared" si="143"/>
        <v>0</v>
      </c>
      <c r="AE712" s="31">
        <f t="shared" si="144"/>
        <v>0</v>
      </c>
      <c r="AM712" s="31">
        <f t="shared" si="145"/>
        <v>0</v>
      </c>
      <c r="AU712" s="31">
        <f t="shared" si="146"/>
        <v>0</v>
      </c>
      <c r="BB712" s="31">
        <f t="shared" si="147"/>
        <v>0</v>
      </c>
      <c r="BC712" s="31">
        <f t="shared" si="148"/>
        <v>0</v>
      </c>
      <c r="BG712" s="31">
        <f t="shared" si="152"/>
        <v>1.1360000000000161</v>
      </c>
      <c r="BH712" s="29">
        <v>2.7723042960000002</v>
      </c>
      <c r="BI712" s="31">
        <f t="shared" si="149"/>
        <v>2.7723228000000661</v>
      </c>
      <c r="BJ712" s="31">
        <f t="shared" si="150"/>
        <v>1.8504000065977522E-5</v>
      </c>
      <c r="BK712" s="31">
        <f t="shared" si="151"/>
        <v>3.423980184416961E-10</v>
      </c>
    </row>
    <row r="713" spans="15:63" x14ac:dyDescent="0.35">
      <c r="O713" s="31">
        <f t="shared" si="142"/>
        <v>0</v>
      </c>
      <c r="W713" s="31">
        <f t="shared" si="143"/>
        <v>0</v>
      </c>
      <c r="AE713" s="31">
        <f t="shared" si="144"/>
        <v>0</v>
      </c>
      <c r="AM713" s="31">
        <f t="shared" si="145"/>
        <v>0</v>
      </c>
      <c r="AU713" s="31">
        <f t="shared" si="146"/>
        <v>0</v>
      </c>
      <c r="BB713" s="31">
        <f t="shared" si="147"/>
        <v>0</v>
      </c>
      <c r="BC713" s="31">
        <f t="shared" si="148"/>
        <v>0</v>
      </c>
      <c r="BG713" s="31">
        <f t="shared" si="152"/>
        <v>1.1376000000000162</v>
      </c>
      <c r="BH713" s="29">
        <v>2.778903246</v>
      </c>
      <c r="BI713" s="31">
        <f t="shared" si="149"/>
        <v>2.7789218856000661</v>
      </c>
      <c r="BJ713" s="31">
        <f t="shared" si="150"/>
        <v>1.8639600066094886E-5</v>
      </c>
      <c r="BK713" s="31">
        <f t="shared" si="151"/>
        <v>3.4743469062396448E-10</v>
      </c>
    </row>
    <row r="714" spans="15:63" x14ac:dyDescent="0.35">
      <c r="O714" s="31">
        <f t="shared" si="142"/>
        <v>0</v>
      </c>
      <c r="W714" s="31">
        <f t="shared" si="143"/>
        <v>0</v>
      </c>
      <c r="AE714" s="31">
        <f t="shared" si="144"/>
        <v>0</v>
      </c>
      <c r="AM714" s="31">
        <f t="shared" si="145"/>
        <v>0</v>
      </c>
      <c r="AU714" s="31">
        <f t="shared" si="146"/>
        <v>0</v>
      </c>
      <c r="BB714" s="31">
        <f t="shared" si="147"/>
        <v>0</v>
      </c>
      <c r="BC714" s="31">
        <f t="shared" si="148"/>
        <v>0</v>
      </c>
      <c r="BG714" s="31">
        <f t="shared" si="152"/>
        <v>1.1392000000000162</v>
      </c>
      <c r="BH714" s="29">
        <v>2.7855064870000001</v>
      </c>
      <c r="BI714" s="31">
        <f t="shared" si="149"/>
        <v>2.7855251328000663</v>
      </c>
      <c r="BJ714" s="31">
        <f t="shared" si="150"/>
        <v>1.8645800066163787E-5</v>
      </c>
      <c r="BK714" s="31">
        <f t="shared" si="151"/>
        <v>3.4766586010735348E-10</v>
      </c>
    </row>
    <row r="715" spans="15:63" x14ac:dyDescent="0.35">
      <c r="O715" s="31">
        <f t="shared" si="142"/>
        <v>0</v>
      </c>
      <c r="W715" s="31">
        <f t="shared" si="143"/>
        <v>0</v>
      </c>
      <c r="AE715" s="31">
        <f t="shared" si="144"/>
        <v>0</v>
      </c>
      <c r="AM715" s="31">
        <f t="shared" si="145"/>
        <v>0</v>
      </c>
      <c r="AU715" s="31">
        <f t="shared" si="146"/>
        <v>0</v>
      </c>
      <c r="BB715" s="31">
        <f t="shared" si="147"/>
        <v>0</v>
      </c>
      <c r="BC715" s="31">
        <f t="shared" si="148"/>
        <v>0</v>
      </c>
      <c r="BG715" s="31">
        <f t="shared" si="152"/>
        <v>1.1408000000000162</v>
      </c>
      <c r="BH715" s="29">
        <v>2.792114019</v>
      </c>
      <c r="BI715" s="31">
        <f t="shared" si="149"/>
        <v>2.7921325272000668</v>
      </c>
      <c r="BJ715" s="31">
        <f t="shared" si="150"/>
        <v>1.850820006676912E-5</v>
      </c>
      <c r="BK715" s="31">
        <f t="shared" si="151"/>
        <v>3.4255346971155247E-10</v>
      </c>
    </row>
    <row r="716" spans="15:63" x14ac:dyDescent="0.35">
      <c r="O716" s="31">
        <f t="shared" si="142"/>
        <v>0</v>
      </c>
      <c r="W716" s="31">
        <f t="shared" si="143"/>
        <v>0</v>
      </c>
      <c r="AE716" s="31">
        <f t="shared" si="144"/>
        <v>0</v>
      </c>
      <c r="AM716" s="31">
        <f t="shared" si="145"/>
        <v>0</v>
      </c>
      <c r="AU716" s="31">
        <f t="shared" si="146"/>
        <v>0</v>
      </c>
      <c r="BB716" s="31">
        <f t="shared" si="147"/>
        <v>0</v>
      </c>
      <c r="BC716" s="31">
        <f t="shared" si="148"/>
        <v>0</v>
      </c>
      <c r="BG716" s="31">
        <f t="shared" si="152"/>
        <v>1.1424000000000163</v>
      </c>
      <c r="BH716" s="29">
        <v>2.7987253669999999</v>
      </c>
      <c r="BI716" s="31">
        <f t="shared" si="149"/>
        <v>2.7987440544000668</v>
      </c>
      <c r="BJ716" s="31">
        <f t="shared" si="150"/>
        <v>1.8687400066941251E-5</v>
      </c>
      <c r="BK716" s="31">
        <f t="shared" si="151"/>
        <v>3.4921892126191589E-10</v>
      </c>
    </row>
    <row r="717" spans="15:63" x14ac:dyDescent="0.35">
      <c r="O717" s="31">
        <f t="shared" si="142"/>
        <v>0</v>
      </c>
      <c r="W717" s="31">
        <f t="shared" si="143"/>
        <v>0</v>
      </c>
      <c r="AE717" s="31">
        <f t="shared" si="144"/>
        <v>0</v>
      </c>
      <c r="AM717" s="31">
        <f t="shared" si="145"/>
        <v>0</v>
      </c>
      <c r="AU717" s="31">
        <f t="shared" si="146"/>
        <v>0</v>
      </c>
      <c r="BB717" s="31">
        <f t="shared" si="147"/>
        <v>0</v>
      </c>
      <c r="BC717" s="31">
        <f t="shared" si="148"/>
        <v>0</v>
      </c>
      <c r="BG717" s="31">
        <f t="shared" si="152"/>
        <v>1.1440000000000163</v>
      </c>
      <c r="BH717" s="29">
        <v>2.8053410049999998</v>
      </c>
      <c r="BI717" s="31">
        <f t="shared" si="149"/>
        <v>2.805359700000067</v>
      </c>
      <c r="BJ717" s="31">
        <f t="shared" si="150"/>
        <v>1.8695000067125989E-5</v>
      </c>
      <c r="BK717" s="31">
        <f t="shared" si="151"/>
        <v>3.4950302750984074E-10</v>
      </c>
    </row>
    <row r="718" spans="15:63" x14ac:dyDescent="0.35">
      <c r="O718" s="31">
        <f t="shared" si="142"/>
        <v>0</v>
      </c>
      <c r="W718" s="31">
        <f t="shared" si="143"/>
        <v>0</v>
      </c>
      <c r="AE718" s="31">
        <f t="shared" si="144"/>
        <v>0</v>
      </c>
      <c r="AM718" s="31">
        <f t="shared" si="145"/>
        <v>0</v>
      </c>
      <c r="AU718" s="31">
        <f t="shared" si="146"/>
        <v>0</v>
      </c>
      <c r="BB718" s="31">
        <f t="shared" si="147"/>
        <v>0</v>
      </c>
      <c r="BC718" s="31">
        <f t="shared" si="148"/>
        <v>0</v>
      </c>
      <c r="BG718" s="31">
        <f t="shared" si="152"/>
        <v>1.1456000000000164</v>
      </c>
      <c r="BH718" s="29">
        <v>2.811960697</v>
      </c>
      <c r="BI718" s="31">
        <f t="shared" si="149"/>
        <v>2.8119794496000674</v>
      </c>
      <c r="BJ718" s="31">
        <f t="shared" si="150"/>
        <v>1.8752600067450942E-5</v>
      </c>
      <c r="BK718" s="31">
        <f t="shared" si="151"/>
        <v>3.5166000928976106E-10</v>
      </c>
    </row>
    <row r="719" spans="15:63" x14ac:dyDescent="0.35">
      <c r="O719" s="31">
        <f t="shared" si="142"/>
        <v>0</v>
      </c>
      <c r="W719" s="31">
        <f t="shared" si="143"/>
        <v>0</v>
      </c>
      <c r="AE719" s="31">
        <f t="shared" si="144"/>
        <v>0</v>
      </c>
      <c r="AM719" s="31">
        <f t="shared" si="145"/>
        <v>0</v>
      </c>
      <c r="AU719" s="31">
        <f t="shared" si="146"/>
        <v>0</v>
      </c>
      <c r="BB719" s="31">
        <f t="shared" si="147"/>
        <v>0</v>
      </c>
      <c r="BC719" s="31">
        <f t="shared" si="148"/>
        <v>0</v>
      </c>
      <c r="BG719" s="31">
        <f t="shared" si="152"/>
        <v>1.1472000000000164</v>
      </c>
      <c r="BH719" s="29">
        <v>2.8185846809999999</v>
      </c>
      <c r="BI719" s="31">
        <f t="shared" si="149"/>
        <v>2.8186032888000678</v>
      </c>
      <c r="BJ719" s="31">
        <f t="shared" si="150"/>
        <v>1.8607800067904634E-5</v>
      </c>
      <c r="BK719" s="31">
        <f t="shared" si="151"/>
        <v>3.462502233671117E-10</v>
      </c>
    </row>
    <row r="720" spans="15:63" x14ac:dyDescent="0.35">
      <c r="O720" s="31">
        <f t="shared" si="142"/>
        <v>0</v>
      </c>
      <c r="W720" s="31">
        <f t="shared" si="143"/>
        <v>0</v>
      </c>
      <c r="AE720" s="31">
        <f t="shared" si="144"/>
        <v>0</v>
      </c>
      <c r="AM720" s="31">
        <f t="shared" si="145"/>
        <v>0</v>
      </c>
      <c r="AU720" s="31">
        <f t="shared" si="146"/>
        <v>0</v>
      </c>
      <c r="BB720" s="31">
        <f t="shared" si="147"/>
        <v>0</v>
      </c>
      <c r="BC720" s="31">
        <f t="shared" si="148"/>
        <v>0</v>
      </c>
      <c r="BG720" s="31">
        <f t="shared" si="152"/>
        <v>1.1488000000000165</v>
      </c>
      <c r="BH720" s="29">
        <v>2.8252124790000002</v>
      </c>
      <c r="BI720" s="31">
        <f t="shared" si="149"/>
        <v>2.8252312032000679</v>
      </c>
      <c r="BJ720" s="31">
        <f t="shared" si="150"/>
        <v>1.8724200067765651E-5</v>
      </c>
      <c r="BK720" s="31">
        <f t="shared" si="151"/>
        <v>3.5059566817771517E-10</v>
      </c>
    </row>
    <row r="721" spans="15:63" x14ac:dyDescent="0.35">
      <c r="O721" s="31">
        <f t="shared" si="142"/>
        <v>0</v>
      </c>
      <c r="W721" s="31">
        <f t="shared" si="143"/>
        <v>0</v>
      </c>
      <c r="AE721" s="31">
        <f t="shared" si="144"/>
        <v>0</v>
      </c>
      <c r="AM721" s="31">
        <f t="shared" si="145"/>
        <v>0</v>
      </c>
      <c r="AU721" s="31">
        <f t="shared" si="146"/>
        <v>0</v>
      </c>
      <c r="BB721" s="31">
        <f t="shared" si="147"/>
        <v>0</v>
      </c>
      <c r="BC721" s="31">
        <f t="shared" si="148"/>
        <v>0</v>
      </c>
      <c r="BG721" s="31">
        <f t="shared" si="152"/>
        <v>1.1504000000000165</v>
      </c>
      <c r="BH721" s="29">
        <v>2.83184433</v>
      </c>
      <c r="BI721" s="31">
        <f t="shared" si="149"/>
        <v>2.8318631784000678</v>
      </c>
      <c r="BJ721" s="31">
        <f t="shared" si="150"/>
        <v>1.8848400067827953E-5</v>
      </c>
      <c r="BK721" s="31">
        <f t="shared" si="151"/>
        <v>3.5526218511689679E-10</v>
      </c>
    </row>
    <row r="722" spans="15:63" x14ac:dyDescent="0.35">
      <c r="O722" s="31">
        <f t="shared" si="142"/>
        <v>0</v>
      </c>
      <c r="W722" s="31">
        <f t="shared" si="143"/>
        <v>0</v>
      </c>
      <c r="AE722" s="31">
        <f t="shared" si="144"/>
        <v>0</v>
      </c>
      <c r="AM722" s="31">
        <f t="shared" si="145"/>
        <v>0</v>
      </c>
      <c r="AU722" s="31">
        <f t="shared" si="146"/>
        <v>0</v>
      </c>
      <c r="BB722" s="31">
        <f t="shared" si="147"/>
        <v>0</v>
      </c>
      <c r="BC722" s="31">
        <f t="shared" si="148"/>
        <v>0</v>
      </c>
      <c r="BG722" s="31">
        <f t="shared" si="152"/>
        <v>1.1520000000000166</v>
      </c>
      <c r="BH722" s="29">
        <v>2.8384804730000002</v>
      </c>
      <c r="BI722" s="31">
        <f t="shared" si="149"/>
        <v>2.8384992000000682</v>
      </c>
      <c r="BJ722" s="31">
        <f t="shared" si="150"/>
        <v>1.8727000067997324E-5</v>
      </c>
      <c r="BK722" s="31">
        <f t="shared" si="151"/>
        <v>3.5070053154677178E-10</v>
      </c>
    </row>
    <row r="723" spans="15:63" x14ac:dyDescent="0.35">
      <c r="O723" s="31">
        <f t="shared" si="142"/>
        <v>0</v>
      </c>
      <c r="W723" s="31">
        <f t="shared" si="143"/>
        <v>0</v>
      </c>
      <c r="AE723" s="31">
        <f t="shared" si="144"/>
        <v>0</v>
      </c>
      <c r="AM723" s="31">
        <f t="shared" si="145"/>
        <v>0</v>
      </c>
      <c r="AU723" s="31">
        <f t="shared" si="146"/>
        <v>0</v>
      </c>
      <c r="BB723" s="31">
        <f t="shared" si="147"/>
        <v>0</v>
      </c>
      <c r="BC723" s="31">
        <f t="shared" si="148"/>
        <v>0</v>
      </c>
      <c r="BG723" s="31">
        <f t="shared" si="152"/>
        <v>1.1536000000000166</v>
      </c>
      <c r="BH723" s="29">
        <v>2.8451204300000001</v>
      </c>
      <c r="BI723" s="31">
        <f t="shared" si="149"/>
        <v>2.8451392536000686</v>
      </c>
      <c r="BJ723" s="31">
        <f t="shared" si="150"/>
        <v>1.8823600068440527E-5</v>
      </c>
      <c r="BK723" s="31">
        <f t="shared" si="151"/>
        <v>3.5432791953659423E-10</v>
      </c>
    </row>
    <row r="724" spans="15:63" x14ac:dyDescent="0.35">
      <c r="O724" s="31">
        <f t="shared" si="142"/>
        <v>0</v>
      </c>
      <c r="W724" s="31">
        <f t="shared" si="143"/>
        <v>0</v>
      </c>
      <c r="AE724" s="31">
        <f t="shared" si="144"/>
        <v>0</v>
      </c>
      <c r="AM724" s="31">
        <f t="shared" si="145"/>
        <v>0</v>
      </c>
      <c r="AU724" s="31">
        <f t="shared" si="146"/>
        <v>0</v>
      </c>
      <c r="BB724" s="31">
        <f t="shared" si="147"/>
        <v>0</v>
      </c>
      <c r="BC724" s="31">
        <f t="shared" si="148"/>
        <v>0</v>
      </c>
      <c r="BG724" s="31">
        <f t="shared" si="152"/>
        <v>1.1552000000000167</v>
      </c>
      <c r="BH724" s="29">
        <v>2.8517644409999998</v>
      </c>
      <c r="BI724" s="31">
        <f t="shared" si="149"/>
        <v>2.8517833248000688</v>
      </c>
      <c r="BJ724" s="31">
        <f t="shared" si="150"/>
        <v>1.8883800068980605E-5</v>
      </c>
      <c r="BK724" s="31">
        <f t="shared" si="151"/>
        <v>3.565979050452319E-10</v>
      </c>
    </row>
    <row r="725" spans="15:63" x14ac:dyDescent="0.35">
      <c r="O725" s="31">
        <f t="shared" si="142"/>
        <v>0</v>
      </c>
      <c r="W725" s="31">
        <f t="shared" si="143"/>
        <v>0</v>
      </c>
      <c r="AE725" s="31">
        <f t="shared" si="144"/>
        <v>0</v>
      </c>
      <c r="AM725" s="31">
        <f t="shared" si="145"/>
        <v>0</v>
      </c>
      <c r="AU725" s="31">
        <f t="shared" si="146"/>
        <v>0</v>
      </c>
      <c r="BB725" s="31">
        <f t="shared" si="147"/>
        <v>0</v>
      </c>
      <c r="BC725" s="31">
        <f t="shared" si="148"/>
        <v>0</v>
      </c>
      <c r="BG725" s="31">
        <f t="shared" si="152"/>
        <v>1.1568000000000167</v>
      </c>
      <c r="BH725" s="29">
        <v>2.8584125039999999</v>
      </c>
      <c r="BI725" s="31">
        <f t="shared" si="149"/>
        <v>2.8584313992000689</v>
      </c>
      <c r="BJ725" s="31">
        <f t="shared" si="150"/>
        <v>1.8895200069035667E-5</v>
      </c>
      <c r="BK725" s="31">
        <f t="shared" si="151"/>
        <v>3.5702858564888546E-10</v>
      </c>
    </row>
    <row r="726" spans="15:63" x14ac:dyDescent="0.35">
      <c r="O726" s="31">
        <f t="shared" si="142"/>
        <v>0</v>
      </c>
      <c r="W726" s="31">
        <f t="shared" si="143"/>
        <v>0</v>
      </c>
      <c r="AE726" s="31">
        <f t="shared" si="144"/>
        <v>0</v>
      </c>
      <c r="AM726" s="31">
        <f t="shared" si="145"/>
        <v>0</v>
      </c>
      <c r="AU726" s="31">
        <f t="shared" si="146"/>
        <v>0</v>
      </c>
      <c r="BB726" s="31">
        <f t="shared" si="147"/>
        <v>0</v>
      </c>
      <c r="BC726" s="31">
        <f t="shared" si="148"/>
        <v>0</v>
      </c>
      <c r="BG726" s="31">
        <f t="shared" si="152"/>
        <v>1.1584000000000167</v>
      </c>
      <c r="BH726" s="29">
        <v>2.8650646210000001</v>
      </c>
      <c r="BI726" s="31">
        <f t="shared" si="149"/>
        <v>2.8650834624000687</v>
      </c>
      <c r="BJ726" s="31">
        <f t="shared" si="150"/>
        <v>1.8841400068581038E-5</v>
      </c>
      <c r="BK726" s="31">
        <f t="shared" si="151"/>
        <v>3.5499835654432555E-10</v>
      </c>
    </row>
    <row r="727" spans="15:63" x14ac:dyDescent="0.35">
      <c r="O727" s="31">
        <f t="shared" si="142"/>
        <v>0</v>
      </c>
      <c r="W727" s="31">
        <f t="shared" si="143"/>
        <v>0</v>
      </c>
      <c r="AE727" s="31">
        <f t="shared" si="144"/>
        <v>0</v>
      </c>
      <c r="AM727" s="31">
        <f t="shared" si="145"/>
        <v>0</v>
      </c>
      <c r="AU727" s="31">
        <f t="shared" si="146"/>
        <v>0</v>
      </c>
      <c r="BB727" s="31">
        <f t="shared" si="147"/>
        <v>0</v>
      </c>
      <c r="BC727" s="31">
        <f t="shared" si="148"/>
        <v>0</v>
      </c>
      <c r="BG727" s="31">
        <f t="shared" si="152"/>
        <v>1.1600000000000168</v>
      </c>
      <c r="BH727" s="29">
        <v>2.8717205520000002</v>
      </c>
      <c r="BI727" s="31">
        <f t="shared" si="149"/>
        <v>2.8717395000000696</v>
      </c>
      <c r="BJ727" s="31">
        <f t="shared" si="150"/>
        <v>1.8948000069407556E-5</v>
      </c>
      <c r="BK727" s="31">
        <f t="shared" si="151"/>
        <v>3.5902670663026872E-10</v>
      </c>
    </row>
    <row r="728" spans="15:63" x14ac:dyDescent="0.35">
      <c r="O728" s="31">
        <f t="shared" si="142"/>
        <v>0</v>
      </c>
      <c r="W728" s="31">
        <f t="shared" si="143"/>
        <v>0</v>
      </c>
      <c r="AE728" s="31">
        <f t="shared" si="144"/>
        <v>0</v>
      </c>
      <c r="AM728" s="31">
        <f t="shared" si="145"/>
        <v>0</v>
      </c>
      <c r="AU728" s="31">
        <f t="shared" si="146"/>
        <v>0</v>
      </c>
      <c r="BB728" s="31">
        <f t="shared" si="147"/>
        <v>0</v>
      </c>
      <c r="BC728" s="31">
        <f t="shared" si="148"/>
        <v>0</v>
      </c>
      <c r="BG728" s="31">
        <f t="shared" si="152"/>
        <v>1.1616000000000168</v>
      </c>
      <c r="BH728" s="29">
        <v>2.878380537</v>
      </c>
      <c r="BI728" s="31">
        <f t="shared" si="149"/>
        <v>2.8783994976000695</v>
      </c>
      <c r="BJ728" s="31">
        <f t="shared" si="150"/>
        <v>1.8960600069561906E-5</v>
      </c>
      <c r="BK728" s="31">
        <f t="shared" si="151"/>
        <v>3.5950435499787095E-10</v>
      </c>
    </row>
    <row r="729" spans="15:63" x14ac:dyDescent="0.35">
      <c r="O729" s="31">
        <f t="shared" si="142"/>
        <v>0</v>
      </c>
      <c r="W729" s="31">
        <f t="shared" si="143"/>
        <v>0</v>
      </c>
      <c r="AE729" s="31">
        <f t="shared" si="144"/>
        <v>0</v>
      </c>
      <c r="AM729" s="31">
        <f t="shared" si="145"/>
        <v>0</v>
      </c>
      <c r="AU729" s="31">
        <f t="shared" si="146"/>
        <v>0</v>
      </c>
      <c r="BB729" s="31">
        <f t="shared" si="147"/>
        <v>0</v>
      </c>
      <c r="BC729" s="31">
        <f t="shared" si="148"/>
        <v>0</v>
      </c>
      <c r="BG729" s="31">
        <f t="shared" si="152"/>
        <v>1.1632000000000169</v>
      </c>
      <c r="BH729" s="29">
        <v>2.8850445750000002</v>
      </c>
      <c r="BI729" s="31">
        <f t="shared" si="149"/>
        <v>2.8850634408000695</v>
      </c>
      <c r="BJ729" s="31">
        <f t="shared" si="150"/>
        <v>1.8865800069267635E-5</v>
      </c>
      <c r="BK729" s="31">
        <f t="shared" si="151"/>
        <v>3.5591841225357872E-10</v>
      </c>
    </row>
    <row r="730" spans="15:63" x14ac:dyDescent="0.35">
      <c r="O730" s="31">
        <f t="shared" si="142"/>
        <v>0</v>
      </c>
      <c r="W730" s="31">
        <f t="shared" si="143"/>
        <v>0</v>
      </c>
      <c r="AE730" s="31">
        <f t="shared" si="144"/>
        <v>0</v>
      </c>
      <c r="AM730" s="31">
        <f t="shared" si="145"/>
        <v>0</v>
      </c>
      <c r="AU730" s="31">
        <f t="shared" si="146"/>
        <v>0</v>
      </c>
      <c r="BB730" s="31">
        <f t="shared" si="147"/>
        <v>0</v>
      </c>
      <c r="BC730" s="31">
        <f t="shared" si="148"/>
        <v>0</v>
      </c>
      <c r="BG730" s="31">
        <f t="shared" si="152"/>
        <v>1.1648000000000169</v>
      </c>
      <c r="BH730" s="29">
        <v>2.8917124269999999</v>
      </c>
      <c r="BI730" s="31">
        <f t="shared" si="149"/>
        <v>2.8917313152000697</v>
      </c>
      <c r="BJ730" s="31">
        <f t="shared" si="150"/>
        <v>1.8888200069788752E-5</v>
      </c>
      <c r="BK730" s="31">
        <f t="shared" si="151"/>
        <v>3.567641018763678E-10</v>
      </c>
    </row>
    <row r="731" spans="15:63" x14ac:dyDescent="0.35">
      <c r="O731" s="31">
        <f t="shared" si="142"/>
        <v>0</v>
      </c>
      <c r="W731" s="31">
        <f t="shared" si="143"/>
        <v>0</v>
      </c>
      <c r="AE731" s="31">
        <f t="shared" si="144"/>
        <v>0</v>
      </c>
      <c r="AM731" s="31">
        <f t="shared" si="145"/>
        <v>0</v>
      </c>
      <c r="AU731" s="31">
        <f t="shared" si="146"/>
        <v>0</v>
      </c>
      <c r="BB731" s="31">
        <f t="shared" si="147"/>
        <v>0</v>
      </c>
      <c r="BC731" s="31">
        <f t="shared" si="148"/>
        <v>0</v>
      </c>
      <c r="BG731" s="31">
        <f t="shared" si="152"/>
        <v>1.166400000000017</v>
      </c>
      <c r="BH731" s="29">
        <v>2.8983840939999999</v>
      </c>
      <c r="BI731" s="31">
        <f t="shared" si="149"/>
        <v>2.8984031064000702</v>
      </c>
      <c r="BJ731" s="31">
        <f t="shared" si="150"/>
        <v>1.9012400070295143E-5</v>
      </c>
      <c r="BK731" s="31">
        <f t="shared" si="151"/>
        <v>3.6147135643295877E-10</v>
      </c>
    </row>
    <row r="732" spans="15:63" x14ac:dyDescent="0.35">
      <c r="O732" s="31">
        <f t="shared" si="142"/>
        <v>0</v>
      </c>
      <c r="W732" s="31">
        <f t="shared" si="143"/>
        <v>0</v>
      </c>
      <c r="AE732" s="31">
        <f t="shared" si="144"/>
        <v>0</v>
      </c>
      <c r="AM732" s="31">
        <f t="shared" si="145"/>
        <v>0</v>
      </c>
      <c r="AU732" s="31">
        <f t="shared" si="146"/>
        <v>0</v>
      </c>
      <c r="BB732" s="31">
        <f t="shared" si="147"/>
        <v>0</v>
      </c>
      <c r="BC732" s="31">
        <f t="shared" si="148"/>
        <v>0</v>
      </c>
      <c r="BG732" s="31">
        <f t="shared" si="152"/>
        <v>1.168000000000017</v>
      </c>
      <c r="BH732" s="29">
        <v>2.9050598139999999</v>
      </c>
      <c r="BI732" s="31">
        <f t="shared" si="149"/>
        <v>2.9050788000000702</v>
      </c>
      <c r="BJ732" s="31">
        <f t="shared" si="150"/>
        <v>1.8986000070331244E-5</v>
      </c>
      <c r="BK732" s="31">
        <f t="shared" si="151"/>
        <v>3.6046819867061797E-10</v>
      </c>
    </row>
    <row r="733" spans="15:63" x14ac:dyDescent="0.35">
      <c r="O733" s="31">
        <f t="shared" si="142"/>
        <v>0</v>
      </c>
      <c r="W733" s="31">
        <f t="shared" si="143"/>
        <v>0</v>
      </c>
      <c r="AE733" s="31">
        <f t="shared" si="144"/>
        <v>0</v>
      </c>
      <c r="AM733" s="31">
        <f t="shared" si="145"/>
        <v>0</v>
      </c>
      <c r="AU733" s="31">
        <f t="shared" si="146"/>
        <v>0</v>
      </c>
      <c r="BB733" s="31">
        <f t="shared" si="147"/>
        <v>0</v>
      </c>
      <c r="BC733" s="31">
        <f t="shared" si="148"/>
        <v>0</v>
      </c>
      <c r="BG733" s="31">
        <f t="shared" si="152"/>
        <v>1.1696000000000171</v>
      </c>
      <c r="BH733" s="29">
        <v>2.9117393489999999</v>
      </c>
      <c r="BI733" s="31">
        <f t="shared" si="149"/>
        <v>2.9117583816000705</v>
      </c>
      <c r="BJ733" s="31">
        <f t="shared" si="150"/>
        <v>1.9032600070634231E-5</v>
      </c>
      <c r="BK733" s="31">
        <f t="shared" si="151"/>
        <v>3.6223986544870614E-10</v>
      </c>
    </row>
    <row r="734" spans="15:63" x14ac:dyDescent="0.35">
      <c r="O734" s="31">
        <f t="shared" si="142"/>
        <v>0</v>
      </c>
      <c r="W734" s="31">
        <f t="shared" si="143"/>
        <v>0</v>
      </c>
      <c r="AE734" s="31">
        <f t="shared" si="144"/>
        <v>0</v>
      </c>
      <c r="AM734" s="31">
        <f t="shared" si="145"/>
        <v>0</v>
      </c>
      <c r="AU734" s="31">
        <f t="shared" si="146"/>
        <v>0</v>
      </c>
      <c r="BB734" s="31">
        <f t="shared" si="147"/>
        <v>0</v>
      </c>
      <c r="BC734" s="31">
        <f t="shared" si="148"/>
        <v>0</v>
      </c>
      <c r="BG734" s="31">
        <f t="shared" si="152"/>
        <v>1.1712000000000171</v>
      </c>
      <c r="BH734" s="29">
        <v>2.9184226990000002</v>
      </c>
      <c r="BI734" s="31">
        <f t="shared" si="149"/>
        <v>2.9184418368000711</v>
      </c>
      <c r="BJ734" s="31">
        <f t="shared" si="150"/>
        <v>1.9137800070900823E-5</v>
      </c>
      <c r="BK734" s="31">
        <f t="shared" si="151"/>
        <v>3.6625539155377154E-10</v>
      </c>
    </row>
    <row r="735" spans="15:63" x14ac:dyDescent="0.35">
      <c r="O735" s="31">
        <f t="shared" si="142"/>
        <v>0</v>
      </c>
      <c r="W735" s="31">
        <f t="shared" si="143"/>
        <v>0</v>
      </c>
      <c r="AE735" s="31">
        <f t="shared" si="144"/>
        <v>0</v>
      </c>
      <c r="AM735" s="31">
        <f t="shared" si="145"/>
        <v>0</v>
      </c>
      <c r="AU735" s="31">
        <f t="shared" si="146"/>
        <v>0</v>
      </c>
      <c r="BB735" s="31">
        <f t="shared" si="147"/>
        <v>0</v>
      </c>
      <c r="BC735" s="31">
        <f t="shared" si="148"/>
        <v>0</v>
      </c>
      <c r="BG735" s="31">
        <f t="shared" si="152"/>
        <v>1.1728000000000172</v>
      </c>
      <c r="BH735" s="29">
        <v>2.9251101020000001</v>
      </c>
      <c r="BI735" s="31">
        <f t="shared" si="149"/>
        <v>2.9251291512000712</v>
      </c>
      <c r="BJ735" s="31">
        <f t="shared" si="150"/>
        <v>1.9049200071119543E-5</v>
      </c>
      <c r="BK735" s="31">
        <f t="shared" si="151"/>
        <v>3.6287202334954083E-10</v>
      </c>
    </row>
    <row r="736" spans="15:63" x14ac:dyDescent="0.35">
      <c r="O736" s="31">
        <f t="shared" si="142"/>
        <v>0</v>
      </c>
      <c r="W736" s="31">
        <f t="shared" si="143"/>
        <v>0</v>
      </c>
      <c r="AE736" s="31">
        <f t="shared" si="144"/>
        <v>0</v>
      </c>
      <c r="AM736" s="31">
        <f t="shared" si="145"/>
        <v>0</v>
      </c>
      <c r="AU736" s="31">
        <f t="shared" si="146"/>
        <v>0</v>
      </c>
      <c r="BB736" s="31">
        <f t="shared" si="147"/>
        <v>0</v>
      </c>
      <c r="BC736" s="31">
        <f t="shared" si="148"/>
        <v>0</v>
      </c>
      <c r="BG736" s="31">
        <f t="shared" si="152"/>
        <v>1.1744000000000172</v>
      </c>
      <c r="BH736" s="29">
        <v>2.9318010810000001</v>
      </c>
      <c r="BI736" s="31">
        <f t="shared" si="149"/>
        <v>2.9318203104000711</v>
      </c>
      <c r="BJ736" s="31">
        <f t="shared" si="150"/>
        <v>1.9229400070930325E-5</v>
      </c>
      <c r="BK736" s="31">
        <f t="shared" si="151"/>
        <v>3.6976982708789517E-10</v>
      </c>
    </row>
    <row r="737" spans="15:63" x14ac:dyDescent="0.35">
      <c r="O737" s="31">
        <f t="shared" si="142"/>
        <v>0</v>
      </c>
      <c r="W737" s="31">
        <f t="shared" si="143"/>
        <v>0</v>
      </c>
      <c r="AE737" s="31">
        <f t="shared" si="144"/>
        <v>0</v>
      </c>
      <c r="AM737" s="31">
        <f t="shared" si="145"/>
        <v>0</v>
      </c>
      <c r="AU737" s="31">
        <f t="shared" si="146"/>
        <v>0</v>
      </c>
      <c r="BB737" s="31">
        <f t="shared" si="147"/>
        <v>0</v>
      </c>
      <c r="BC737" s="31">
        <f t="shared" si="148"/>
        <v>0</v>
      </c>
      <c r="BG737" s="31">
        <f t="shared" si="152"/>
        <v>1.1760000000000173</v>
      </c>
      <c r="BH737" s="29">
        <v>2.9384961129999998</v>
      </c>
      <c r="BI737" s="31">
        <f t="shared" si="149"/>
        <v>2.9385153000000717</v>
      </c>
      <c r="BJ737" s="31">
        <f t="shared" si="150"/>
        <v>1.9187000071863025E-5</v>
      </c>
      <c r="BK737" s="31">
        <f t="shared" si="151"/>
        <v>3.6814097175767175E-10</v>
      </c>
    </row>
    <row r="738" spans="15:63" x14ac:dyDescent="0.35">
      <c r="O738" s="31">
        <f t="shared" si="142"/>
        <v>0</v>
      </c>
      <c r="W738" s="31">
        <f t="shared" si="143"/>
        <v>0</v>
      </c>
      <c r="AE738" s="31">
        <f t="shared" si="144"/>
        <v>0</v>
      </c>
      <c r="AM738" s="31">
        <f t="shared" si="145"/>
        <v>0</v>
      </c>
      <c r="AU738" s="31">
        <f t="shared" si="146"/>
        <v>0</v>
      </c>
      <c r="BB738" s="31">
        <f t="shared" si="147"/>
        <v>0</v>
      </c>
      <c r="BC738" s="31">
        <f t="shared" si="148"/>
        <v>0</v>
      </c>
      <c r="BG738" s="31">
        <f t="shared" si="152"/>
        <v>1.1776000000000173</v>
      </c>
      <c r="BH738" s="29">
        <v>2.9451949599999998</v>
      </c>
      <c r="BI738" s="31">
        <f t="shared" si="149"/>
        <v>2.9452141056000718</v>
      </c>
      <c r="BJ738" s="31">
        <f t="shared" si="150"/>
        <v>1.9145600071990287E-5</v>
      </c>
      <c r="BK738" s="31">
        <f t="shared" si="151"/>
        <v>3.6655400211659448E-10</v>
      </c>
    </row>
    <row r="739" spans="15:63" x14ac:dyDescent="0.35">
      <c r="O739" s="31">
        <f t="shared" si="142"/>
        <v>0</v>
      </c>
      <c r="W739" s="31">
        <f t="shared" si="143"/>
        <v>0</v>
      </c>
      <c r="AE739" s="31">
        <f t="shared" si="144"/>
        <v>0</v>
      </c>
      <c r="AM739" s="31">
        <f t="shared" si="145"/>
        <v>0</v>
      </c>
      <c r="AU739" s="31">
        <f t="shared" si="146"/>
        <v>0</v>
      </c>
      <c r="BB739" s="31">
        <f t="shared" si="147"/>
        <v>0</v>
      </c>
      <c r="BC739" s="31">
        <f t="shared" si="148"/>
        <v>0</v>
      </c>
      <c r="BG739" s="31">
        <f t="shared" si="152"/>
        <v>1.1792000000000173</v>
      </c>
      <c r="BH739" s="29">
        <v>2.9518973829999999</v>
      </c>
      <c r="BI739" s="31">
        <f t="shared" si="149"/>
        <v>2.9519167128000721</v>
      </c>
      <c r="BJ739" s="31">
        <f t="shared" si="150"/>
        <v>1.9329800072132031E-5</v>
      </c>
      <c r="BK739" s="31">
        <f t="shared" si="151"/>
        <v>3.7364117082859546E-10</v>
      </c>
    </row>
    <row r="740" spans="15:63" x14ac:dyDescent="0.35">
      <c r="O740" s="31">
        <f t="shared" si="142"/>
        <v>0</v>
      </c>
      <c r="W740" s="31">
        <f t="shared" si="143"/>
        <v>0</v>
      </c>
      <c r="AE740" s="31">
        <f t="shared" si="144"/>
        <v>0</v>
      </c>
      <c r="AM740" s="31">
        <f t="shared" si="145"/>
        <v>0</v>
      </c>
      <c r="AU740" s="31">
        <f t="shared" si="146"/>
        <v>0</v>
      </c>
      <c r="BB740" s="31">
        <f t="shared" si="147"/>
        <v>0</v>
      </c>
      <c r="BC740" s="31">
        <f t="shared" si="148"/>
        <v>0</v>
      </c>
      <c r="BG740" s="31">
        <f t="shared" si="152"/>
        <v>1.1808000000000174</v>
      </c>
      <c r="BH740" s="29">
        <v>2.9586038590000001</v>
      </c>
      <c r="BI740" s="31">
        <f t="shared" si="149"/>
        <v>2.9586231072000722</v>
      </c>
      <c r="BJ740" s="31">
        <f t="shared" si="150"/>
        <v>1.9248200072041755E-5</v>
      </c>
      <c r="BK740" s="31">
        <f t="shared" si="151"/>
        <v>3.7049320601334819E-10</v>
      </c>
    </row>
    <row r="741" spans="15:63" x14ac:dyDescent="0.35">
      <c r="O741" s="31">
        <f t="shared" si="142"/>
        <v>0</v>
      </c>
      <c r="W741" s="31">
        <f t="shared" si="143"/>
        <v>0</v>
      </c>
      <c r="AE741" s="31">
        <f t="shared" si="144"/>
        <v>0</v>
      </c>
      <c r="AM741" s="31">
        <f t="shared" si="145"/>
        <v>0</v>
      </c>
      <c r="AU741" s="31">
        <f t="shared" si="146"/>
        <v>0</v>
      </c>
      <c r="BB741" s="31">
        <f t="shared" si="147"/>
        <v>0</v>
      </c>
      <c r="BC741" s="31">
        <f t="shared" si="148"/>
        <v>0</v>
      </c>
      <c r="BG741" s="31">
        <f t="shared" si="152"/>
        <v>1.1824000000000174</v>
      </c>
      <c r="BH741" s="29">
        <v>2.965313911</v>
      </c>
      <c r="BI741" s="31">
        <f t="shared" si="149"/>
        <v>2.9653332744000727</v>
      </c>
      <c r="BJ741" s="31">
        <f t="shared" si="150"/>
        <v>1.9363400072691661E-5</v>
      </c>
      <c r="BK741" s="31">
        <f t="shared" si="151"/>
        <v>3.7494126237511541E-10</v>
      </c>
    </row>
    <row r="742" spans="15:63" x14ac:dyDescent="0.35">
      <c r="O742" s="31">
        <f t="shared" si="142"/>
        <v>0</v>
      </c>
      <c r="W742" s="31">
        <f t="shared" si="143"/>
        <v>0</v>
      </c>
      <c r="AE742" s="31">
        <f t="shared" si="144"/>
        <v>0</v>
      </c>
      <c r="AM742" s="31">
        <f t="shared" si="145"/>
        <v>0</v>
      </c>
      <c r="AU742" s="31">
        <f t="shared" si="146"/>
        <v>0</v>
      </c>
      <c r="BB742" s="31">
        <f t="shared" si="147"/>
        <v>0</v>
      </c>
      <c r="BC742" s="31">
        <f t="shared" si="148"/>
        <v>0</v>
      </c>
      <c r="BG742" s="31">
        <f t="shared" si="152"/>
        <v>1.1840000000000175</v>
      </c>
      <c r="BH742" s="29">
        <v>2.972028017</v>
      </c>
      <c r="BI742" s="31">
        <f t="shared" si="149"/>
        <v>2.9720472000000733</v>
      </c>
      <c r="BJ742" s="31">
        <f t="shared" si="150"/>
        <v>1.918300007330842E-5</v>
      </c>
      <c r="BK742" s="31">
        <f t="shared" si="151"/>
        <v>3.6798749181255086E-10</v>
      </c>
    </row>
    <row r="743" spans="15:63" x14ac:dyDescent="0.35">
      <c r="O743" s="31">
        <f t="shared" si="142"/>
        <v>0</v>
      </c>
      <c r="W743" s="31">
        <f t="shared" si="143"/>
        <v>0</v>
      </c>
      <c r="AE743" s="31">
        <f t="shared" si="144"/>
        <v>0</v>
      </c>
      <c r="AM743" s="31">
        <f t="shared" si="145"/>
        <v>0</v>
      </c>
      <c r="AU743" s="31">
        <f t="shared" si="146"/>
        <v>0</v>
      </c>
      <c r="BB743" s="31">
        <f t="shared" si="147"/>
        <v>0</v>
      </c>
      <c r="BC743" s="31">
        <f t="shared" si="148"/>
        <v>0</v>
      </c>
      <c r="BG743" s="31">
        <f t="shared" si="152"/>
        <v>1.1856000000000175</v>
      </c>
      <c r="BH743" s="29">
        <v>2.9787454609999999</v>
      </c>
      <c r="BI743" s="31">
        <f t="shared" si="149"/>
        <v>2.9787648696000733</v>
      </c>
      <c r="BJ743" s="31">
        <f t="shared" si="150"/>
        <v>1.9408600073322901E-5</v>
      </c>
      <c r="BK743" s="31">
        <f t="shared" si="151"/>
        <v>3.7669375680618976E-10</v>
      </c>
    </row>
    <row r="744" spans="15:63" x14ac:dyDescent="0.35">
      <c r="O744" s="31">
        <f t="shared" si="142"/>
        <v>0</v>
      </c>
      <c r="W744" s="31">
        <f t="shared" si="143"/>
        <v>0</v>
      </c>
      <c r="AE744" s="31">
        <f t="shared" si="144"/>
        <v>0</v>
      </c>
      <c r="AM744" s="31">
        <f t="shared" si="145"/>
        <v>0</v>
      </c>
      <c r="AU744" s="31">
        <f t="shared" si="146"/>
        <v>0</v>
      </c>
      <c r="BB744" s="31">
        <f t="shared" si="147"/>
        <v>0</v>
      </c>
      <c r="BC744" s="31">
        <f t="shared" si="148"/>
        <v>0</v>
      </c>
      <c r="BG744" s="31">
        <f t="shared" si="152"/>
        <v>1.1872000000000176</v>
      </c>
      <c r="BH744" s="29">
        <v>2.9854669569999999</v>
      </c>
      <c r="BI744" s="31">
        <f t="shared" si="149"/>
        <v>2.9854862688000736</v>
      </c>
      <c r="BJ744" s="31">
        <f t="shared" si="150"/>
        <v>1.9311800073751328E-5</v>
      </c>
      <c r="BK744" s="31">
        <f t="shared" si="151"/>
        <v>3.7294562208854183E-10</v>
      </c>
    </row>
    <row r="745" spans="15:63" x14ac:dyDescent="0.35">
      <c r="O745" s="31">
        <f t="shared" si="142"/>
        <v>0</v>
      </c>
      <c r="W745" s="31">
        <f t="shared" si="143"/>
        <v>0</v>
      </c>
      <c r="AE745" s="31">
        <f t="shared" si="144"/>
        <v>0</v>
      </c>
      <c r="AM745" s="31">
        <f t="shared" si="145"/>
        <v>0</v>
      </c>
      <c r="AU745" s="31">
        <f t="shared" si="146"/>
        <v>0</v>
      </c>
      <c r="BB745" s="31">
        <f t="shared" si="147"/>
        <v>0</v>
      </c>
      <c r="BC745" s="31">
        <f t="shared" si="148"/>
        <v>0</v>
      </c>
      <c r="BG745" s="31">
        <f t="shared" si="152"/>
        <v>1.1888000000000176</v>
      </c>
      <c r="BH745" s="29">
        <v>2.99219203</v>
      </c>
      <c r="BI745" s="31">
        <f t="shared" si="149"/>
        <v>2.9922113832000736</v>
      </c>
      <c r="BJ745" s="31">
        <f t="shared" si="150"/>
        <v>1.9353200073624066E-5</v>
      </c>
      <c r="BK745" s="31">
        <f t="shared" si="151"/>
        <v>3.7454635308972255E-10</v>
      </c>
    </row>
    <row r="746" spans="15:63" x14ac:dyDescent="0.35">
      <c r="O746" s="31">
        <f t="shared" si="142"/>
        <v>0</v>
      </c>
      <c r="W746" s="31">
        <f t="shared" si="143"/>
        <v>0</v>
      </c>
      <c r="AE746" s="31">
        <f t="shared" si="144"/>
        <v>0</v>
      </c>
      <c r="AM746" s="31">
        <f t="shared" si="145"/>
        <v>0</v>
      </c>
      <c r="AU746" s="31">
        <f t="shared" si="146"/>
        <v>0</v>
      </c>
      <c r="BB746" s="31">
        <f t="shared" si="147"/>
        <v>0</v>
      </c>
      <c r="BC746" s="31">
        <f t="shared" si="148"/>
        <v>0</v>
      </c>
      <c r="BG746" s="31">
        <f t="shared" si="152"/>
        <v>1.1904000000000177</v>
      </c>
      <c r="BH746" s="29">
        <v>2.998920918</v>
      </c>
      <c r="BI746" s="31">
        <f t="shared" si="149"/>
        <v>2.9989401984000734</v>
      </c>
      <c r="BJ746" s="31">
        <f t="shared" si="150"/>
        <v>1.9280400073373727E-5</v>
      </c>
      <c r="BK746" s="31">
        <f t="shared" si="151"/>
        <v>3.7173382698934962E-10</v>
      </c>
    </row>
    <row r="747" spans="15:63" x14ac:dyDescent="0.35">
      <c r="O747" s="31">
        <f t="shared" si="142"/>
        <v>0</v>
      </c>
      <c r="W747" s="31">
        <f t="shared" si="143"/>
        <v>0</v>
      </c>
      <c r="AE747" s="31">
        <f t="shared" si="144"/>
        <v>0</v>
      </c>
      <c r="AM747" s="31">
        <f t="shared" si="145"/>
        <v>0</v>
      </c>
      <c r="AU747" s="31">
        <f t="shared" si="146"/>
        <v>0</v>
      </c>
      <c r="BB747" s="31">
        <f t="shared" si="147"/>
        <v>0</v>
      </c>
      <c r="BC747" s="31">
        <f t="shared" si="148"/>
        <v>0</v>
      </c>
      <c r="BG747" s="31">
        <f t="shared" si="152"/>
        <v>1.1920000000000177</v>
      </c>
      <c r="BH747" s="29">
        <v>3.0056533810000001</v>
      </c>
      <c r="BI747" s="31">
        <f t="shared" si="149"/>
        <v>3.0056727000000736</v>
      </c>
      <c r="BJ747" s="31">
        <f t="shared" si="150"/>
        <v>1.9319000073458881E-5</v>
      </c>
      <c r="BK747" s="31">
        <f t="shared" si="151"/>
        <v>3.7322376383830424E-10</v>
      </c>
    </row>
    <row r="748" spans="15:63" x14ac:dyDescent="0.35">
      <c r="O748" s="31">
        <f t="shared" si="142"/>
        <v>0</v>
      </c>
      <c r="W748" s="31">
        <f t="shared" si="143"/>
        <v>0</v>
      </c>
      <c r="AE748" s="31">
        <f t="shared" si="144"/>
        <v>0</v>
      </c>
      <c r="AM748" s="31">
        <f t="shared" si="145"/>
        <v>0</v>
      </c>
      <c r="AU748" s="31">
        <f t="shared" si="146"/>
        <v>0</v>
      </c>
      <c r="BB748" s="31">
        <f t="shared" si="147"/>
        <v>0</v>
      </c>
      <c r="BC748" s="31">
        <f t="shared" si="148"/>
        <v>0</v>
      </c>
      <c r="BG748" s="31">
        <f t="shared" si="152"/>
        <v>1.1936000000000178</v>
      </c>
      <c r="BH748" s="29">
        <v>3.012389421</v>
      </c>
      <c r="BI748" s="31">
        <f t="shared" si="149"/>
        <v>3.0124088736000738</v>
      </c>
      <c r="BJ748" s="31">
        <f t="shared" si="150"/>
        <v>1.9452600073854853E-5</v>
      </c>
      <c r="BK748" s="31">
        <f t="shared" si="151"/>
        <v>3.7840364963333785E-10</v>
      </c>
    </row>
    <row r="749" spans="15:63" x14ac:dyDescent="0.35">
      <c r="O749" s="31">
        <f t="shared" si="142"/>
        <v>0</v>
      </c>
      <c r="W749" s="31">
        <f t="shared" si="143"/>
        <v>0</v>
      </c>
      <c r="AE749" s="31">
        <f t="shared" si="144"/>
        <v>0</v>
      </c>
      <c r="AM749" s="31">
        <f t="shared" si="145"/>
        <v>0</v>
      </c>
      <c r="AU749" s="31">
        <f t="shared" si="146"/>
        <v>0</v>
      </c>
      <c r="BB749" s="31">
        <f t="shared" si="147"/>
        <v>0</v>
      </c>
      <c r="BC749" s="31">
        <f t="shared" si="148"/>
        <v>0</v>
      </c>
      <c r="BG749" s="31">
        <f t="shared" si="152"/>
        <v>1.1952000000000178</v>
      </c>
      <c r="BH749" s="29">
        <v>3.0191292760000001</v>
      </c>
      <c r="BI749" s="31">
        <f t="shared" si="149"/>
        <v>3.0191487048000742</v>
      </c>
      <c r="BJ749" s="31">
        <f t="shared" si="150"/>
        <v>1.9428800074106078E-5</v>
      </c>
      <c r="BK749" s="31">
        <f t="shared" si="151"/>
        <v>3.7747827231958434E-10</v>
      </c>
    </row>
    <row r="750" spans="15:63" x14ac:dyDescent="0.35">
      <c r="O750" s="31">
        <f t="shared" si="142"/>
        <v>0</v>
      </c>
      <c r="W750" s="31">
        <f t="shared" si="143"/>
        <v>0</v>
      </c>
      <c r="AE750" s="31">
        <f t="shared" si="144"/>
        <v>0</v>
      </c>
      <c r="AM750" s="31">
        <f t="shared" si="145"/>
        <v>0</v>
      </c>
      <c r="AU750" s="31">
        <f t="shared" si="146"/>
        <v>0</v>
      </c>
      <c r="BB750" s="31">
        <f t="shared" si="147"/>
        <v>0</v>
      </c>
      <c r="BC750" s="31">
        <f t="shared" si="148"/>
        <v>0</v>
      </c>
      <c r="BG750" s="31">
        <f t="shared" si="152"/>
        <v>1.1968000000000178</v>
      </c>
      <c r="BH750" s="29">
        <v>3.025872707</v>
      </c>
      <c r="BI750" s="31">
        <f t="shared" si="149"/>
        <v>3.0258921792000746</v>
      </c>
      <c r="BJ750" s="31">
        <f t="shared" si="150"/>
        <v>1.9472200074588386E-5</v>
      </c>
      <c r="BK750" s="31">
        <f t="shared" si="151"/>
        <v>3.7916657574479993E-10</v>
      </c>
    </row>
    <row r="751" spans="15:63" x14ac:dyDescent="0.35">
      <c r="O751" s="31">
        <f t="shared" si="142"/>
        <v>0</v>
      </c>
      <c r="W751" s="31">
        <f t="shared" si="143"/>
        <v>0</v>
      </c>
      <c r="AE751" s="31">
        <f t="shared" si="144"/>
        <v>0</v>
      </c>
      <c r="AM751" s="31">
        <f t="shared" si="145"/>
        <v>0</v>
      </c>
      <c r="AU751" s="31">
        <f t="shared" si="146"/>
        <v>0</v>
      </c>
      <c r="BB751" s="31">
        <f t="shared" si="147"/>
        <v>0</v>
      </c>
      <c r="BC751" s="31">
        <f t="shared" si="148"/>
        <v>0</v>
      </c>
      <c r="BG751" s="31">
        <f t="shared" si="152"/>
        <v>1.1984000000000179</v>
      </c>
      <c r="BH751" s="29">
        <v>3.032619715</v>
      </c>
      <c r="BI751" s="31">
        <f t="shared" si="149"/>
        <v>3.0326392824000745</v>
      </c>
      <c r="BJ751" s="31">
        <f t="shared" si="150"/>
        <v>1.9567400074471664E-5</v>
      </c>
      <c r="BK751" s="31">
        <f t="shared" si="151"/>
        <v>3.8288314567443367E-10</v>
      </c>
    </row>
    <row r="752" spans="15:63" x14ac:dyDescent="0.35">
      <c r="O752" s="31">
        <f t="shared" si="142"/>
        <v>0</v>
      </c>
      <c r="W752" s="31">
        <f t="shared" si="143"/>
        <v>0</v>
      </c>
      <c r="AE752" s="31">
        <f t="shared" si="144"/>
        <v>0</v>
      </c>
      <c r="AM752" s="31">
        <f t="shared" si="145"/>
        <v>0</v>
      </c>
      <c r="AU752" s="31">
        <f t="shared" si="146"/>
        <v>0</v>
      </c>
      <c r="BB752" s="31">
        <f t="shared" si="147"/>
        <v>0</v>
      </c>
      <c r="BC752" s="31">
        <f t="shared" si="148"/>
        <v>0</v>
      </c>
      <c r="BG752" s="31">
        <f t="shared" si="152"/>
        <v>1.2000000000000179</v>
      </c>
      <c r="BH752" s="29">
        <v>3.0393705369999999</v>
      </c>
      <c r="BI752" s="31">
        <f t="shared" si="149"/>
        <v>3.0393900000000746</v>
      </c>
      <c r="BJ752" s="31">
        <f t="shared" si="150"/>
        <v>1.9463000074715353E-5</v>
      </c>
      <c r="BK752" s="31">
        <f t="shared" si="151"/>
        <v>3.7880837190836982E-10</v>
      </c>
    </row>
    <row r="753" spans="15:63" x14ac:dyDescent="0.35">
      <c r="O753" s="31">
        <f t="shared" si="142"/>
        <v>0</v>
      </c>
      <c r="W753" s="31">
        <f t="shared" si="143"/>
        <v>0</v>
      </c>
      <c r="AE753" s="31">
        <f t="shared" si="144"/>
        <v>0</v>
      </c>
      <c r="AM753" s="31">
        <f t="shared" si="145"/>
        <v>0</v>
      </c>
      <c r="AU753" s="31">
        <f t="shared" si="146"/>
        <v>0</v>
      </c>
      <c r="BB753" s="31">
        <f t="shared" si="147"/>
        <v>0</v>
      </c>
      <c r="BC753" s="31">
        <f t="shared" si="148"/>
        <v>0</v>
      </c>
      <c r="BG753" s="31">
        <f t="shared" si="152"/>
        <v>1.201600000000018</v>
      </c>
      <c r="BH753" s="29">
        <v>3.0461246970000002</v>
      </c>
      <c r="BI753" s="31">
        <f t="shared" si="149"/>
        <v>3.0461443176000751</v>
      </c>
      <c r="BJ753" s="31">
        <f t="shared" si="150"/>
        <v>1.9620600074876648E-5</v>
      </c>
      <c r="BK753" s="31">
        <f t="shared" si="151"/>
        <v>3.8496794729824953E-10</v>
      </c>
    </row>
    <row r="754" spans="15:63" x14ac:dyDescent="0.35">
      <c r="O754" s="31">
        <f t="shared" si="142"/>
        <v>0</v>
      </c>
      <c r="W754" s="31">
        <f t="shared" si="143"/>
        <v>0</v>
      </c>
      <c r="AE754" s="31">
        <f t="shared" si="144"/>
        <v>0</v>
      </c>
      <c r="AM754" s="31">
        <f t="shared" si="145"/>
        <v>0</v>
      </c>
      <c r="AU754" s="31">
        <f t="shared" si="146"/>
        <v>0</v>
      </c>
      <c r="BB754" s="31">
        <f t="shared" si="147"/>
        <v>0</v>
      </c>
      <c r="BC754" s="31">
        <f t="shared" si="148"/>
        <v>0</v>
      </c>
      <c r="BG754" s="31">
        <f t="shared" si="152"/>
        <v>1.203200000000018</v>
      </c>
      <c r="BH754" s="29">
        <v>3.0528826709999999</v>
      </c>
      <c r="BI754" s="31">
        <f t="shared" si="149"/>
        <v>3.0529022208000756</v>
      </c>
      <c r="BJ754" s="31">
        <f t="shared" si="150"/>
        <v>1.9549800075679968E-5</v>
      </c>
      <c r="BK754" s="31">
        <f t="shared" si="151"/>
        <v>3.8219468299905649E-10</v>
      </c>
    </row>
    <row r="755" spans="15:63" x14ac:dyDescent="0.35">
      <c r="O755" s="31">
        <f t="shared" si="142"/>
        <v>0</v>
      </c>
      <c r="W755" s="31">
        <f t="shared" si="143"/>
        <v>0</v>
      </c>
      <c r="AE755" s="31">
        <f t="shared" si="144"/>
        <v>0</v>
      </c>
      <c r="AM755" s="31">
        <f t="shared" si="145"/>
        <v>0</v>
      </c>
      <c r="AU755" s="31">
        <f t="shared" si="146"/>
        <v>0</v>
      </c>
      <c r="BB755" s="31">
        <f t="shared" si="147"/>
        <v>0</v>
      </c>
      <c r="BC755" s="31">
        <f t="shared" si="148"/>
        <v>0</v>
      </c>
      <c r="BG755" s="31">
        <f t="shared" si="152"/>
        <v>1.2048000000000181</v>
      </c>
      <c r="BH755" s="29">
        <v>3.059643984</v>
      </c>
      <c r="BI755" s="31">
        <f t="shared" si="149"/>
        <v>3.0596636952000758</v>
      </c>
      <c r="BJ755" s="31">
        <f t="shared" si="150"/>
        <v>1.9711200075711588E-5</v>
      </c>
      <c r="BK755" s="31">
        <f t="shared" si="151"/>
        <v>3.8853140842473252E-10</v>
      </c>
    </row>
    <row r="756" spans="15:63" x14ac:dyDescent="0.35">
      <c r="O756" s="31">
        <f t="shared" si="142"/>
        <v>0</v>
      </c>
      <c r="W756" s="31">
        <f t="shared" si="143"/>
        <v>0</v>
      </c>
      <c r="AE756" s="31">
        <f t="shared" si="144"/>
        <v>0</v>
      </c>
      <c r="AM756" s="31">
        <f t="shared" si="145"/>
        <v>0</v>
      </c>
      <c r="AU756" s="31">
        <f t="shared" si="146"/>
        <v>0</v>
      </c>
      <c r="BB756" s="31">
        <f t="shared" si="147"/>
        <v>0</v>
      </c>
      <c r="BC756" s="31">
        <f t="shared" si="148"/>
        <v>0</v>
      </c>
      <c r="BG756" s="31">
        <f t="shared" si="152"/>
        <v>1.2064000000000181</v>
      </c>
      <c r="BH756" s="29">
        <v>3.066409111</v>
      </c>
      <c r="BI756" s="31">
        <f t="shared" si="149"/>
        <v>3.0664287264000758</v>
      </c>
      <c r="BJ756" s="31">
        <f t="shared" si="150"/>
        <v>1.9615400075778666E-5</v>
      </c>
      <c r="BK756" s="31">
        <f t="shared" si="151"/>
        <v>3.8476392013285768E-10</v>
      </c>
    </row>
    <row r="757" spans="15:63" x14ac:dyDescent="0.35">
      <c r="O757" s="31">
        <f t="shared" si="142"/>
        <v>0</v>
      </c>
      <c r="W757" s="31">
        <f t="shared" si="143"/>
        <v>0</v>
      </c>
      <c r="AE757" s="31">
        <f t="shared" si="144"/>
        <v>0</v>
      </c>
      <c r="AM757" s="31">
        <f t="shared" si="145"/>
        <v>0</v>
      </c>
      <c r="AU757" s="31">
        <f t="shared" si="146"/>
        <v>0</v>
      </c>
      <c r="BB757" s="31">
        <f t="shared" si="147"/>
        <v>0</v>
      </c>
      <c r="BC757" s="31">
        <f t="shared" si="148"/>
        <v>0</v>
      </c>
      <c r="BG757" s="31">
        <f t="shared" si="152"/>
        <v>1.2080000000000182</v>
      </c>
      <c r="BH757" s="29">
        <v>3.073177576</v>
      </c>
      <c r="BI757" s="31">
        <f t="shared" si="149"/>
        <v>3.0731973000000758</v>
      </c>
      <c r="BJ757" s="31">
        <f t="shared" si="150"/>
        <v>1.9724000075882486E-5</v>
      </c>
      <c r="BK757" s="31">
        <f t="shared" si="151"/>
        <v>3.8903617899341231E-10</v>
      </c>
    </row>
    <row r="758" spans="15:63" x14ac:dyDescent="0.35">
      <c r="O758" s="31">
        <f t="shared" si="142"/>
        <v>0</v>
      </c>
      <c r="W758" s="31">
        <f t="shared" si="143"/>
        <v>0</v>
      </c>
      <c r="AE758" s="31">
        <f t="shared" si="144"/>
        <v>0</v>
      </c>
      <c r="AM758" s="31">
        <f t="shared" si="145"/>
        <v>0</v>
      </c>
      <c r="AU758" s="31">
        <f t="shared" si="146"/>
        <v>0</v>
      </c>
      <c r="BB758" s="31">
        <f t="shared" si="147"/>
        <v>0</v>
      </c>
      <c r="BC758" s="31">
        <f t="shared" si="148"/>
        <v>0</v>
      </c>
      <c r="BG758" s="31">
        <f t="shared" si="152"/>
        <v>1.2096000000000182</v>
      </c>
      <c r="BH758" s="29">
        <v>3.079949617</v>
      </c>
      <c r="BI758" s="31">
        <f t="shared" si="149"/>
        <v>3.0799694016000765</v>
      </c>
      <c r="BJ758" s="31">
        <f t="shared" si="150"/>
        <v>1.9784600076455661E-5</v>
      </c>
      <c r="BK758" s="31">
        <f t="shared" si="151"/>
        <v>3.9143040018528932E-10</v>
      </c>
    </row>
    <row r="759" spans="15:63" x14ac:dyDescent="0.35">
      <c r="O759" s="31">
        <f t="shared" si="142"/>
        <v>0</v>
      </c>
      <c r="W759" s="31">
        <f t="shared" si="143"/>
        <v>0</v>
      </c>
      <c r="AE759" s="31">
        <f t="shared" si="144"/>
        <v>0</v>
      </c>
      <c r="AM759" s="31">
        <f t="shared" si="145"/>
        <v>0</v>
      </c>
      <c r="AU759" s="31">
        <f t="shared" si="146"/>
        <v>0</v>
      </c>
      <c r="BB759" s="31">
        <f t="shared" si="147"/>
        <v>0</v>
      </c>
      <c r="BC759" s="31">
        <f t="shared" si="148"/>
        <v>0</v>
      </c>
      <c r="BG759" s="31">
        <f t="shared" si="152"/>
        <v>1.2112000000000183</v>
      </c>
      <c r="BH759" s="29">
        <v>3.0867252349999998</v>
      </c>
      <c r="BI759" s="31">
        <f t="shared" si="149"/>
        <v>3.0867450168000765</v>
      </c>
      <c r="BJ759" s="31">
        <f t="shared" si="150"/>
        <v>1.9781800076668077E-5</v>
      </c>
      <c r="BK759" s="31">
        <f t="shared" si="151"/>
        <v>3.9131961427326511E-10</v>
      </c>
    </row>
    <row r="760" spans="15:63" x14ac:dyDescent="0.35">
      <c r="O760" s="31">
        <f t="shared" si="142"/>
        <v>0</v>
      </c>
      <c r="W760" s="31">
        <f t="shared" si="143"/>
        <v>0</v>
      </c>
      <c r="AE760" s="31">
        <f t="shared" si="144"/>
        <v>0</v>
      </c>
      <c r="AM760" s="31">
        <f t="shared" si="145"/>
        <v>0</v>
      </c>
      <c r="AU760" s="31">
        <f t="shared" si="146"/>
        <v>0</v>
      </c>
      <c r="BB760" s="31">
        <f t="shared" si="147"/>
        <v>0</v>
      </c>
      <c r="BC760" s="31">
        <f t="shared" si="148"/>
        <v>0</v>
      </c>
      <c r="BG760" s="31">
        <f t="shared" si="152"/>
        <v>1.2128000000000183</v>
      </c>
      <c r="BH760" s="29">
        <v>3.0935044290000002</v>
      </c>
      <c r="BI760" s="31">
        <f t="shared" si="149"/>
        <v>3.093524131200077</v>
      </c>
      <c r="BJ760" s="31">
        <f t="shared" si="150"/>
        <v>1.9702200076743281E-5</v>
      </c>
      <c r="BK760" s="31">
        <f t="shared" si="151"/>
        <v>3.8817668786402298E-10</v>
      </c>
    </row>
    <row r="761" spans="15:63" x14ac:dyDescent="0.35">
      <c r="O761" s="31">
        <f t="shared" si="142"/>
        <v>0</v>
      </c>
      <c r="W761" s="31">
        <f t="shared" si="143"/>
        <v>0</v>
      </c>
      <c r="AE761" s="31">
        <f t="shared" si="144"/>
        <v>0</v>
      </c>
      <c r="AM761" s="31">
        <f t="shared" si="145"/>
        <v>0</v>
      </c>
      <c r="AU761" s="31">
        <f t="shared" si="146"/>
        <v>0</v>
      </c>
      <c r="BB761" s="31">
        <f t="shared" si="147"/>
        <v>0</v>
      </c>
      <c r="BC761" s="31">
        <f t="shared" si="148"/>
        <v>0</v>
      </c>
      <c r="BG761" s="31">
        <f t="shared" si="152"/>
        <v>1.2144000000000184</v>
      </c>
      <c r="BH761" s="29">
        <v>3.1002869610000001</v>
      </c>
      <c r="BI761" s="31">
        <f t="shared" si="149"/>
        <v>3.1003067304000771</v>
      </c>
      <c r="BJ761" s="31">
        <f t="shared" si="150"/>
        <v>1.9769400076974364E-5</v>
      </c>
      <c r="BK761" s="31">
        <f t="shared" si="151"/>
        <v>3.90829179403474E-10</v>
      </c>
    </row>
    <row r="762" spans="15:63" x14ac:dyDescent="0.35">
      <c r="O762" s="31">
        <f t="shared" si="142"/>
        <v>0</v>
      </c>
      <c r="W762" s="31">
        <f t="shared" si="143"/>
        <v>0</v>
      </c>
      <c r="AE762" s="31">
        <f t="shared" si="144"/>
        <v>0</v>
      </c>
      <c r="AM762" s="31">
        <f t="shared" si="145"/>
        <v>0</v>
      </c>
      <c r="AU762" s="31">
        <f t="shared" si="146"/>
        <v>0</v>
      </c>
      <c r="BB762" s="31">
        <f t="shared" si="147"/>
        <v>0</v>
      </c>
      <c r="BC762" s="31">
        <f t="shared" si="148"/>
        <v>0</v>
      </c>
      <c r="BG762" s="31">
        <f t="shared" si="152"/>
        <v>1.2160000000000184</v>
      </c>
      <c r="BH762" s="29">
        <v>3.1070730690000001</v>
      </c>
      <c r="BI762" s="31">
        <f t="shared" si="149"/>
        <v>3.1070928000000775</v>
      </c>
      <c r="BJ762" s="31">
        <f t="shared" si="150"/>
        <v>1.9731000077349847E-5</v>
      </c>
      <c r="BK762" s="31">
        <f t="shared" si="151"/>
        <v>3.8931236405237968E-10</v>
      </c>
    </row>
    <row r="763" spans="15:63" x14ac:dyDescent="0.35">
      <c r="O763" s="31">
        <f t="shared" si="142"/>
        <v>0</v>
      </c>
      <c r="W763" s="31">
        <f t="shared" si="143"/>
        <v>0</v>
      </c>
      <c r="AE763" s="31">
        <f t="shared" si="144"/>
        <v>0</v>
      </c>
      <c r="AM763" s="31">
        <f t="shared" si="145"/>
        <v>0</v>
      </c>
      <c r="AU763" s="31">
        <f t="shared" si="146"/>
        <v>0</v>
      </c>
      <c r="BB763" s="31">
        <f t="shared" si="147"/>
        <v>0</v>
      </c>
      <c r="BC763" s="31">
        <f t="shared" si="148"/>
        <v>0</v>
      </c>
      <c r="BG763" s="31">
        <f t="shared" si="152"/>
        <v>1.2176000000000184</v>
      </c>
      <c r="BH763" s="29">
        <v>3.113862514</v>
      </c>
      <c r="BI763" s="31">
        <f t="shared" si="149"/>
        <v>3.1138823256000778</v>
      </c>
      <c r="BJ763" s="31">
        <f t="shared" si="150"/>
        <v>1.9811600077801472E-5</v>
      </c>
      <c r="BK763" s="31">
        <f t="shared" si="151"/>
        <v>3.9249949764274333E-10</v>
      </c>
    </row>
    <row r="764" spans="15:63" x14ac:dyDescent="0.35">
      <c r="O764" s="31">
        <f t="shared" si="142"/>
        <v>0</v>
      </c>
      <c r="W764" s="31">
        <f t="shared" si="143"/>
        <v>0</v>
      </c>
      <c r="AE764" s="31">
        <f t="shared" si="144"/>
        <v>0</v>
      </c>
      <c r="AM764" s="31">
        <f t="shared" si="145"/>
        <v>0</v>
      </c>
      <c r="AU764" s="31">
        <f t="shared" si="146"/>
        <v>0</v>
      </c>
      <c r="BB764" s="31">
        <f t="shared" si="147"/>
        <v>0</v>
      </c>
      <c r="BC764" s="31">
        <f t="shared" si="148"/>
        <v>0</v>
      </c>
      <c r="BG764" s="31">
        <f t="shared" si="152"/>
        <v>1.2192000000000185</v>
      </c>
      <c r="BH764" s="29">
        <v>3.1206555370000002</v>
      </c>
      <c r="BI764" s="31">
        <f t="shared" si="149"/>
        <v>3.1206752928000778</v>
      </c>
      <c r="BJ764" s="31">
        <f t="shared" si="150"/>
        <v>1.9755800077625452E-5</v>
      </c>
      <c r="BK764" s="31">
        <f t="shared" si="151"/>
        <v>3.9029163670710583E-10</v>
      </c>
    </row>
    <row r="765" spans="15:63" x14ac:dyDescent="0.35">
      <c r="O765" s="31">
        <f t="shared" si="142"/>
        <v>0</v>
      </c>
      <c r="W765" s="31">
        <f t="shared" si="143"/>
        <v>0</v>
      </c>
      <c r="AE765" s="31">
        <f t="shared" si="144"/>
        <v>0</v>
      </c>
      <c r="AM765" s="31">
        <f t="shared" si="145"/>
        <v>0</v>
      </c>
      <c r="AU765" s="31">
        <f t="shared" si="146"/>
        <v>0</v>
      </c>
      <c r="BB765" s="31">
        <f t="shared" si="147"/>
        <v>0</v>
      </c>
      <c r="BC765" s="31">
        <f t="shared" si="148"/>
        <v>0</v>
      </c>
      <c r="BG765" s="31">
        <f t="shared" si="152"/>
        <v>1.2208000000000185</v>
      </c>
      <c r="BH765" s="29">
        <v>3.1274518969999998</v>
      </c>
      <c r="BI765" s="31">
        <f t="shared" si="149"/>
        <v>3.1274716872000781</v>
      </c>
      <c r="BJ765" s="31">
        <f t="shared" si="150"/>
        <v>1.9790200078251274E-5</v>
      </c>
      <c r="BK765" s="31">
        <f t="shared" si="151"/>
        <v>3.9165201913721675E-10</v>
      </c>
    </row>
    <row r="766" spans="15:63" x14ac:dyDescent="0.35">
      <c r="O766" s="31">
        <f t="shared" si="142"/>
        <v>0</v>
      </c>
      <c r="W766" s="31">
        <f t="shared" si="143"/>
        <v>0</v>
      </c>
      <c r="AE766" s="31">
        <f t="shared" si="144"/>
        <v>0</v>
      </c>
      <c r="AM766" s="31">
        <f t="shared" si="145"/>
        <v>0</v>
      </c>
      <c r="AU766" s="31">
        <f t="shared" si="146"/>
        <v>0</v>
      </c>
      <c r="BB766" s="31">
        <f t="shared" si="147"/>
        <v>0</v>
      </c>
      <c r="BC766" s="31">
        <f t="shared" si="148"/>
        <v>0</v>
      </c>
      <c r="BG766" s="31">
        <f t="shared" si="152"/>
        <v>1.2224000000000186</v>
      </c>
      <c r="BH766" s="29">
        <v>3.1342515949999998</v>
      </c>
      <c r="BI766" s="31">
        <f t="shared" si="149"/>
        <v>3.1342714944000782</v>
      </c>
      <c r="BJ766" s="31">
        <f t="shared" si="150"/>
        <v>1.9899400078404739E-5</v>
      </c>
      <c r="BK766" s="31">
        <f t="shared" si="151"/>
        <v>3.9598612348041452E-10</v>
      </c>
    </row>
    <row r="767" spans="15:63" x14ac:dyDescent="0.35">
      <c r="O767" s="31">
        <f t="shared" si="142"/>
        <v>0</v>
      </c>
      <c r="W767" s="31">
        <f t="shared" si="143"/>
        <v>0</v>
      </c>
      <c r="AE767" s="31">
        <f t="shared" si="144"/>
        <v>0</v>
      </c>
      <c r="AM767" s="31">
        <f t="shared" si="145"/>
        <v>0</v>
      </c>
      <c r="AU767" s="31">
        <f t="shared" si="146"/>
        <v>0</v>
      </c>
      <c r="BB767" s="31">
        <f t="shared" si="147"/>
        <v>0</v>
      </c>
      <c r="BC767" s="31">
        <f t="shared" si="148"/>
        <v>0</v>
      </c>
      <c r="BG767" s="31">
        <f t="shared" si="152"/>
        <v>1.2240000000000186</v>
      </c>
      <c r="BH767" s="29">
        <v>3.141054869</v>
      </c>
      <c r="BI767" s="31">
        <f t="shared" si="149"/>
        <v>3.1410747000000789</v>
      </c>
      <c r="BJ767" s="31">
        <f t="shared" si="150"/>
        <v>1.9831000078962546E-5</v>
      </c>
      <c r="BK767" s="31">
        <f t="shared" si="151"/>
        <v>3.9326856413181252E-10</v>
      </c>
    </row>
    <row r="768" spans="15:63" x14ac:dyDescent="0.35">
      <c r="O768" s="31">
        <f t="shared" si="142"/>
        <v>0</v>
      </c>
      <c r="W768" s="31">
        <f t="shared" si="143"/>
        <v>0</v>
      </c>
      <c r="AE768" s="31">
        <f t="shared" si="144"/>
        <v>0</v>
      </c>
      <c r="AM768" s="31">
        <f t="shared" si="145"/>
        <v>0</v>
      </c>
      <c r="AU768" s="31">
        <f t="shared" si="146"/>
        <v>0</v>
      </c>
      <c r="BB768" s="31">
        <f t="shared" si="147"/>
        <v>0</v>
      </c>
      <c r="BC768" s="31">
        <f t="shared" si="148"/>
        <v>0</v>
      </c>
      <c r="BG768" s="31">
        <f t="shared" si="152"/>
        <v>1.2256000000000187</v>
      </c>
      <c r="BH768" s="29">
        <v>3.1478612419999998</v>
      </c>
      <c r="BI768" s="31">
        <f t="shared" si="149"/>
        <v>3.147881289600079</v>
      </c>
      <c r="BJ768" s="31">
        <f t="shared" si="150"/>
        <v>2.0047600079120542E-5</v>
      </c>
      <c r="BK768" s="31">
        <f t="shared" si="151"/>
        <v>4.0190626893235399E-10</v>
      </c>
    </row>
    <row r="769" spans="15:63" x14ac:dyDescent="0.35">
      <c r="O769" s="31">
        <f t="shared" si="142"/>
        <v>0</v>
      </c>
      <c r="W769" s="31">
        <f t="shared" si="143"/>
        <v>0</v>
      </c>
      <c r="AE769" s="31">
        <f t="shared" si="144"/>
        <v>0</v>
      </c>
      <c r="AM769" s="31">
        <f t="shared" si="145"/>
        <v>0</v>
      </c>
      <c r="AU769" s="31">
        <f t="shared" si="146"/>
        <v>0</v>
      </c>
      <c r="BB769" s="31">
        <f t="shared" si="147"/>
        <v>0</v>
      </c>
      <c r="BC769" s="31">
        <f t="shared" si="148"/>
        <v>0</v>
      </c>
      <c r="BG769" s="31">
        <f t="shared" si="152"/>
        <v>1.2272000000000187</v>
      </c>
      <c r="BH769" s="29">
        <v>3.1546711919999999</v>
      </c>
      <c r="BI769" s="31">
        <f t="shared" si="149"/>
        <v>3.1546912488000789</v>
      </c>
      <c r="BJ769" s="31">
        <f t="shared" si="150"/>
        <v>2.0056800078993575E-5</v>
      </c>
      <c r="BK769" s="31">
        <f t="shared" si="151"/>
        <v>4.022752294087167E-10</v>
      </c>
    </row>
    <row r="770" spans="15:63" x14ac:dyDescent="0.35">
      <c r="O770" s="31">
        <f t="shared" si="142"/>
        <v>0</v>
      </c>
      <c r="W770" s="31">
        <f t="shared" si="143"/>
        <v>0</v>
      </c>
      <c r="AE770" s="31">
        <f t="shared" si="144"/>
        <v>0</v>
      </c>
      <c r="AM770" s="31">
        <f t="shared" si="145"/>
        <v>0</v>
      </c>
      <c r="AU770" s="31">
        <f t="shared" si="146"/>
        <v>0</v>
      </c>
      <c r="BB770" s="31">
        <f t="shared" si="147"/>
        <v>0</v>
      </c>
      <c r="BC770" s="31">
        <f t="shared" si="148"/>
        <v>0</v>
      </c>
      <c r="BG770" s="31">
        <f t="shared" si="152"/>
        <v>1.2288000000000188</v>
      </c>
      <c r="BH770" s="29">
        <v>3.1614844799999999</v>
      </c>
      <c r="BI770" s="31">
        <f t="shared" si="149"/>
        <v>3.1615045632000793</v>
      </c>
      <c r="BJ770" s="31">
        <f t="shared" si="150"/>
        <v>2.0083200079401564E-5</v>
      </c>
      <c r="BK770" s="31">
        <f t="shared" si="151"/>
        <v>4.0333492542927501E-10</v>
      </c>
    </row>
    <row r="771" spans="15:63" x14ac:dyDescent="0.35">
      <c r="O771" s="31">
        <f t="shared" ref="O771:O834" si="153">N771^2</f>
        <v>0</v>
      </c>
      <c r="W771" s="31">
        <f t="shared" ref="W771:W834" si="154">V771^2</f>
        <v>0</v>
      </c>
      <c r="AE771" s="31">
        <f t="shared" ref="AE771:AE834" si="155">AD771^2</f>
        <v>0</v>
      </c>
      <c r="AM771" s="31">
        <f t="shared" ref="AM771:AM834" si="156">AL771^2</f>
        <v>0</v>
      </c>
      <c r="AU771" s="31">
        <f t="shared" ref="AU771:AU834" si="157">AT771^2</f>
        <v>0</v>
      </c>
      <c r="BB771" s="31">
        <f t="shared" ref="BB771:BB834" si="158">ABS(AZ771-BA771)</f>
        <v>0</v>
      </c>
      <c r="BC771" s="31">
        <f t="shared" ref="BC771:BC834" si="159">BB771^2</f>
        <v>0</v>
      </c>
      <c r="BG771" s="31">
        <f t="shared" si="152"/>
        <v>1.2304000000000188</v>
      </c>
      <c r="BH771" s="29">
        <v>3.1683011049999998</v>
      </c>
      <c r="BI771" s="31">
        <f t="shared" ref="BI771:BI834" si="160">$C$7*BG771/($G$5*$G$2*$H$4) - $C$7*($C$4-BG771)/(2*$C$6*$C$5)*($C$4^2-($C$4-BG771)^2/3)+$C$7*($C$4^3)/(3*$C$6*$C$5)</f>
        <v>3.16832121840008</v>
      </c>
      <c r="BJ771" s="31">
        <f t="shared" ref="BJ771:BJ834" si="161">ABS(BH771-BI771)</f>
        <v>2.0113400080123967E-5</v>
      </c>
      <c r="BK771" s="31">
        <f t="shared" ref="BK771:BK834" si="162">BJ771^2</f>
        <v>4.0454886278313081E-10</v>
      </c>
    </row>
    <row r="772" spans="15:63" x14ac:dyDescent="0.35">
      <c r="O772" s="31">
        <f t="shared" si="153"/>
        <v>0</v>
      </c>
      <c r="W772" s="31">
        <f t="shared" si="154"/>
        <v>0</v>
      </c>
      <c r="AE772" s="31">
        <f t="shared" si="155"/>
        <v>0</v>
      </c>
      <c r="AM772" s="31">
        <f t="shared" si="156"/>
        <v>0</v>
      </c>
      <c r="AU772" s="31">
        <f t="shared" si="157"/>
        <v>0</v>
      </c>
      <c r="BB772" s="31">
        <f t="shared" si="158"/>
        <v>0</v>
      </c>
      <c r="BC772" s="31">
        <f t="shared" si="159"/>
        <v>0</v>
      </c>
      <c r="BG772" s="31">
        <f t="shared" ref="BG772:BG835" si="163">BG771+$C$16</f>
        <v>1.2320000000000189</v>
      </c>
      <c r="BH772" s="29">
        <v>3.1751210689999998</v>
      </c>
      <c r="BI772" s="31">
        <f t="shared" si="160"/>
        <v>3.1751412000000796</v>
      </c>
      <c r="BJ772" s="31">
        <f t="shared" si="161"/>
        <v>2.013100007980384E-5</v>
      </c>
      <c r="BK772" s="31">
        <f t="shared" si="162"/>
        <v>4.0525716421306223E-10</v>
      </c>
    </row>
    <row r="773" spans="15:63" x14ac:dyDescent="0.35">
      <c r="O773" s="31">
        <f t="shared" si="153"/>
        <v>0</v>
      </c>
      <c r="W773" s="31">
        <f t="shared" si="154"/>
        <v>0</v>
      </c>
      <c r="AE773" s="31">
        <f t="shared" si="155"/>
        <v>0</v>
      </c>
      <c r="AM773" s="31">
        <f t="shared" si="156"/>
        <v>0</v>
      </c>
      <c r="AU773" s="31">
        <f t="shared" si="157"/>
        <v>0</v>
      </c>
      <c r="BB773" s="31">
        <f t="shared" si="158"/>
        <v>0</v>
      </c>
      <c r="BC773" s="31">
        <f t="shared" si="159"/>
        <v>0</v>
      </c>
      <c r="BG773" s="31">
        <f t="shared" si="163"/>
        <v>1.2336000000000189</v>
      </c>
      <c r="BH773" s="29">
        <v>3.1819443700000001</v>
      </c>
      <c r="BI773" s="31">
        <f t="shared" si="160"/>
        <v>3.1819644936000802</v>
      </c>
      <c r="BJ773" s="31">
        <f t="shared" si="161"/>
        <v>2.012360008007974E-5</v>
      </c>
      <c r="BK773" s="31">
        <f t="shared" si="162"/>
        <v>4.0495928018298529E-10</v>
      </c>
    </row>
    <row r="774" spans="15:63" x14ac:dyDescent="0.35">
      <c r="O774" s="31">
        <f t="shared" si="153"/>
        <v>0</v>
      </c>
      <c r="W774" s="31">
        <f t="shared" si="154"/>
        <v>0</v>
      </c>
      <c r="AE774" s="31">
        <f t="shared" si="155"/>
        <v>0</v>
      </c>
      <c r="AM774" s="31">
        <f t="shared" si="156"/>
        <v>0</v>
      </c>
      <c r="AU774" s="31">
        <f t="shared" si="157"/>
        <v>0</v>
      </c>
      <c r="BB774" s="31">
        <f t="shared" si="158"/>
        <v>0</v>
      </c>
      <c r="BC774" s="31">
        <f t="shared" si="159"/>
        <v>0</v>
      </c>
      <c r="BG774" s="31">
        <f t="shared" si="163"/>
        <v>1.2352000000000189</v>
      </c>
      <c r="BH774" s="29">
        <v>3.1887710089999999</v>
      </c>
      <c r="BI774" s="31">
        <f t="shared" si="160"/>
        <v>3.1887910848000804</v>
      </c>
      <c r="BJ774" s="31">
        <f t="shared" si="161"/>
        <v>2.0075800080565642E-5</v>
      </c>
      <c r="BK774" s="31">
        <f t="shared" si="162"/>
        <v>4.0303774887483945E-10</v>
      </c>
    </row>
    <row r="775" spans="15:63" x14ac:dyDescent="0.35">
      <c r="O775" s="31">
        <f t="shared" si="153"/>
        <v>0</v>
      </c>
      <c r="W775" s="31">
        <f t="shared" si="154"/>
        <v>0</v>
      </c>
      <c r="AE775" s="31">
        <f t="shared" si="155"/>
        <v>0</v>
      </c>
      <c r="AM775" s="31">
        <f t="shared" si="156"/>
        <v>0</v>
      </c>
      <c r="AU775" s="31">
        <f t="shared" si="157"/>
        <v>0</v>
      </c>
      <c r="BB775" s="31">
        <f t="shared" si="158"/>
        <v>0</v>
      </c>
      <c r="BC775" s="31">
        <f t="shared" si="159"/>
        <v>0</v>
      </c>
      <c r="BG775" s="31">
        <f t="shared" si="163"/>
        <v>1.236800000000019</v>
      </c>
      <c r="BH775" s="29">
        <v>3.1956007479999999</v>
      </c>
      <c r="BI775" s="31">
        <f t="shared" si="160"/>
        <v>3.195620959200081</v>
      </c>
      <c r="BJ775" s="31">
        <f t="shared" si="161"/>
        <v>2.0211200081110547E-5</v>
      </c>
      <c r="BK775" s="31">
        <f t="shared" si="162"/>
        <v>4.0849260871868301E-10</v>
      </c>
    </row>
    <row r="776" spans="15:63" x14ac:dyDescent="0.35">
      <c r="O776" s="31">
        <f t="shared" si="153"/>
        <v>0</v>
      </c>
      <c r="W776" s="31">
        <f t="shared" si="154"/>
        <v>0</v>
      </c>
      <c r="AE776" s="31">
        <f t="shared" si="155"/>
        <v>0</v>
      </c>
      <c r="AM776" s="31">
        <f t="shared" si="156"/>
        <v>0</v>
      </c>
      <c r="AU776" s="31">
        <f t="shared" si="157"/>
        <v>0</v>
      </c>
      <c r="BB776" s="31">
        <f t="shared" si="158"/>
        <v>0</v>
      </c>
      <c r="BC776" s="31">
        <f t="shared" si="159"/>
        <v>0</v>
      </c>
      <c r="BG776" s="31">
        <f t="shared" si="163"/>
        <v>1.238400000000019</v>
      </c>
      <c r="BH776" s="29">
        <v>3.202433825</v>
      </c>
      <c r="BI776" s="31">
        <f t="shared" si="160"/>
        <v>3.2024541024000812</v>
      </c>
      <c r="BJ776" s="31">
        <f t="shared" si="161"/>
        <v>2.0277400081258889E-5</v>
      </c>
      <c r="BK776" s="31">
        <f t="shared" si="162"/>
        <v>4.1117295405543803E-10</v>
      </c>
    </row>
    <row r="777" spans="15:63" x14ac:dyDescent="0.35">
      <c r="O777" s="31">
        <f t="shared" si="153"/>
        <v>0</v>
      </c>
      <c r="W777" s="31">
        <f t="shared" si="154"/>
        <v>0</v>
      </c>
      <c r="AE777" s="31">
        <f t="shared" si="155"/>
        <v>0</v>
      </c>
      <c r="AM777" s="31">
        <f t="shared" si="156"/>
        <v>0</v>
      </c>
      <c r="AU777" s="31">
        <f t="shared" si="157"/>
        <v>0</v>
      </c>
      <c r="BB777" s="31">
        <f t="shared" si="158"/>
        <v>0</v>
      </c>
      <c r="BC777" s="31">
        <f t="shared" si="159"/>
        <v>0</v>
      </c>
      <c r="BG777" s="31">
        <f t="shared" si="163"/>
        <v>1.2400000000000191</v>
      </c>
      <c r="BH777" s="29">
        <v>3.2092702389999999</v>
      </c>
      <c r="BI777" s="31">
        <f t="shared" si="160"/>
        <v>3.2092905000000806</v>
      </c>
      <c r="BJ777" s="31">
        <f t="shared" si="161"/>
        <v>2.0261000080790126E-5</v>
      </c>
      <c r="BK777" s="31">
        <f t="shared" si="162"/>
        <v>4.1050812427377749E-10</v>
      </c>
    </row>
    <row r="778" spans="15:63" x14ac:dyDescent="0.35">
      <c r="O778" s="31">
        <f t="shared" si="153"/>
        <v>0</v>
      </c>
      <c r="W778" s="31">
        <f t="shared" si="154"/>
        <v>0</v>
      </c>
      <c r="AE778" s="31">
        <f t="shared" si="155"/>
        <v>0</v>
      </c>
      <c r="AM778" s="31">
        <f t="shared" si="156"/>
        <v>0</v>
      </c>
      <c r="AU778" s="31">
        <f t="shared" si="157"/>
        <v>0</v>
      </c>
      <c r="BB778" s="31">
        <f t="shared" si="158"/>
        <v>0</v>
      </c>
      <c r="BC778" s="31">
        <f t="shared" si="159"/>
        <v>0</v>
      </c>
      <c r="BG778" s="31">
        <f t="shared" si="163"/>
        <v>1.2416000000000191</v>
      </c>
      <c r="BH778" s="29">
        <v>3.2161099910000002</v>
      </c>
      <c r="BI778" s="31">
        <f t="shared" si="160"/>
        <v>3.2161301376000813</v>
      </c>
      <c r="BJ778" s="31">
        <f t="shared" si="161"/>
        <v>2.014660008109459E-5</v>
      </c>
      <c r="BK778" s="31">
        <f t="shared" si="162"/>
        <v>4.0588549482756052E-10</v>
      </c>
    </row>
    <row r="779" spans="15:63" x14ac:dyDescent="0.35">
      <c r="O779" s="31">
        <f t="shared" si="153"/>
        <v>0</v>
      </c>
      <c r="W779" s="31">
        <f t="shared" si="154"/>
        <v>0</v>
      </c>
      <c r="AE779" s="31">
        <f t="shared" si="155"/>
        <v>0</v>
      </c>
      <c r="AM779" s="31">
        <f t="shared" si="156"/>
        <v>0</v>
      </c>
      <c r="AU779" s="31">
        <f t="shared" si="157"/>
        <v>0</v>
      </c>
      <c r="BB779" s="31">
        <f t="shared" si="158"/>
        <v>0</v>
      </c>
      <c r="BC779" s="31">
        <f t="shared" si="159"/>
        <v>0</v>
      </c>
      <c r="BG779" s="31">
        <f t="shared" si="163"/>
        <v>1.2432000000000192</v>
      </c>
      <c r="BH779" s="29">
        <v>3.2229528429999998</v>
      </c>
      <c r="BI779" s="31">
        <f t="shared" si="160"/>
        <v>3.2229730008000814</v>
      </c>
      <c r="BJ779" s="31">
        <f t="shared" si="161"/>
        <v>2.0157800081577193E-5</v>
      </c>
      <c r="BK779" s="31">
        <f t="shared" si="162"/>
        <v>4.0633690412883347E-10</v>
      </c>
    </row>
    <row r="780" spans="15:63" x14ac:dyDescent="0.35">
      <c r="O780" s="31">
        <f t="shared" si="153"/>
        <v>0</v>
      </c>
      <c r="W780" s="31">
        <f t="shared" si="154"/>
        <v>0</v>
      </c>
      <c r="AE780" s="31">
        <f t="shared" si="155"/>
        <v>0</v>
      </c>
      <c r="AM780" s="31">
        <f t="shared" si="156"/>
        <v>0</v>
      </c>
      <c r="AU780" s="31">
        <f t="shared" si="157"/>
        <v>0</v>
      </c>
      <c r="BB780" s="31">
        <f t="shared" si="158"/>
        <v>0</v>
      </c>
      <c r="BC780" s="31">
        <f t="shared" si="159"/>
        <v>0</v>
      </c>
      <c r="BG780" s="31">
        <f t="shared" si="163"/>
        <v>1.2448000000000192</v>
      </c>
      <c r="BH780" s="29">
        <v>3.2297987940000001</v>
      </c>
      <c r="BI780" s="31">
        <f t="shared" si="160"/>
        <v>3.2298190752000817</v>
      </c>
      <c r="BJ780" s="31">
        <f t="shared" si="161"/>
        <v>2.0281200081573303E-5</v>
      </c>
      <c r="BK780" s="31">
        <f t="shared" si="162"/>
        <v>4.1132707674880893E-10</v>
      </c>
    </row>
    <row r="781" spans="15:63" x14ac:dyDescent="0.35">
      <c r="O781" s="31">
        <f t="shared" si="153"/>
        <v>0</v>
      </c>
      <c r="W781" s="31">
        <f t="shared" si="154"/>
        <v>0</v>
      </c>
      <c r="AE781" s="31">
        <f t="shared" si="155"/>
        <v>0</v>
      </c>
      <c r="AM781" s="31">
        <f t="shared" si="156"/>
        <v>0</v>
      </c>
      <c r="AU781" s="31">
        <f t="shared" si="157"/>
        <v>0</v>
      </c>
      <c r="BB781" s="31">
        <f t="shared" si="158"/>
        <v>0</v>
      </c>
      <c r="BC781" s="31">
        <f t="shared" si="159"/>
        <v>0</v>
      </c>
      <c r="BG781" s="31">
        <f t="shared" si="163"/>
        <v>1.2464000000000193</v>
      </c>
      <c r="BH781" s="29">
        <v>3.236648083</v>
      </c>
      <c r="BI781" s="31">
        <f t="shared" si="160"/>
        <v>3.2366683464000818</v>
      </c>
      <c r="BJ781" s="31">
        <f t="shared" si="161"/>
        <v>2.0263400081876881E-5</v>
      </c>
      <c r="BK781" s="31">
        <f t="shared" si="162"/>
        <v>4.1060538287820802E-10</v>
      </c>
    </row>
    <row r="782" spans="15:63" x14ac:dyDescent="0.35">
      <c r="O782" s="31">
        <f t="shared" si="153"/>
        <v>0</v>
      </c>
      <c r="W782" s="31">
        <f t="shared" si="154"/>
        <v>0</v>
      </c>
      <c r="AE782" s="31">
        <f t="shared" si="155"/>
        <v>0</v>
      </c>
      <c r="AM782" s="31">
        <f t="shared" si="156"/>
        <v>0</v>
      </c>
      <c r="AU782" s="31">
        <f t="shared" si="157"/>
        <v>0</v>
      </c>
      <c r="BB782" s="31">
        <f t="shared" si="158"/>
        <v>0</v>
      </c>
      <c r="BC782" s="31">
        <f t="shared" si="159"/>
        <v>0</v>
      </c>
      <c r="BG782" s="31">
        <f t="shared" si="163"/>
        <v>1.2480000000000193</v>
      </c>
      <c r="BH782" s="29">
        <v>3.2435004709999999</v>
      </c>
      <c r="BI782" s="31">
        <f t="shared" si="160"/>
        <v>3.2435208000000824</v>
      </c>
      <c r="BJ782" s="31">
        <f t="shared" si="161"/>
        <v>2.0329000082419668E-5</v>
      </c>
      <c r="BK782" s="31">
        <f t="shared" si="162"/>
        <v>4.1326824435101885E-10</v>
      </c>
    </row>
    <row r="783" spans="15:63" x14ac:dyDescent="0.35">
      <c r="O783" s="31">
        <f t="shared" si="153"/>
        <v>0</v>
      </c>
      <c r="W783" s="31">
        <f t="shared" si="154"/>
        <v>0</v>
      </c>
      <c r="AE783" s="31">
        <f t="shared" si="155"/>
        <v>0</v>
      </c>
      <c r="AM783" s="31">
        <f t="shared" si="156"/>
        <v>0</v>
      </c>
      <c r="AU783" s="31">
        <f t="shared" si="157"/>
        <v>0</v>
      </c>
      <c r="BB783" s="31">
        <f t="shared" si="158"/>
        <v>0</v>
      </c>
      <c r="BC783" s="31">
        <f t="shared" si="159"/>
        <v>0</v>
      </c>
      <c r="BG783" s="31">
        <f t="shared" si="163"/>
        <v>1.2496000000000194</v>
      </c>
      <c r="BH783" s="29">
        <v>3.2503559590000002</v>
      </c>
      <c r="BI783" s="31">
        <f t="shared" si="160"/>
        <v>3.2503764216000826</v>
      </c>
      <c r="BJ783" s="31">
        <f t="shared" si="161"/>
        <v>2.0462600082371551E-5</v>
      </c>
      <c r="BK783" s="31">
        <f t="shared" si="162"/>
        <v>4.1871800213107225E-10</v>
      </c>
    </row>
    <row r="784" spans="15:63" x14ac:dyDescent="0.35">
      <c r="O784" s="31">
        <f t="shared" si="153"/>
        <v>0</v>
      </c>
      <c r="W784" s="31">
        <f t="shared" si="154"/>
        <v>0</v>
      </c>
      <c r="AE784" s="31">
        <f t="shared" si="155"/>
        <v>0</v>
      </c>
      <c r="AM784" s="31">
        <f t="shared" si="156"/>
        <v>0</v>
      </c>
      <c r="AU784" s="31">
        <f t="shared" si="157"/>
        <v>0</v>
      </c>
      <c r="BB784" s="31">
        <f t="shared" si="158"/>
        <v>0</v>
      </c>
      <c r="BC784" s="31">
        <f t="shared" si="159"/>
        <v>0</v>
      </c>
      <c r="BG784" s="31">
        <f t="shared" si="163"/>
        <v>1.2512000000000194</v>
      </c>
      <c r="BH784" s="29">
        <v>3.2572147849999999</v>
      </c>
      <c r="BI784" s="31">
        <f t="shared" si="160"/>
        <v>3.257235196800083</v>
      </c>
      <c r="BJ784" s="31">
        <f t="shared" si="161"/>
        <v>2.0411800083053322E-5</v>
      </c>
      <c r="BK784" s="31">
        <f t="shared" si="162"/>
        <v>4.166415826305356E-10</v>
      </c>
    </row>
    <row r="785" spans="15:63" x14ac:dyDescent="0.35">
      <c r="O785" s="31">
        <f t="shared" si="153"/>
        <v>0</v>
      </c>
      <c r="W785" s="31">
        <f t="shared" si="154"/>
        <v>0</v>
      </c>
      <c r="AE785" s="31">
        <f t="shared" si="155"/>
        <v>0</v>
      </c>
      <c r="AM785" s="31">
        <f t="shared" si="156"/>
        <v>0</v>
      </c>
      <c r="AU785" s="31">
        <f t="shared" si="157"/>
        <v>0</v>
      </c>
      <c r="BB785" s="31">
        <f t="shared" si="158"/>
        <v>0</v>
      </c>
      <c r="BC785" s="31">
        <f t="shared" si="159"/>
        <v>0</v>
      </c>
      <c r="BG785" s="31">
        <f t="shared" si="163"/>
        <v>1.2528000000000195</v>
      </c>
      <c r="BH785" s="29">
        <v>3.2640767099999999</v>
      </c>
      <c r="BI785" s="31">
        <f t="shared" si="160"/>
        <v>3.2640971112000829</v>
      </c>
      <c r="BJ785" s="31">
        <f t="shared" si="161"/>
        <v>2.0401200083064452E-5</v>
      </c>
      <c r="BK785" s="31">
        <f t="shared" si="162"/>
        <v>4.1620896482922902E-10</v>
      </c>
    </row>
    <row r="786" spans="15:63" x14ac:dyDescent="0.35">
      <c r="O786" s="31">
        <f t="shared" si="153"/>
        <v>0</v>
      </c>
      <c r="W786" s="31">
        <f t="shared" si="154"/>
        <v>0</v>
      </c>
      <c r="AE786" s="31">
        <f t="shared" si="155"/>
        <v>0</v>
      </c>
      <c r="AM786" s="31">
        <f t="shared" si="156"/>
        <v>0</v>
      </c>
      <c r="AU786" s="31">
        <f t="shared" si="157"/>
        <v>0</v>
      </c>
      <c r="BB786" s="31">
        <f t="shared" si="158"/>
        <v>0</v>
      </c>
      <c r="BC786" s="31">
        <f t="shared" si="159"/>
        <v>0</v>
      </c>
      <c r="BG786" s="31">
        <f t="shared" si="163"/>
        <v>1.2544000000000195</v>
      </c>
      <c r="BH786" s="29">
        <v>3.270941734</v>
      </c>
      <c r="BI786" s="31">
        <f t="shared" si="160"/>
        <v>3.270962150400083</v>
      </c>
      <c r="BJ786" s="31">
        <f t="shared" si="161"/>
        <v>2.0416400082989838E-5</v>
      </c>
      <c r="BK786" s="31">
        <f t="shared" si="162"/>
        <v>4.1682939234870751E-10</v>
      </c>
    </row>
    <row r="787" spans="15:63" x14ac:dyDescent="0.35">
      <c r="O787" s="31">
        <f t="shared" si="153"/>
        <v>0</v>
      </c>
      <c r="W787" s="31">
        <f t="shared" si="154"/>
        <v>0</v>
      </c>
      <c r="AE787" s="31">
        <f t="shared" si="155"/>
        <v>0</v>
      </c>
      <c r="AM787" s="31">
        <f t="shared" si="156"/>
        <v>0</v>
      </c>
      <c r="AU787" s="31">
        <f t="shared" si="157"/>
        <v>0</v>
      </c>
      <c r="BB787" s="31">
        <f t="shared" si="158"/>
        <v>0</v>
      </c>
      <c r="BC787" s="31">
        <f t="shared" si="159"/>
        <v>0</v>
      </c>
      <c r="BG787" s="31">
        <f t="shared" si="163"/>
        <v>1.2560000000000195</v>
      </c>
      <c r="BH787" s="29">
        <v>3.2778098579999999</v>
      </c>
      <c r="BI787" s="31">
        <f t="shared" si="160"/>
        <v>3.2778303000000832</v>
      </c>
      <c r="BJ787" s="31">
        <f t="shared" si="161"/>
        <v>2.0442000083331635E-5</v>
      </c>
      <c r="BK787" s="31">
        <f t="shared" si="162"/>
        <v>4.178753674069306E-10</v>
      </c>
    </row>
    <row r="788" spans="15:63" x14ac:dyDescent="0.35">
      <c r="O788" s="31">
        <f t="shared" si="153"/>
        <v>0</v>
      </c>
      <c r="W788" s="31">
        <f t="shared" si="154"/>
        <v>0</v>
      </c>
      <c r="AE788" s="31">
        <f t="shared" si="155"/>
        <v>0</v>
      </c>
      <c r="AM788" s="31">
        <f t="shared" si="156"/>
        <v>0</v>
      </c>
      <c r="AU788" s="31">
        <f t="shared" si="157"/>
        <v>0</v>
      </c>
      <c r="BB788" s="31">
        <f t="shared" si="158"/>
        <v>0</v>
      </c>
      <c r="BC788" s="31">
        <f t="shared" si="159"/>
        <v>0</v>
      </c>
      <c r="BG788" s="31">
        <f t="shared" si="163"/>
        <v>1.2576000000000196</v>
      </c>
      <c r="BH788" s="29">
        <v>3.2846810820000001</v>
      </c>
      <c r="BI788" s="31">
        <f t="shared" si="160"/>
        <v>3.2847015456000834</v>
      </c>
      <c r="BJ788" s="31">
        <f t="shared" si="161"/>
        <v>2.046360008334247E-5</v>
      </c>
      <c r="BK788" s="31">
        <f t="shared" si="162"/>
        <v>4.1875892837097397E-10</v>
      </c>
    </row>
    <row r="789" spans="15:63" x14ac:dyDescent="0.35">
      <c r="O789" s="31">
        <f t="shared" si="153"/>
        <v>0</v>
      </c>
      <c r="W789" s="31">
        <f t="shared" si="154"/>
        <v>0</v>
      </c>
      <c r="AE789" s="31">
        <f t="shared" si="155"/>
        <v>0</v>
      </c>
      <c r="AM789" s="31">
        <f t="shared" si="156"/>
        <v>0</v>
      </c>
      <c r="AU789" s="31">
        <f t="shared" si="157"/>
        <v>0</v>
      </c>
      <c r="BB789" s="31">
        <f t="shared" si="158"/>
        <v>0</v>
      </c>
      <c r="BC789" s="31">
        <f t="shared" si="159"/>
        <v>0</v>
      </c>
      <c r="BG789" s="31">
        <f t="shared" si="163"/>
        <v>1.2592000000000196</v>
      </c>
      <c r="BH789" s="29">
        <v>3.291555405</v>
      </c>
      <c r="BI789" s="31">
        <f t="shared" si="160"/>
        <v>3.2915758728000837</v>
      </c>
      <c r="BJ789" s="31">
        <f t="shared" si="161"/>
        <v>2.046780008368998E-5</v>
      </c>
      <c r="BK789" s="31">
        <f t="shared" si="162"/>
        <v>4.1893084026589952E-10</v>
      </c>
    </row>
    <row r="790" spans="15:63" x14ac:dyDescent="0.35">
      <c r="O790" s="31">
        <f t="shared" si="153"/>
        <v>0</v>
      </c>
      <c r="W790" s="31">
        <f t="shared" si="154"/>
        <v>0</v>
      </c>
      <c r="AE790" s="31">
        <f t="shared" si="155"/>
        <v>0</v>
      </c>
      <c r="AM790" s="31">
        <f t="shared" si="156"/>
        <v>0</v>
      </c>
      <c r="AU790" s="31">
        <f t="shared" si="157"/>
        <v>0</v>
      </c>
      <c r="BB790" s="31">
        <f t="shared" si="158"/>
        <v>0</v>
      </c>
      <c r="BC790" s="31">
        <f t="shared" si="159"/>
        <v>0</v>
      </c>
      <c r="BG790" s="31">
        <f t="shared" si="163"/>
        <v>1.2608000000000197</v>
      </c>
      <c r="BH790" s="29">
        <v>3.2984328270000001</v>
      </c>
      <c r="BI790" s="31">
        <f t="shared" si="160"/>
        <v>3.2984532672000841</v>
      </c>
      <c r="BJ790" s="31">
        <f t="shared" si="161"/>
        <v>2.0440200084070881E-5</v>
      </c>
      <c r="BK790" s="31">
        <f t="shared" si="162"/>
        <v>4.1780177947685124E-10</v>
      </c>
    </row>
    <row r="791" spans="15:63" x14ac:dyDescent="0.35">
      <c r="O791" s="31">
        <f t="shared" si="153"/>
        <v>0</v>
      </c>
      <c r="W791" s="31">
        <f t="shared" si="154"/>
        <v>0</v>
      </c>
      <c r="AE791" s="31">
        <f t="shared" si="155"/>
        <v>0</v>
      </c>
      <c r="AM791" s="31">
        <f t="shared" si="156"/>
        <v>0</v>
      </c>
      <c r="AU791" s="31">
        <f t="shared" si="157"/>
        <v>0</v>
      </c>
      <c r="BB791" s="31">
        <f t="shared" si="158"/>
        <v>0</v>
      </c>
      <c r="BC791" s="31">
        <f t="shared" si="159"/>
        <v>0</v>
      </c>
      <c r="BG791" s="31">
        <f t="shared" si="163"/>
        <v>1.2624000000000197</v>
      </c>
      <c r="BH791" s="29">
        <v>3.3053131100000002</v>
      </c>
      <c r="BI791" s="31">
        <f t="shared" si="160"/>
        <v>3.3053337144000841</v>
      </c>
      <c r="BJ791" s="31">
        <f t="shared" si="161"/>
        <v>2.0604400083890084E-5</v>
      </c>
      <c r="BK791" s="31">
        <f t="shared" si="162"/>
        <v>4.2454130281700971E-10</v>
      </c>
    </row>
    <row r="792" spans="15:63" x14ac:dyDescent="0.35">
      <c r="O792" s="31">
        <f t="shared" si="153"/>
        <v>0</v>
      </c>
      <c r="W792" s="31">
        <f t="shared" si="154"/>
        <v>0</v>
      </c>
      <c r="AE792" s="31">
        <f t="shared" si="155"/>
        <v>0</v>
      </c>
      <c r="AM792" s="31">
        <f t="shared" si="156"/>
        <v>0</v>
      </c>
      <c r="AU792" s="31">
        <f t="shared" si="157"/>
        <v>0</v>
      </c>
      <c r="BB792" s="31">
        <f t="shared" si="158"/>
        <v>0</v>
      </c>
      <c r="BC792" s="31">
        <f t="shared" si="159"/>
        <v>0</v>
      </c>
      <c r="BG792" s="31">
        <f t="shared" si="163"/>
        <v>1.2640000000000198</v>
      </c>
      <c r="BH792" s="29">
        <v>3.3121964930000001</v>
      </c>
      <c r="BI792" s="31">
        <f t="shared" si="160"/>
        <v>3.3122172000000845</v>
      </c>
      <c r="BJ792" s="31">
        <f t="shared" si="161"/>
        <v>2.0707000084385641E-5</v>
      </c>
      <c r="BK792" s="31">
        <f t="shared" si="162"/>
        <v>4.2877985249474694E-10</v>
      </c>
    </row>
    <row r="793" spans="15:63" x14ac:dyDescent="0.35">
      <c r="O793" s="31">
        <f t="shared" si="153"/>
        <v>0</v>
      </c>
      <c r="W793" s="31">
        <f t="shared" si="154"/>
        <v>0</v>
      </c>
      <c r="AE793" s="31">
        <f t="shared" si="155"/>
        <v>0</v>
      </c>
      <c r="AM793" s="31">
        <f t="shared" si="156"/>
        <v>0</v>
      </c>
      <c r="AU793" s="31">
        <f t="shared" si="157"/>
        <v>0</v>
      </c>
      <c r="BB793" s="31">
        <f t="shared" si="158"/>
        <v>0</v>
      </c>
      <c r="BC793" s="31">
        <f t="shared" si="159"/>
        <v>0</v>
      </c>
      <c r="BG793" s="31">
        <f t="shared" si="163"/>
        <v>1.2656000000000198</v>
      </c>
      <c r="BH793" s="29">
        <v>3.3190829750000002</v>
      </c>
      <c r="BI793" s="31">
        <f t="shared" si="160"/>
        <v>3.3191037096000846</v>
      </c>
      <c r="BJ793" s="31">
        <f t="shared" si="161"/>
        <v>2.0734600084448829E-5</v>
      </c>
      <c r="BK793" s="31">
        <f t="shared" si="162"/>
        <v>4.2992364066202535E-10</v>
      </c>
    </row>
    <row r="794" spans="15:63" x14ac:dyDescent="0.35">
      <c r="O794" s="31">
        <f t="shared" si="153"/>
        <v>0</v>
      </c>
      <c r="W794" s="31">
        <f t="shared" si="154"/>
        <v>0</v>
      </c>
      <c r="AE794" s="31">
        <f t="shared" si="155"/>
        <v>0</v>
      </c>
      <c r="AM794" s="31">
        <f t="shared" si="156"/>
        <v>0</v>
      </c>
      <c r="AU794" s="31">
        <f t="shared" si="157"/>
        <v>0</v>
      </c>
      <c r="BB794" s="31">
        <f t="shared" si="158"/>
        <v>0</v>
      </c>
      <c r="BC794" s="31">
        <f t="shared" si="159"/>
        <v>0</v>
      </c>
      <c r="BG794" s="31">
        <f t="shared" si="163"/>
        <v>1.2672000000000199</v>
      </c>
      <c r="BH794" s="29">
        <v>3.3259725570000001</v>
      </c>
      <c r="BI794" s="31">
        <f t="shared" si="160"/>
        <v>3.3259932288000851</v>
      </c>
      <c r="BJ794" s="31">
        <f t="shared" si="161"/>
        <v>2.0671800085025893E-5</v>
      </c>
      <c r="BK794" s="31">
        <f t="shared" si="162"/>
        <v>4.2732331875527654E-10</v>
      </c>
    </row>
    <row r="795" spans="15:63" x14ac:dyDescent="0.35">
      <c r="O795" s="31">
        <f t="shared" si="153"/>
        <v>0</v>
      </c>
      <c r="W795" s="31">
        <f t="shared" si="154"/>
        <v>0</v>
      </c>
      <c r="AE795" s="31">
        <f t="shared" si="155"/>
        <v>0</v>
      </c>
      <c r="AM795" s="31">
        <f t="shared" si="156"/>
        <v>0</v>
      </c>
      <c r="AU795" s="31">
        <f t="shared" si="157"/>
        <v>0</v>
      </c>
      <c r="BB795" s="31">
        <f t="shared" si="158"/>
        <v>0</v>
      </c>
      <c r="BC795" s="31">
        <f t="shared" si="159"/>
        <v>0</v>
      </c>
      <c r="BG795" s="31">
        <f t="shared" si="163"/>
        <v>1.2688000000000199</v>
      </c>
      <c r="BH795" s="29">
        <v>3.332865</v>
      </c>
      <c r="BI795" s="31">
        <f t="shared" si="160"/>
        <v>3.3328857432000856</v>
      </c>
      <c r="BJ795" s="31">
        <f t="shared" si="161"/>
        <v>2.0743200085604485E-5</v>
      </c>
      <c r="BK795" s="31">
        <f t="shared" si="162"/>
        <v>4.3028034979142191E-10</v>
      </c>
    </row>
    <row r="796" spans="15:63" x14ac:dyDescent="0.35">
      <c r="O796" s="31">
        <f t="shared" si="153"/>
        <v>0</v>
      </c>
      <c r="W796" s="31">
        <f t="shared" si="154"/>
        <v>0</v>
      </c>
      <c r="AE796" s="31">
        <f t="shared" si="155"/>
        <v>0</v>
      </c>
      <c r="AM796" s="31">
        <f t="shared" si="156"/>
        <v>0</v>
      </c>
      <c r="AU796" s="31">
        <f t="shared" si="157"/>
        <v>0</v>
      </c>
      <c r="BB796" s="31">
        <f t="shared" si="158"/>
        <v>0</v>
      </c>
      <c r="BC796" s="31">
        <f t="shared" si="159"/>
        <v>0</v>
      </c>
      <c r="BG796" s="31">
        <f t="shared" si="163"/>
        <v>1.27040000000002</v>
      </c>
      <c r="BH796" s="29">
        <v>3.3397605420000001</v>
      </c>
      <c r="BI796" s="31">
        <f t="shared" si="160"/>
        <v>3.3397812384000849</v>
      </c>
      <c r="BJ796" s="31">
        <f t="shared" si="161"/>
        <v>2.069640008484086E-5</v>
      </c>
      <c r="BK796" s="31">
        <f t="shared" si="162"/>
        <v>4.2834097647180075E-10</v>
      </c>
    </row>
    <row r="797" spans="15:63" x14ac:dyDescent="0.35">
      <c r="O797" s="31">
        <f t="shared" si="153"/>
        <v>0</v>
      </c>
      <c r="W797" s="31">
        <f t="shared" si="154"/>
        <v>0</v>
      </c>
      <c r="AE797" s="31">
        <f t="shared" si="155"/>
        <v>0</v>
      </c>
      <c r="AM797" s="31">
        <f t="shared" si="156"/>
        <v>0</v>
      </c>
      <c r="AU797" s="31">
        <f t="shared" si="157"/>
        <v>0</v>
      </c>
      <c r="BB797" s="31">
        <f t="shared" si="158"/>
        <v>0</v>
      </c>
      <c r="BC797" s="31">
        <f t="shared" si="159"/>
        <v>0</v>
      </c>
      <c r="BG797" s="31">
        <f t="shared" si="163"/>
        <v>1.27200000000002</v>
      </c>
      <c r="BH797" s="29">
        <v>3.3466589450000002</v>
      </c>
      <c r="BI797" s="31">
        <f t="shared" si="160"/>
        <v>3.3466797000000854</v>
      </c>
      <c r="BJ797" s="31">
        <f t="shared" si="161"/>
        <v>2.0755000085248554E-5</v>
      </c>
      <c r="BK797" s="31">
        <f t="shared" si="162"/>
        <v>4.307700285386675E-10</v>
      </c>
    </row>
    <row r="798" spans="15:63" x14ac:dyDescent="0.35">
      <c r="O798" s="31">
        <f t="shared" si="153"/>
        <v>0</v>
      </c>
      <c r="W798" s="31">
        <f t="shared" si="154"/>
        <v>0</v>
      </c>
      <c r="AE798" s="31">
        <f t="shared" si="155"/>
        <v>0</v>
      </c>
      <c r="AM798" s="31">
        <f t="shared" si="156"/>
        <v>0</v>
      </c>
      <c r="AU798" s="31">
        <f t="shared" si="157"/>
        <v>0</v>
      </c>
      <c r="BB798" s="31">
        <f t="shared" si="158"/>
        <v>0</v>
      </c>
      <c r="BC798" s="31">
        <f t="shared" si="159"/>
        <v>0</v>
      </c>
      <c r="BG798" s="31">
        <f t="shared" si="163"/>
        <v>1.27360000000002</v>
      </c>
      <c r="BH798" s="29">
        <v>3.3535604480000001</v>
      </c>
      <c r="BI798" s="31">
        <f t="shared" si="160"/>
        <v>3.3535811136000859</v>
      </c>
      <c r="BJ798" s="31">
        <f t="shared" si="161"/>
        <v>2.066560008584517E-5</v>
      </c>
      <c r="BK798" s="31">
        <f t="shared" si="162"/>
        <v>4.2706702690808392E-10</v>
      </c>
    </row>
    <row r="799" spans="15:63" x14ac:dyDescent="0.35">
      <c r="O799" s="31">
        <f t="shared" si="153"/>
        <v>0</v>
      </c>
      <c r="W799" s="31">
        <f t="shared" si="154"/>
        <v>0</v>
      </c>
      <c r="AE799" s="31">
        <f t="shared" si="155"/>
        <v>0</v>
      </c>
      <c r="AM799" s="31">
        <f t="shared" si="156"/>
        <v>0</v>
      </c>
      <c r="AU799" s="31">
        <f t="shared" si="157"/>
        <v>0</v>
      </c>
      <c r="BB799" s="31">
        <f t="shared" si="158"/>
        <v>0</v>
      </c>
      <c r="BC799" s="31">
        <f t="shared" si="159"/>
        <v>0</v>
      </c>
      <c r="BG799" s="31">
        <f t="shared" si="163"/>
        <v>1.2752000000000201</v>
      </c>
      <c r="BH799" s="29">
        <v>3.3604645729999998</v>
      </c>
      <c r="BI799" s="31">
        <f t="shared" si="160"/>
        <v>3.3604854648000861</v>
      </c>
      <c r="BJ799" s="31">
        <f t="shared" si="161"/>
        <v>2.0891800086353385E-5</v>
      </c>
      <c r="BK799" s="31">
        <f t="shared" si="162"/>
        <v>4.3646731084815528E-10</v>
      </c>
    </row>
    <row r="800" spans="15:63" x14ac:dyDescent="0.35">
      <c r="O800" s="31">
        <f t="shared" si="153"/>
        <v>0</v>
      </c>
      <c r="W800" s="31">
        <f t="shared" si="154"/>
        <v>0</v>
      </c>
      <c r="AE800" s="31">
        <f t="shared" si="155"/>
        <v>0</v>
      </c>
      <c r="AM800" s="31">
        <f t="shared" si="156"/>
        <v>0</v>
      </c>
      <c r="AU800" s="31">
        <f t="shared" si="157"/>
        <v>0</v>
      </c>
      <c r="BB800" s="31">
        <f t="shared" si="158"/>
        <v>0</v>
      </c>
      <c r="BC800" s="31">
        <f t="shared" si="159"/>
        <v>0</v>
      </c>
      <c r="BG800" s="31">
        <f t="shared" si="163"/>
        <v>1.2768000000000201</v>
      </c>
      <c r="BH800" s="29">
        <v>3.3673720359999999</v>
      </c>
      <c r="BI800" s="31">
        <f t="shared" si="160"/>
        <v>3.3673927392000866</v>
      </c>
      <c r="BJ800" s="31">
        <f t="shared" si="161"/>
        <v>2.0703200086735762E-5</v>
      </c>
      <c r="BK800" s="31">
        <f t="shared" si="162"/>
        <v>4.286224938314157E-10</v>
      </c>
    </row>
    <row r="801" spans="15:63" x14ac:dyDescent="0.35">
      <c r="O801" s="31">
        <f t="shared" si="153"/>
        <v>0</v>
      </c>
      <c r="W801" s="31">
        <f t="shared" si="154"/>
        <v>0</v>
      </c>
      <c r="AE801" s="31">
        <f t="shared" si="155"/>
        <v>0</v>
      </c>
      <c r="AM801" s="31">
        <f t="shared" si="156"/>
        <v>0</v>
      </c>
      <c r="AU801" s="31">
        <f t="shared" si="157"/>
        <v>0</v>
      </c>
      <c r="BB801" s="31">
        <f t="shared" si="158"/>
        <v>0</v>
      </c>
      <c r="BC801" s="31">
        <f t="shared" si="159"/>
        <v>0</v>
      </c>
      <c r="BG801" s="31">
        <f t="shared" si="163"/>
        <v>1.2784000000000202</v>
      </c>
      <c r="BH801" s="29">
        <v>3.3742821219999999</v>
      </c>
      <c r="BI801" s="31">
        <f t="shared" si="160"/>
        <v>3.3743029224000862</v>
      </c>
      <c r="BJ801" s="31">
        <f t="shared" si="161"/>
        <v>2.0800400086340431E-5</v>
      </c>
      <c r="BK801" s="31">
        <f t="shared" si="162"/>
        <v>4.3265664375183101E-10</v>
      </c>
    </row>
    <row r="802" spans="15:63" x14ac:dyDescent="0.35">
      <c r="O802" s="31">
        <f t="shared" si="153"/>
        <v>0</v>
      </c>
      <c r="W802" s="31">
        <f t="shared" si="154"/>
        <v>0</v>
      </c>
      <c r="AE802" s="31">
        <f t="shared" si="155"/>
        <v>0</v>
      </c>
      <c r="AM802" s="31">
        <f t="shared" si="156"/>
        <v>0</v>
      </c>
      <c r="AU802" s="31">
        <f t="shared" si="157"/>
        <v>0</v>
      </c>
      <c r="BB802" s="31">
        <f t="shared" si="158"/>
        <v>0</v>
      </c>
      <c r="BC802" s="31">
        <f t="shared" si="159"/>
        <v>0</v>
      </c>
      <c r="BG802" s="31">
        <f t="shared" si="163"/>
        <v>1.2800000000000202</v>
      </c>
      <c r="BH802" s="29">
        <v>3.3811950679999998</v>
      </c>
      <c r="BI802" s="31">
        <f t="shared" si="160"/>
        <v>3.3812160000000873</v>
      </c>
      <c r="BJ802" s="31">
        <f t="shared" si="161"/>
        <v>2.0932000087459102E-5</v>
      </c>
      <c r="BK802" s="31">
        <f t="shared" si="162"/>
        <v>4.3814862766138782E-10</v>
      </c>
    </row>
    <row r="803" spans="15:63" x14ac:dyDescent="0.35">
      <c r="O803" s="31">
        <f t="shared" si="153"/>
        <v>0</v>
      </c>
      <c r="W803" s="31">
        <f t="shared" si="154"/>
        <v>0</v>
      </c>
      <c r="AE803" s="31">
        <f t="shared" si="155"/>
        <v>0</v>
      </c>
      <c r="AM803" s="31">
        <f t="shared" si="156"/>
        <v>0</v>
      </c>
      <c r="AU803" s="31">
        <f t="shared" si="157"/>
        <v>0</v>
      </c>
      <c r="BB803" s="31">
        <f t="shared" si="158"/>
        <v>0</v>
      </c>
      <c r="BC803" s="31">
        <f t="shared" si="159"/>
        <v>0</v>
      </c>
      <c r="BG803" s="31">
        <f t="shared" si="163"/>
        <v>1.2816000000000203</v>
      </c>
      <c r="BH803" s="29">
        <v>3.3881111150000001</v>
      </c>
      <c r="BI803" s="31">
        <f t="shared" si="160"/>
        <v>3.3881319576000872</v>
      </c>
      <c r="BJ803" s="31">
        <f t="shared" si="161"/>
        <v>2.084260008716754E-5</v>
      </c>
      <c r="BK803" s="31">
        <f t="shared" si="162"/>
        <v>4.3441397839359633E-10</v>
      </c>
    </row>
    <row r="804" spans="15:63" x14ac:dyDescent="0.35">
      <c r="O804" s="31">
        <f t="shared" si="153"/>
        <v>0</v>
      </c>
      <c r="W804" s="31">
        <f t="shared" si="154"/>
        <v>0</v>
      </c>
      <c r="AE804" s="31">
        <f t="shared" si="155"/>
        <v>0</v>
      </c>
      <c r="AM804" s="31">
        <f t="shared" si="156"/>
        <v>0</v>
      </c>
      <c r="AU804" s="31">
        <f t="shared" si="157"/>
        <v>0</v>
      </c>
      <c r="BB804" s="31">
        <f t="shared" si="158"/>
        <v>0</v>
      </c>
      <c r="BC804" s="31">
        <f t="shared" si="159"/>
        <v>0</v>
      </c>
      <c r="BG804" s="31">
        <f t="shared" si="163"/>
        <v>1.2832000000000203</v>
      </c>
      <c r="BH804" s="29">
        <v>3.395029783</v>
      </c>
      <c r="BI804" s="31">
        <f t="shared" si="160"/>
        <v>3.3950507808000872</v>
      </c>
      <c r="BJ804" s="31">
        <f t="shared" si="161"/>
        <v>2.0997800087130258E-5</v>
      </c>
      <c r="BK804" s="31">
        <f t="shared" si="162"/>
        <v>4.4090760849908748E-10</v>
      </c>
    </row>
    <row r="805" spans="15:63" x14ac:dyDescent="0.35">
      <c r="O805" s="31">
        <f t="shared" si="153"/>
        <v>0</v>
      </c>
      <c r="W805" s="31">
        <f t="shared" si="154"/>
        <v>0</v>
      </c>
      <c r="AE805" s="31">
        <f t="shared" si="155"/>
        <v>0</v>
      </c>
      <c r="AM805" s="31">
        <f t="shared" si="156"/>
        <v>0</v>
      </c>
      <c r="AU805" s="31">
        <f t="shared" si="157"/>
        <v>0</v>
      </c>
      <c r="BB805" s="31">
        <f t="shared" si="158"/>
        <v>0</v>
      </c>
      <c r="BC805" s="31">
        <f t="shared" si="159"/>
        <v>0</v>
      </c>
      <c r="BG805" s="31">
        <f t="shared" si="163"/>
        <v>1.2848000000000204</v>
      </c>
      <c r="BH805" s="29">
        <v>3.4019515509999998</v>
      </c>
      <c r="BI805" s="31">
        <f t="shared" si="160"/>
        <v>3.4019724552000872</v>
      </c>
      <c r="BJ805" s="31">
        <f t="shared" si="161"/>
        <v>2.0904200087379365E-5</v>
      </c>
      <c r="BK805" s="31">
        <f t="shared" si="162"/>
        <v>4.3698558129319149E-10</v>
      </c>
    </row>
    <row r="806" spans="15:63" x14ac:dyDescent="0.35">
      <c r="O806" s="31">
        <f t="shared" si="153"/>
        <v>0</v>
      </c>
      <c r="W806" s="31">
        <f t="shared" si="154"/>
        <v>0</v>
      </c>
      <c r="AE806" s="31">
        <f t="shared" si="155"/>
        <v>0</v>
      </c>
      <c r="AM806" s="31">
        <f t="shared" si="156"/>
        <v>0</v>
      </c>
      <c r="AU806" s="31">
        <f t="shared" si="157"/>
        <v>0</v>
      </c>
      <c r="BB806" s="31">
        <f t="shared" si="158"/>
        <v>0</v>
      </c>
      <c r="BC806" s="31">
        <f t="shared" si="159"/>
        <v>0</v>
      </c>
      <c r="BG806" s="31">
        <f t="shared" si="163"/>
        <v>1.2864000000000204</v>
      </c>
      <c r="BH806" s="29">
        <v>3.4088759419999999</v>
      </c>
      <c r="BI806" s="31">
        <f t="shared" si="160"/>
        <v>3.4088969664000879</v>
      </c>
      <c r="BJ806" s="31">
        <f t="shared" si="161"/>
        <v>2.1024400087998885E-5</v>
      </c>
      <c r="BK806" s="31">
        <f t="shared" si="162"/>
        <v>4.420253990602475E-10</v>
      </c>
    </row>
    <row r="807" spans="15:63" x14ac:dyDescent="0.35">
      <c r="O807" s="31">
        <f t="shared" si="153"/>
        <v>0</v>
      </c>
      <c r="W807" s="31">
        <f t="shared" si="154"/>
        <v>0</v>
      </c>
      <c r="AE807" s="31">
        <f t="shared" si="155"/>
        <v>0</v>
      </c>
      <c r="AM807" s="31">
        <f t="shared" si="156"/>
        <v>0</v>
      </c>
      <c r="AU807" s="31">
        <f t="shared" si="157"/>
        <v>0</v>
      </c>
      <c r="BB807" s="31">
        <f t="shared" si="158"/>
        <v>0</v>
      </c>
      <c r="BC807" s="31">
        <f t="shared" si="159"/>
        <v>0</v>
      </c>
      <c r="BG807" s="31">
        <f t="shared" si="163"/>
        <v>1.2880000000000205</v>
      </c>
      <c r="BH807" s="29">
        <v>3.4158034320000001</v>
      </c>
      <c r="BI807" s="31">
        <f t="shared" si="160"/>
        <v>3.4158243000000881</v>
      </c>
      <c r="BJ807" s="31">
        <f t="shared" si="161"/>
        <v>2.0868000087936878E-5</v>
      </c>
      <c r="BK807" s="31">
        <f t="shared" si="162"/>
        <v>4.3547342767013354E-10</v>
      </c>
    </row>
    <row r="808" spans="15:63" x14ac:dyDescent="0.35">
      <c r="O808" s="31">
        <f t="shared" si="153"/>
        <v>0</v>
      </c>
      <c r="W808" s="31">
        <f t="shared" si="154"/>
        <v>0</v>
      </c>
      <c r="AE808" s="31">
        <f t="shared" si="155"/>
        <v>0</v>
      </c>
      <c r="AM808" s="31">
        <f t="shared" si="156"/>
        <v>0</v>
      </c>
      <c r="AU808" s="31">
        <f t="shared" si="157"/>
        <v>0</v>
      </c>
      <c r="BB808" s="31">
        <f t="shared" si="158"/>
        <v>0</v>
      </c>
      <c r="BC808" s="31">
        <f t="shared" si="159"/>
        <v>0</v>
      </c>
      <c r="BG808" s="31">
        <f t="shared" si="163"/>
        <v>1.2896000000000205</v>
      </c>
      <c r="BH808" s="29">
        <v>3.4227335449999998</v>
      </c>
      <c r="BI808" s="31">
        <f t="shared" si="160"/>
        <v>3.4227544416000883</v>
      </c>
      <c r="BJ808" s="31">
        <f t="shared" si="161"/>
        <v>2.0896600088526895E-5</v>
      </c>
      <c r="BK808" s="31">
        <f t="shared" si="162"/>
        <v>4.3666789525982227E-10</v>
      </c>
    </row>
    <row r="809" spans="15:63" x14ac:dyDescent="0.35">
      <c r="O809" s="31">
        <f t="shared" si="153"/>
        <v>0</v>
      </c>
      <c r="W809" s="31">
        <f t="shared" si="154"/>
        <v>0</v>
      </c>
      <c r="AE809" s="31">
        <f t="shared" si="155"/>
        <v>0</v>
      </c>
      <c r="AM809" s="31">
        <f t="shared" si="156"/>
        <v>0</v>
      </c>
      <c r="AU809" s="31">
        <f t="shared" si="157"/>
        <v>0</v>
      </c>
      <c r="BB809" s="31">
        <f t="shared" si="158"/>
        <v>0</v>
      </c>
      <c r="BC809" s="31">
        <f t="shared" si="159"/>
        <v>0</v>
      </c>
      <c r="BG809" s="31">
        <f t="shared" si="163"/>
        <v>1.2912000000000206</v>
      </c>
      <c r="BH809" s="29">
        <v>3.4296662809999998</v>
      </c>
      <c r="BI809" s="31">
        <f t="shared" si="160"/>
        <v>3.4296873768000884</v>
      </c>
      <c r="BJ809" s="31">
        <f t="shared" si="161"/>
        <v>2.1095800088577477E-5</v>
      </c>
      <c r="BK809" s="31">
        <f t="shared" si="162"/>
        <v>4.4503278137722547E-10</v>
      </c>
    </row>
    <row r="810" spans="15:63" x14ac:dyDescent="0.35">
      <c r="O810" s="31">
        <f t="shared" si="153"/>
        <v>0</v>
      </c>
      <c r="W810" s="31">
        <f t="shared" si="154"/>
        <v>0</v>
      </c>
      <c r="AE810" s="31">
        <f t="shared" si="155"/>
        <v>0</v>
      </c>
      <c r="AM810" s="31">
        <f t="shared" si="156"/>
        <v>0</v>
      </c>
      <c r="AU810" s="31">
        <f t="shared" si="157"/>
        <v>0</v>
      </c>
      <c r="BB810" s="31">
        <f t="shared" si="158"/>
        <v>0</v>
      </c>
      <c r="BC810" s="31">
        <f t="shared" si="159"/>
        <v>0</v>
      </c>
      <c r="BG810" s="31">
        <f t="shared" si="163"/>
        <v>1.2928000000000206</v>
      </c>
      <c r="BH810" s="29">
        <v>3.436602116</v>
      </c>
      <c r="BI810" s="31">
        <f t="shared" si="160"/>
        <v>3.4366230912000888</v>
      </c>
      <c r="BJ810" s="31">
        <f t="shared" si="161"/>
        <v>2.097520008881304E-5</v>
      </c>
      <c r="BK810" s="31">
        <f t="shared" si="162"/>
        <v>4.3995901876574254E-10</v>
      </c>
    </row>
    <row r="811" spans="15:63" x14ac:dyDescent="0.35">
      <c r="O811" s="31">
        <f t="shared" si="153"/>
        <v>0</v>
      </c>
      <c r="W811" s="31">
        <f t="shared" si="154"/>
        <v>0</v>
      </c>
      <c r="AE811" s="31">
        <f t="shared" si="155"/>
        <v>0</v>
      </c>
      <c r="AM811" s="31">
        <f t="shared" si="156"/>
        <v>0</v>
      </c>
      <c r="AU811" s="31">
        <f t="shared" si="157"/>
        <v>0</v>
      </c>
      <c r="BB811" s="31">
        <f t="shared" si="158"/>
        <v>0</v>
      </c>
      <c r="BC811" s="31">
        <f t="shared" si="159"/>
        <v>0</v>
      </c>
      <c r="BG811" s="31">
        <f t="shared" si="163"/>
        <v>1.2944000000000206</v>
      </c>
      <c r="BH811" s="29">
        <v>3.4435405729999999</v>
      </c>
      <c r="BI811" s="31">
        <f t="shared" si="160"/>
        <v>3.4435615704000888</v>
      </c>
      <c r="BJ811" s="31">
        <f t="shared" si="161"/>
        <v>2.0997400088873519E-5</v>
      </c>
      <c r="BK811" s="31">
        <f t="shared" si="162"/>
        <v>4.4089081049222567E-10</v>
      </c>
    </row>
    <row r="812" spans="15:63" x14ac:dyDescent="0.35">
      <c r="O812" s="31">
        <f t="shared" si="153"/>
        <v>0</v>
      </c>
      <c r="W812" s="31">
        <f t="shared" si="154"/>
        <v>0</v>
      </c>
      <c r="AE812" s="31">
        <f t="shared" si="155"/>
        <v>0</v>
      </c>
      <c r="AM812" s="31">
        <f t="shared" si="156"/>
        <v>0</v>
      </c>
      <c r="AU812" s="31">
        <f t="shared" si="157"/>
        <v>0</v>
      </c>
      <c r="BB812" s="31">
        <f t="shared" si="158"/>
        <v>0</v>
      </c>
      <c r="BC812" s="31">
        <f t="shared" si="159"/>
        <v>0</v>
      </c>
      <c r="BG812" s="31">
        <f t="shared" si="163"/>
        <v>1.2960000000000207</v>
      </c>
      <c r="BH812" s="29">
        <v>3.4504816530000002</v>
      </c>
      <c r="BI812" s="31">
        <f t="shared" si="160"/>
        <v>3.4505028000000895</v>
      </c>
      <c r="BJ812" s="31">
        <f t="shared" si="161"/>
        <v>2.114700008926107E-5</v>
      </c>
      <c r="BK812" s="31">
        <f t="shared" si="162"/>
        <v>4.4719561277520771E-10</v>
      </c>
    </row>
    <row r="813" spans="15:63" x14ac:dyDescent="0.35">
      <c r="O813" s="31">
        <f t="shared" si="153"/>
        <v>0</v>
      </c>
      <c r="W813" s="31">
        <f t="shared" si="154"/>
        <v>0</v>
      </c>
      <c r="AE813" s="31">
        <f t="shared" si="155"/>
        <v>0</v>
      </c>
      <c r="AM813" s="31">
        <f t="shared" si="156"/>
        <v>0</v>
      </c>
      <c r="AU813" s="31">
        <f t="shared" si="157"/>
        <v>0</v>
      </c>
      <c r="BB813" s="31">
        <f t="shared" si="158"/>
        <v>0</v>
      </c>
      <c r="BC813" s="31">
        <f t="shared" si="159"/>
        <v>0</v>
      </c>
      <c r="BG813" s="31">
        <f t="shared" si="163"/>
        <v>1.2976000000000207</v>
      </c>
      <c r="BH813" s="29">
        <v>3.457425594</v>
      </c>
      <c r="BI813" s="31">
        <f t="shared" si="160"/>
        <v>3.4574467656000891</v>
      </c>
      <c r="BJ813" s="31">
        <f t="shared" si="161"/>
        <v>2.1171600089076037E-5</v>
      </c>
      <c r="BK813" s="31">
        <f t="shared" si="162"/>
        <v>4.4823665033176448E-10</v>
      </c>
    </row>
    <row r="814" spans="15:63" x14ac:dyDescent="0.35">
      <c r="O814" s="31">
        <f t="shared" si="153"/>
        <v>0</v>
      </c>
      <c r="W814" s="31">
        <f t="shared" si="154"/>
        <v>0</v>
      </c>
      <c r="AE814" s="31">
        <f t="shared" si="155"/>
        <v>0</v>
      </c>
      <c r="AM814" s="31">
        <f t="shared" si="156"/>
        <v>0</v>
      </c>
      <c r="AU814" s="31">
        <f t="shared" si="157"/>
        <v>0</v>
      </c>
      <c r="BB814" s="31">
        <f t="shared" si="158"/>
        <v>0</v>
      </c>
      <c r="BC814" s="31">
        <f t="shared" si="159"/>
        <v>0</v>
      </c>
      <c r="BG814" s="31">
        <f t="shared" si="163"/>
        <v>1.2992000000000208</v>
      </c>
      <c r="BH814" s="29">
        <v>3.4643723959999999</v>
      </c>
      <c r="BI814" s="31">
        <f t="shared" si="160"/>
        <v>3.4643934528000897</v>
      </c>
      <c r="BJ814" s="31">
        <f t="shared" si="161"/>
        <v>2.1056800089791494E-5</v>
      </c>
      <c r="BK814" s="31">
        <f t="shared" si="162"/>
        <v>4.4338883002144307E-10</v>
      </c>
    </row>
    <row r="815" spans="15:63" x14ac:dyDescent="0.35">
      <c r="O815" s="31">
        <f t="shared" si="153"/>
        <v>0</v>
      </c>
      <c r="W815" s="31">
        <f t="shared" si="154"/>
        <v>0</v>
      </c>
      <c r="AE815" s="31">
        <f t="shared" si="155"/>
        <v>0</v>
      </c>
      <c r="AM815" s="31">
        <f t="shared" si="156"/>
        <v>0</v>
      </c>
      <c r="AU815" s="31">
        <f t="shared" si="157"/>
        <v>0</v>
      </c>
      <c r="BB815" s="31">
        <f t="shared" si="158"/>
        <v>0</v>
      </c>
      <c r="BC815" s="31">
        <f t="shared" si="159"/>
        <v>0</v>
      </c>
      <c r="BG815" s="31">
        <f t="shared" si="163"/>
        <v>1.3008000000000208</v>
      </c>
      <c r="BH815" s="29">
        <v>3.4713215829999999</v>
      </c>
      <c r="BI815" s="31">
        <f t="shared" si="160"/>
        <v>3.47134284720009</v>
      </c>
      <c r="BJ815" s="31">
        <f t="shared" si="161"/>
        <v>2.1264200090076457E-5</v>
      </c>
      <c r="BK815" s="31">
        <f t="shared" si="162"/>
        <v>4.5216620547080763E-10</v>
      </c>
    </row>
    <row r="816" spans="15:63" x14ac:dyDescent="0.35">
      <c r="O816" s="31">
        <f t="shared" si="153"/>
        <v>0</v>
      </c>
      <c r="W816" s="31">
        <f t="shared" si="154"/>
        <v>0</v>
      </c>
      <c r="AE816" s="31">
        <f t="shared" si="155"/>
        <v>0</v>
      </c>
      <c r="AM816" s="31">
        <f t="shared" si="156"/>
        <v>0</v>
      </c>
      <c r="AU816" s="31">
        <f t="shared" si="157"/>
        <v>0</v>
      </c>
      <c r="BB816" s="31">
        <f t="shared" si="158"/>
        <v>0</v>
      </c>
      <c r="BC816" s="31">
        <f t="shared" si="159"/>
        <v>0</v>
      </c>
      <c r="BG816" s="31">
        <f t="shared" si="163"/>
        <v>1.3024000000000209</v>
      </c>
      <c r="BH816" s="29">
        <v>3.4782736299999999</v>
      </c>
      <c r="BI816" s="31">
        <f t="shared" si="160"/>
        <v>3.4782949344000906</v>
      </c>
      <c r="BJ816" s="31">
        <f t="shared" si="161"/>
        <v>2.1304400090738085E-5</v>
      </c>
      <c r="BK816" s="31">
        <f t="shared" si="162"/>
        <v>4.5387746322624091E-10</v>
      </c>
    </row>
    <row r="817" spans="15:63" x14ac:dyDescent="0.35">
      <c r="O817" s="31">
        <f t="shared" si="153"/>
        <v>0</v>
      </c>
      <c r="W817" s="31">
        <f t="shared" si="154"/>
        <v>0</v>
      </c>
      <c r="AE817" s="31">
        <f t="shared" si="155"/>
        <v>0</v>
      </c>
      <c r="AM817" s="31">
        <f t="shared" si="156"/>
        <v>0</v>
      </c>
      <c r="AU817" s="31">
        <f t="shared" si="157"/>
        <v>0</v>
      </c>
      <c r="BB817" s="31">
        <f t="shared" si="158"/>
        <v>0</v>
      </c>
      <c r="BC817" s="31">
        <f t="shared" si="159"/>
        <v>0</v>
      </c>
      <c r="BG817" s="31">
        <f t="shared" si="163"/>
        <v>1.3040000000000209</v>
      </c>
      <c r="BH817" s="29">
        <v>3.485228539</v>
      </c>
      <c r="BI817" s="31">
        <f t="shared" si="160"/>
        <v>3.4852497000000904</v>
      </c>
      <c r="BJ817" s="31">
        <f t="shared" si="161"/>
        <v>2.1161000090419435E-5</v>
      </c>
      <c r="BK817" s="31">
        <f t="shared" si="162"/>
        <v>4.4778792482673133E-10</v>
      </c>
    </row>
    <row r="818" spans="15:63" x14ac:dyDescent="0.35">
      <c r="O818" s="31">
        <f t="shared" si="153"/>
        <v>0</v>
      </c>
      <c r="W818" s="31">
        <f t="shared" si="154"/>
        <v>0</v>
      </c>
      <c r="AE818" s="31">
        <f t="shared" si="155"/>
        <v>0</v>
      </c>
      <c r="AM818" s="31">
        <f t="shared" si="156"/>
        <v>0</v>
      </c>
      <c r="AU818" s="31">
        <f t="shared" si="157"/>
        <v>0</v>
      </c>
      <c r="BB818" s="31">
        <f t="shared" si="158"/>
        <v>0</v>
      </c>
      <c r="BC818" s="31">
        <f t="shared" si="159"/>
        <v>0</v>
      </c>
      <c r="BG818" s="31">
        <f t="shared" si="163"/>
        <v>1.305600000000021</v>
      </c>
      <c r="BH818" s="29">
        <v>3.492185831</v>
      </c>
      <c r="BI818" s="31">
        <f t="shared" si="160"/>
        <v>3.4922071296000907</v>
      </c>
      <c r="BJ818" s="31">
        <f t="shared" si="161"/>
        <v>2.129860009070228E-5</v>
      </c>
      <c r="BK818" s="31">
        <f t="shared" si="162"/>
        <v>4.5363036582366317E-10</v>
      </c>
    </row>
    <row r="819" spans="15:63" x14ac:dyDescent="0.35">
      <c r="O819" s="31">
        <f t="shared" si="153"/>
        <v>0</v>
      </c>
      <c r="W819" s="31">
        <f t="shared" si="154"/>
        <v>0</v>
      </c>
      <c r="AE819" s="31">
        <f t="shared" si="155"/>
        <v>0</v>
      </c>
      <c r="AM819" s="31">
        <f t="shared" si="156"/>
        <v>0</v>
      </c>
      <c r="AU819" s="31">
        <f t="shared" si="157"/>
        <v>0</v>
      </c>
      <c r="BB819" s="31">
        <f t="shared" si="158"/>
        <v>0</v>
      </c>
      <c r="BC819" s="31">
        <f t="shared" si="159"/>
        <v>0</v>
      </c>
      <c r="BG819" s="31">
        <f t="shared" si="163"/>
        <v>1.307200000000021</v>
      </c>
      <c r="BH819" s="29">
        <v>3.4991459850000002</v>
      </c>
      <c r="BI819" s="31">
        <f t="shared" si="160"/>
        <v>3.4991672088000909</v>
      </c>
      <c r="BJ819" s="31">
        <f t="shared" si="161"/>
        <v>2.1223800090730549E-5</v>
      </c>
      <c r="BK819" s="31">
        <f t="shared" si="162"/>
        <v>4.5044969029129408E-10</v>
      </c>
    </row>
    <row r="820" spans="15:63" x14ac:dyDescent="0.35">
      <c r="O820" s="31">
        <f t="shared" si="153"/>
        <v>0</v>
      </c>
      <c r="W820" s="31">
        <f t="shared" si="154"/>
        <v>0</v>
      </c>
      <c r="AE820" s="31">
        <f t="shared" si="155"/>
        <v>0</v>
      </c>
      <c r="AM820" s="31">
        <f t="shared" si="156"/>
        <v>0</v>
      </c>
      <c r="AU820" s="31">
        <f t="shared" si="157"/>
        <v>0</v>
      </c>
      <c r="BB820" s="31">
        <f t="shared" si="158"/>
        <v>0</v>
      </c>
      <c r="BC820" s="31">
        <f t="shared" si="159"/>
        <v>0</v>
      </c>
      <c r="BG820" s="31">
        <f t="shared" si="163"/>
        <v>1.3088000000000211</v>
      </c>
      <c r="BH820" s="29">
        <v>3.5061085219999999</v>
      </c>
      <c r="BI820" s="31">
        <f t="shared" si="160"/>
        <v>3.5061299232000911</v>
      </c>
      <c r="BJ820" s="31">
        <f t="shared" si="161"/>
        <v>2.1401200091197836E-5</v>
      </c>
      <c r="BK820" s="31">
        <f t="shared" si="162"/>
        <v>4.5801136534348627E-10</v>
      </c>
    </row>
    <row r="821" spans="15:63" x14ac:dyDescent="0.35">
      <c r="O821" s="31">
        <f t="shared" si="153"/>
        <v>0</v>
      </c>
      <c r="W821" s="31">
        <f t="shared" si="154"/>
        <v>0</v>
      </c>
      <c r="AE821" s="31">
        <f t="shared" si="155"/>
        <v>0</v>
      </c>
      <c r="AM821" s="31">
        <f t="shared" si="156"/>
        <v>0</v>
      </c>
      <c r="AU821" s="31">
        <f t="shared" si="157"/>
        <v>0</v>
      </c>
      <c r="BB821" s="31">
        <f t="shared" si="158"/>
        <v>0</v>
      </c>
      <c r="BC821" s="31">
        <f t="shared" si="159"/>
        <v>0</v>
      </c>
      <c r="BG821" s="31">
        <f t="shared" si="163"/>
        <v>1.3104000000000211</v>
      </c>
      <c r="BH821" s="29">
        <v>3.5130739210000002</v>
      </c>
      <c r="BI821" s="31">
        <f t="shared" si="160"/>
        <v>3.5130952584000914</v>
      </c>
      <c r="BJ821" s="31">
        <f t="shared" si="161"/>
        <v>2.1337400091248071E-5</v>
      </c>
      <c r="BK821" s="31">
        <f t="shared" si="162"/>
        <v>4.5528464265399317E-10</v>
      </c>
    </row>
    <row r="822" spans="15:63" x14ac:dyDescent="0.35">
      <c r="O822" s="31">
        <f t="shared" si="153"/>
        <v>0</v>
      </c>
      <c r="W822" s="31">
        <f t="shared" si="154"/>
        <v>0</v>
      </c>
      <c r="AE822" s="31">
        <f t="shared" si="155"/>
        <v>0</v>
      </c>
      <c r="AM822" s="31">
        <f t="shared" si="156"/>
        <v>0</v>
      </c>
      <c r="AU822" s="31">
        <f t="shared" si="157"/>
        <v>0</v>
      </c>
      <c r="BB822" s="31">
        <f t="shared" si="158"/>
        <v>0</v>
      </c>
      <c r="BC822" s="31">
        <f t="shared" si="159"/>
        <v>0</v>
      </c>
      <c r="BG822" s="31">
        <f t="shared" si="163"/>
        <v>1.3120000000000211</v>
      </c>
      <c r="BH822" s="29">
        <v>3.5200419429999998</v>
      </c>
      <c r="BI822" s="31">
        <f t="shared" si="160"/>
        <v>3.5200632000000915</v>
      </c>
      <c r="BJ822" s="31">
        <f t="shared" si="161"/>
        <v>2.1257000091701173E-5</v>
      </c>
      <c r="BK822" s="31">
        <f t="shared" si="162"/>
        <v>4.5186005289858365E-10</v>
      </c>
    </row>
    <row r="823" spans="15:63" x14ac:dyDescent="0.35">
      <c r="O823" s="31">
        <f t="shared" si="153"/>
        <v>0</v>
      </c>
      <c r="W823" s="31">
        <f t="shared" si="154"/>
        <v>0</v>
      </c>
      <c r="AE823" s="31">
        <f t="shared" si="155"/>
        <v>0</v>
      </c>
      <c r="AM823" s="31">
        <f t="shared" si="156"/>
        <v>0</v>
      </c>
      <c r="AU823" s="31">
        <f t="shared" si="157"/>
        <v>0</v>
      </c>
      <c r="BB823" s="31">
        <f t="shared" si="158"/>
        <v>0</v>
      </c>
      <c r="BC823" s="31">
        <f t="shared" si="159"/>
        <v>0</v>
      </c>
      <c r="BG823" s="31">
        <f t="shared" si="163"/>
        <v>1.3136000000000212</v>
      </c>
      <c r="BH823" s="29">
        <v>3.527012348</v>
      </c>
      <c r="BI823" s="31">
        <f t="shared" si="160"/>
        <v>3.5270337336000921</v>
      </c>
      <c r="BJ823" s="31">
        <f t="shared" si="161"/>
        <v>2.1385600092127532E-5</v>
      </c>
      <c r="BK823" s="31">
        <f t="shared" si="162"/>
        <v>4.5734389130040511E-10</v>
      </c>
    </row>
    <row r="824" spans="15:63" x14ac:dyDescent="0.35">
      <c r="O824" s="31">
        <f t="shared" si="153"/>
        <v>0</v>
      </c>
      <c r="W824" s="31">
        <f t="shared" si="154"/>
        <v>0</v>
      </c>
      <c r="AE824" s="31">
        <f t="shared" si="155"/>
        <v>0</v>
      </c>
      <c r="AM824" s="31">
        <f t="shared" si="156"/>
        <v>0</v>
      </c>
      <c r="AU824" s="31">
        <f t="shared" si="157"/>
        <v>0</v>
      </c>
      <c r="BB824" s="31">
        <f t="shared" si="158"/>
        <v>0</v>
      </c>
      <c r="BC824" s="31">
        <f t="shared" si="159"/>
        <v>0</v>
      </c>
      <c r="BG824" s="31">
        <f t="shared" si="163"/>
        <v>1.3152000000000212</v>
      </c>
      <c r="BH824" s="29">
        <v>3.533985376</v>
      </c>
      <c r="BI824" s="31">
        <f t="shared" si="160"/>
        <v>3.5340068448000919</v>
      </c>
      <c r="BJ824" s="31">
        <f t="shared" si="161"/>
        <v>2.1468800091906104E-5</v>
      </c>
      <c r="BK824" s="31">
        <f t="shared" si="162"/>
        <v>4.6090937738622754E-10</v>
      </c>
    </row>
    <row r="825" spans="15:63" x14ac:dyDescent="0.35">
      <c r="O825" s="31">
        <f t="shared" si="153"/>
        <v>0</v>
      </c>
      <c r="W825" s="31">
        <f t="shared" si="154"/>
        <v>0</v>
      </c>
      <c r="AE825" s="31">
        <f t="shared" si="155"/>
        <v>0</v>
      </c>
      <c r="AM825" s="31">
        <f t="shared" si="156"/>
        <v>0</v>
      </c>
      <c r="AU825" s="31">
        <f t="shared" si="157"/>
        <v>0</v>
      </c>
      <c r="BB825" s="31">
        <f t="shared" si="158"/>
        <v>0</v>
      </c>
      <c r="BC825" s="31">
        <f t="shared" si="159"/>
        <v>0</v>
      </c>
      <c r="BG825" s="31">
        <f t="shared" si="163"/>
        <v>1.3168000000000213</v>
      </c>
      <c r="BH825" s="29">
        <v>3.5409610269999998</v>
      </c>
      <c r="BI825" s="31">
        <f t="shared" si="160"/>
        <v>3.5409825192000923</v>
      </c>
      <c r="BJ825" s="31">
        <f t="shared" si="161"/>
        <v>2.1492200092509961E-5</v>
      </c>
      <c r="BK825" s="31">
        <f t="shared" si="162"/>
        <v>4.6191466481648518E-10</v>
      </c>
    </row>
    <row r="826" spans="15:63" x14ac:dyDescent="0.35">
      <c r="O826" s="31">
        <f t="shared" si="153"/>
        <v>0</v>
      </c>
      <c r="W826" s="31">
        <f t="shared" si="154"/>
        <v>0</v>
      </c>
      <c r="AE826" s="31">
        <f t="shared" si="155"/>
        <v>0</v>
      </c>
      <c r="AM826" s="31">
        <f t="shared" si="156"/>
        <v>0</v>
      </c>
      <c r="AU826" s="31">
        <f t="shared" si="157"/>
        <v>0</v>
      </c>
      <c r="BB826" s="31">
        <f t="shared" si="158"/>
        <v>0</v>
      </c>
      <c r="BC826" s="31">
        <f t="shared" si="159"/>
        <v>0</v>
      </c>
      <c r="BG826" s="31">
        <f t="shared" si="163"/>
        <v>1.3184000000000213</v>
      </c>
      <c r="BH826" s="29">
        <v>3.547939301</v>
      </c>
      <c r="BI826" s="31">
        <f t="shared" si="160"/>
        <v>3.5479607424000923</v>
      </c>
      <c r="BJ826" s="31">
        <f t="shared" si="161"/>
        <v>2.1441400092303553E-5</v>
      </c>
      <c r="BK826" s="31">
        <f t="shared" si="162"/>
        <v>4.5973363791823482E-10</v>
      </c>
    </row>
    <row r="827" spans="15:63" x14ac:dyDescent="0.35">
      <c r="O827" s="31">
        <f t="shared" si="153"/>
        <v>0</v>
      </c>
      <c r="W827" s="31">
        <f t="shared" si="154"/>
        <v>0</v>
      </c>
      <c r="AE827" s="31">
        <f t="shared" si="155"/>
        <v>0</v>
      </c>
      <c r="AM827" s="31">
        <f t="shared" si="156"/>
        <v>0</v>
      </c>
      <c r="AU827" s="31">
        <f t="shared" si="157"/>
        <v>0</v>
      </c>
      <c r="BB827" s="31">
        <f t="shared" si="158"/>
        <v>0</v>
      </c>
      <c r="BC827" s="31">
        <f t="shared" si="159"/>
        <v>0</v>
      </c>
      <c r="BG827" s="31">
        <f t="shared" si="163"/>
        <v>1.3200000000000214</v>
      </c>
      <c r="BH827" s="29">
        <v>3.5549199580000002</v>
      </c>
      <c r="BI827" s="31">
        <f t="shared" si="160"/>
        <v>3.5549415000000928</v>
      </c>
      <c r="BJ827" s="31">
        <f t="shared" si="161"/>
        <v>2.1542000092633629E-5</v>
      </c>
      <c r="BK827" s="31">
        <f t="shared" si="162"/>
        <v>4.6405776799102726E-10</v>
      </c>
    </row>
    <row r="828" spans="15:63" x14ac:dyDescent="0.35">
      <c r="O828" s="31">
        <f t="shared" si="153"/>
        <v>0</v>
      </c>
      <c r="W828" s="31">
        <f t="shared" si="154"/>
        <v>0</v>
      </c>
      <c r="AE828" s="31">
        <f t="shared" si="155"/>
        <v>0</v>
      </c>
      <c r="AM828" s="31">
        <f t="shared" si="156"/>
        <v>0</v>
      </c>
      <c r="AU828" s="31">
        <f t="shared" si="157"/>
        <v>0</v>
      </c>
      <c r="BB828" s="31">
        <f t="shared" si="158"/>
        <v>0</v>
      </c>
      <c r="BC828" s="31">
        <f t="shared" si="159"/>
        <v>0</v>
      </c>
      <c r="BG828" s="31">
        <f t="shared" si="163"/>
        <v>1.3216000000000214</v>
      </c>
      <c r="BH828" s="29">
        <v>3.5619032380000002</v>
      </c>
      <c r="BI828" s="31">
        <f t="shared" si="160"/>
        <v>3.5619247776000931</v>
      </c>
      <c r="BJ828" s="31">
        <f t="shared" si="161"/>
        <v>2.1539600092879141E-5</v>
      </c>
      <c r="BK828" s="31">
        <f t="shared" si="162"/>
        <v>4.6395437216115908E-10</v>
      </c>
    </row>
    <row r="829" spans="15:63" x14ac:dyDescent="0.35">
      <c r="O829" s="31">
        <f t="shared" si="153"/>
        <v>0</v>
      </c>
      <c r="W829" s="31">
        <f t="shared" si="154"/>
        <v>0</v>
      </c>
      <c r="AE829" s="31">
        <f t="shared" si="155"/>
        <v>0</v>
      </c>
      <c r="AM829" s="31">
        <f t="shared" si="156"/>
        <v>0</v>
      </c>
      <c r="AU829" s="31">
        <f t="shared" si="157"/>
        <v>0</v>
      </c>
      <c r="BB829" s="31">
        <f t="shared" si="158"/>
        <v>0</v>
      </c>
      <c r="BC829" s="31">
        <f t="shared" si="159"/>
        <v>0</v>
      </c>
      <c r="BG829" s="31">
        <f t="shared" si="163"/>
        <v>1.3232000000000215</v>
      </c>
      <c r="BH829" s="29">
        <v>3.5688889029999999</v>
      </c>
      <c r="BI829" s="31">
        <f t="shared" si="160"/>
        <v>3.5689105608000933</v>
      </c>
      <c r="BJ829" s="31">
        <f t="shared" si="161"/>
        <v>2.1657800093333179E-5</v>
      </c>
      <c r="BK829" s="31">
        <f t="shared" si="162"/>
        <v>4.6906030488278266E-10</v>
      </c>
    </row>
    <row r="830" spans="15:63" x14ac:dyDescent="0.35">
      <c r="O830" s="31">
        <f t="shared" si="153"/>
        <v>0</v>
      </c>
      <c r="W830" s="31">
        <f t="shared" si="154"/>
        <v>0</v>
      </c>
      <c r="AE830" s="31">
        <f t="shared" si="155"/>
        <v>0</v>
      </c>
      <c r="AM830" s="31">
        <f t="shared" si="156"/>
        <v>0</v>
      </c>
      <c r="AU830" s="31">
        <f t="shared" si="157"/>
        <v>0</v>
      </c>
      <c r="BB830" s="31">
        <f t="shared" si="158"/>
        <v>0</v>
      </c>
      <c r="BC830" s="31">
        <f t="shared" si="159"/>
        <v>0</v>
      </c>
      <c r="BG830" s="31">
        <f t="shared" si="163"/>
        <v>1.3248000000000215</v>
      </c>
      <c r="BH830" s="29">
        <v>3.5758771899999999</v>
      </c>
      <c r="BI830" s="31">
        <f t="shared" si="160"/>
        <v>3.5758988352000936</v>
      </c>
      <c r="BJ830" s="31">
        <f t="shared" si="161"/>
        <v>2.1645200093622918E-5</v>
      </c>
      <c r="BK830" s="31">
        <f t="shared" si="162"/>
        <v>4.6851468709297359E-10</v>
      </c>
    </row>
    <row r="831" spans="15:63" x14ac:dyDescent="0.35">
      <c r="O831" s="31">
        <f t="shared" si="153"/>
        <v>0</v>
      </c>
      <c r="W831" s="31">
        <f t="shared" si="154"/>
        <v>0</v>
      </c>
      <c r="AE831" s="31">
        <f t="shared" si="155"/>
        <v>0</v>
      </c>
      <c r="AM831" s="31">
        <f t="shared" si="156"/>
        <v>0</v>
      </c>
      <c r="AU831" s="31">
        <f t="shared" si="157"/>
        <v>0</v>
      </c>
      <c r="BB831" s="31">
        <f t="shared" si="158"/>
        <v>0</v>
      </c>
      <c r="BC831" s="31">
        <f t="shared" si="159"/>
        <v>0</v>
      </c>
      <c r="BG831" s="31">
        <f t="shared" si="163"/>
        <v>1.3264000000000216</v>
      </c>
      <c r="BH831" s="29">
        <v>3.5828680990000001</v>
      </c>
      <c r="BI831" s="31">
        <f t="shared" si="160"/>
        <v>3.5828895864000936</v>
      </c>
      <c r="BJ831" s="31">
        <f t="shared" si="161"/>
        <v>2.1487400093445075E-5</v>
      </c>
      <c r="BK831" s="31">
        <f t="shared" si="162"/>
        <v>4.6170836277578341E-10</v>
      </c>
    </row>
    <row r="832" spans="15:63" x14ac:dyDescent="0.35">
      <c r="O832" s="31">
        <f t="shared" si="153"/>
        <v>0</v>
      </c>
      <c r="W832" s="31">
        <f t="shared" si="154"/>
        <v>0</v>
      </c>
      <c r="AE832" s="31">
        <f t="shared" si="155"/>
        <v>0</v>
      </c>
      <c r="AM832" s="31">
        <f t="shared" si="156"/>
        <v>0</v>
      </c>
      <c r="AU832" s="31">
        <f t="shared" si="157"/>
        <v>0</v>
      </c>
      <c r="BB832" s="31">
        <f t="shared" si="158"/>
        <v>0</v>
      </c>
      <c r="BC832" s="31">
        <f t="shared" si="159"/>
        <v>0</v>
      </c>
      <c r="BG832" s="31">
        <f t="shared" si="163"/>
        <v>1.3280000000000216</v>
      </c>
      <c r="BH832" s="29">
        <v>3.5898611549999999</v>
      </c>
      <c r="BI832" s="31">
        <f t="shared" si="160"/>
        <v>3.589882800000094</v>
      </c>
      <c r="BJ832" s="31">
        <f t="shared" si="161"/>
        <v>2.1645000094050459E-5</v>
      </c>
      <c r="BK832" s="31">
        <f t="shared" si="162"/>
        <v>4.6850602907144444E-10</v>
      </c>
    </row>
    <row r="833" spans="15:63" x14ac:dyDescent="0.35">
      <c r="O833" s="31">
        <f t="shared" si="153"/>
        <v>0</v>
      </c>
      <c r="W833" s="31">
        <f t="shared" si="154"/>
        <v>0</v>
      </c>
      <c r="AE833" s="31">
        <f t="shared" si="155"/>
        <v>0</v>
      </c>
      <c r="AM833" s="31">
        <f t="shared" si="156"/>
        <v>0</v>
      </c>
      <c r="AU833" s="31">
        <f t="shared" si="157"/>
        <v>0</v>
      </c>
      <c r="BB833" s="31">
        <f t="shared" si="158"/>
        <v>0</v>
      </c>
      <c r="BC833" s="31">
        <f t="shared" si="159"/>
        <v>0</v>
      </c>
      <c r="BG833" s="31">
        <f t="shared" si="163"/>
        <v>1.3296000000000217</v>
      </c>
      <c r="BH833" s="29">
        <v>3.5968568329999999</v>
      </c>
      <c r="BI833" s="31">
        <f t="shared" si="160"/>
        <v>3.5968784616000939</v>
      </c>
      <c r="BJ833" s="31">
        <f t="shared" si="161"/>
        <v>2.1628600094025785E-5</v>
      </c>
      <c r="BK833" s="31">
        <f t="shared" si="162"/>
        <v>4.677963420272922E-10</v>
      </c>
    </row>
    <row r="834" spans="15:63" x14ac:dyDescent="0.35">
      <c r="O834" s="31">
        <f t="shared" si="153"/>
        <v>0</v>
      </c>
      <c r="W834" s="31">
        <f t="shared" si="154"/>
        <v>0</v>
      </c>
      <c r="AE834" s="31">
        <f t="shared" si="155"/>
        <v>0</v>
      </c>
      <c r="AM834" s="31">
        <f t="shared" si="156"/>
        <v>0</v>
      </c>
      <c r="AU834" s="31">
        <f t="shared" si="157"/>
        <v>0</v>
      </c>
      <c r="BB834" s="31">
        <f t="shared" si="158"/>
        <v>0</v>
      </c>
      <c r="BC834" s="31">
        <f t="shared" si="159"/>
        <v>0</v>
      </c>
      <c r="BG834" s="31">
        <f t="shared" si="163"/>
        <v>1.3312000000000217</v>
      </c>
      <c r="BH834" s="29">
        <v>3.603854895</v>
      </c>
      <c r="BI834" s="31">
        <f t="shared" si="160"/>
        <v>3.6038765568000946</v>
      </c>
      <c r="BJ834" s="31">
        <f t="shared" si="161"/>
        <v>2.1661800094552319E-5</v>
      </c>
      <c r="BK834" s="31">
        <f t="shared" si="162"/>
        <v>4.6923358333634683E-10</v>
      </c>
    </row>
    <row r="835" spans="15:63" x14ac:dyDescent="0.35">
      <c r="O835" s="31">
        <f t="shared" ref="O835:O898" si="164">N835^2</f>
        <v>0</v>
      </c>
      <c r="W835" s="31">
        <f t="shared" ref="W835:W898" si="165">V835^2</f>
        <v>0</v>
      </c>
      <c r="AE835" s="31">
        <f t="shared" ref="AE835:AE898" si="166">AD835^2</f>
        <v>0</v>
      </c>
      <c r="AM835" s="31">
        <f t="shared" ref="AM835:AM898" si="167">AL835^2</f>
        <v>0</v>
      </c>
      <c r="AU835" s="31">
        <f t="shared" ref="AU835:AU898" si="168">AT835^2</f>
        <v>0</v>
      </c>
      <c r="BB835" s="31">
        <f t="shared" ref="BB835:BB898" si="169">ABS(AZ835-BA835)</f>
        <v>0</v>
      </c>
      <c r="BC835" s="31">
        <f t="shared" ref="BC835:BC898" si="170">BB835^2</f>
        <v>0</v>
      </c>
      <c r="BG835" s="31">
        <f t="shared" si="163"/>
        <v>1.3328000000000217</v>
      </c>
      <c r="BH835" s="29">
        <v>3.6108553410000002</v>
      </c>
      <c r="BI835" s="31">
        <f t="shared" ref="BI835:BI898" si="171">$C$7*BG835/($G$5*$G$2*$H$4) - $C$7*($C$4-BG835)/(2*$C$6*$C$5)*($C$4^2-($C$4-BG835)^2/3)+$C$7*($C$4^3)/(3*$C$6*$C$5)</f>
        <v>3.610877071200095</v>
      </c>
      <c r="BJ835" s="31">
        <f t="shared" ref="BJ835:BJ898" si="172">ABS(BH835-BI835)</f>
        <v>2.173020009488269E-5</v>
      </c>
      <c r="BK835" s="31">
        <f t="shared" ref="BK835:BK898" si="173">BJ835^2</f>
        <v>4.7220159616363969E-10</v>
      </c>
    </row>
    <row r="836" spans="15:63" x14ac:dyDescent="0.35">
      <c r="O836" s="31">
        <f t="shared" si="164"/>
        <v>0</v>
      </c>
      <c r="W836" s="31">
        <f t="shared" si="165"/>
        <v>0</v>
      </c>
      <c r="AE836" s="31">
        <f t="shared" si="166"/>
        <v>0</v>
      </c>
      <c r="AM836" s="31">
        <f t="shared" si="167"/>
        <v>0</v>
      </c>
      <c r="AU836" s="31">
        <f t="shared" si="168"/>
        <v>0</v>
      </c>
      <c r="BB836" s="31">
        <f t="shared" si="169"/>
        <v>0</v>
      </c>
      <c r="BC836" s="31">
        <f t="shared" si="170"/>
        <v>0</v>
      </c>
      <c r="BG836" s="31">
        <f t="shared" ref="BG836:BG899" si="174">BG835+$C$16</f>
        <v>1.3344000000000218</v>
      </c>
      <c r="BH836" s="29">
        <v>3.617858171</v>
      </c>
      <c r="BI836" s="31">
        <f t="shared" si="171"/>
        <v>3.6178799904000947</v>
      </c>
      <c r="BJ836" s="31">
        <f t="shared" si="172"/>
        <v>2.1819400094713615E-5</v>
      </c>
      <c r="BK836" s="31">
        <f t="shared" si="173"/>
        <v>4.7608622049318852E-10</v>
      </c>
    </row>
    <row r="837" spans="15:63" x14ac:dyDescent="0.35">
      <c r="O837" s="31">
        <f t="shared" si="164"/>
        <v>0</v>
      </c>
      <c r="W837" s="31">
        <f t="shared" si="165"/>
        <v>0</v>
      </c>
      <c r="AE837" s="31">
        <f t="shared" si="166"/>
        <v>0</v>
      </c>
      <c r="AM837" s="31">
        <f t="shared" si="167"/>
        <v>0</v>
      </c>
      <c r="AU837" s="31">
        <f t="shared" si="168"/>
        <v>0</v>
      </c>
      <c r="BB837" s="31">
        <f t="shared" si="169"/>
        <v>0</v>
      </c>
      <c r="BC837" s="31">
        <f t="shared" si="170"/>
        <v>0</v>
      </c>
      <c r="BG837" s="31">
        <f t="shared" si="174"/>
        <v>1.3360000000000218</v>
      </c>
      <c r="BH837" s="29">
        <v>3.6248636250000001</v>
      </c>
      <c r="BI837" s="31">
        <f t="shared" si="171"/>
        <v>3.6248853000000949</v>
      </c>
      <c r="BJ837" s="31">
        <f t="shared" si="172"/>
        <v>2.1675000094756314E-5</v>
      </c>
      <c r="BK837" s="31">
        <f t="shared" si="173"/>
        <v>4.6980562910768618E-10</v>
      </c>
    </row>
    <row r="838" spans="15:63" x14ac:dyDescent="0.35">
      <c r="O838" s="31">
        <f t="shared" si="164"/>
        <v>0</v>
      </c>
      <c r="W838" s="31">
        <f t="shared" si="165"/>
        <v>0</v>
      </c>
      <c r="AE838" s="31">
        <f t="shared" si="166"/>
        <v>0</v>
      </c>
      <c r="AM838" s="31">
        <f t="shared" si="167"/>
        <v>0</v>
      </c>
      <c r="AU838" s="31">
        <f t="shared" si="168"/>
        <v>0</v>
      </c>
      <c r="BB838" s="31">
        <f t="shared" si="169"/>
        <v>0</v>
      </c>
      <c r="BC838" s="31">
        <f t="shared" si="170"/>
        <v>0</v>
      </c>
      <c r="BG838" s="31">
        <f t="shared" si="174"/>
        <v>1.3376000000000219</v>
      </c>
      <c r="BH838" s="29">
        <v>3.6318712230000001</v>
      </c>
      <c r="BI838" s="31">
        <f t="shared" si="171"/>
        <v>3.6318929856000954</v>
      </c>
      <c r="BJ838" s="31">
        <f t="shared" si="172"/>
        <v>2.1762600095343032E-5</v>
      </c>
      <c r="BK838" s="31">
        <f t="shared" si="173"/>
        <v>4.7361076290982458E-10</v>
      </c>
    </row>
    <row r="839" spans="15:63" x14ac:dyDescent="0.35">
      <c r="O839" s="31">
        <f t="shared" si="164"/>
        <v>0</v>
      </c>
      <c r="W839" s="31">
        <f t="shared" si="165"/>
        <v>0</v>
      </c>
      <c r="AE839" s="31">
        <f t="shared" si="166"/>
        <v>0</v>
      </c>
      <c r="AM839" s="31">
        <f t="shared" si="167"/>
        <v>0</v>
      </c>
      <c r="AU839" s="31">
        <f t="shared" si="168"/>
        <v>0</v>
      </c>
      <c r="BB839" s="31">
        <f t="shared" si="169"/>
        <v>0</v>
      </c>
      <c r="BC839" s="31">
        <f t="shared" si="170"/>
        <v>0</v>
      </c>
      <c r="BG839" s="31">
        <f t="shared" si="174"/>
        <v>1.3392000000000219</v>
      </c>
      <c r="BH839" s="29">
        <v>3.6388812069999998</v>
      </c>
      <c r="BI839" s="31">
        <f t="shared" si="171"/>
        <v>3.638903032800096</v>
      </c>
      <c r="BJ839" s="31">
        <f t="shared" si="172"/>
        <v>2.1825800096131331E-5</v>
      </c>
      <c r="BK839" s="31">
        <f t="shared" si="173"/>
        <v>4.7636554983628639E-10</v>
      </c>
    </row>
    <row r="840" spans="15:63" x14ac:dyDescent="0.35">
      <c r="O840" s="31">
        <f t="shared" si="164"/>
        <v>0</v>
      </c>
      <c r="W840" s="31">
        <f t="shared" si="165"/>
        <v>0</v>
      </c>
      <c r="AE840" s="31">
        <f t="shared" si="166"/>
        <v>0</v>
      </c>
      <c r="AM840" s="31">
        <f t="shared" si="167"/>
        <v>0</v>
      </c>
      <c r="AU840" s="31">
        <f t="shared" si="168"/>
        <v>0</v>
      </c>
      <c r="BB840" s="31">
        <f t="shared" si="169"/>
        <v>0</v>
      </c>
      <c r="BC840" s="31">
        <f t="shared" si="170"/>
        <v>0</v>
      </c>
      <c r="BG840" s="31">
        <f t="shared" si="174"/>
        <v>1.340800000000022</v>
      </c>
      <c r="BH840" s="29">
        <v>3.645893574</v>
      </c>
      <c r="BI840" s="31">
        <f t="shared" si="171"/>
        <v>3.6459154272000958</v>
      </c>
      <c r="BJ840" s="31">
        <f t="shared" si="172"/>
        <v>2.1853200095733882E-5</v>
      </c>
      <c r="BK840" s="31">
        <f t="shared" si="173"/>
        <v>4.7756235442418334E-10</v>
      </c>
    </row>
    <row r="841" spans="15:63" x14ac:dyDescent="0.35">
      <c r="O841" s="31">
        <f t="shared" si="164"/>
        <v>0</v>
      </c>
      <c r="W841" s="31">
        <f t="shared" si="165"/>
        <v>0</v>
      </c>
      <c r="AE841" s="31">
        <f t="shared" si="166"/>
        <v>0</v>
      </c>
      <c r="AM841" s="31">
        <f t="shared" si="167"/>
        <v>0</v>
      </c>
      <c r="AU841" s="31">
        <f t="shared" si="168"/>
        <v>0</v>
      </c>
      <c r="BB841" s="31">
        <f t="shared" si="169"/>
        <v>0</v>
      </c>
      <c r="BC841" s="31">
        <f t="shared" si="170"/>
        <v>0</v>
      </c>
      <c r="BG841" s="31">
        <f t="shared" si="174"/>
        <v>1.342400000000022</v>
      </c>
      <c r="BH841" s="29">
        <v>3.6529083249999998</v>
      </c>
      <c r="BI841" s="31">
        <f t="shared" si="171"/>
        <v>3.6529301544000958</v>
      </c>
      <c r="BJ841" s="31">
        <f t="shared" si="172"/>
        <v>2.1829400095985108E-5</v>
      </c>
      <c r="BK841" s="31">
        <f t="shared" si="173"/>
        <v>4.7652270855059459E-10</v>
      </c>
    </row>
    <row r="842" spans="15:63" x14ac:dyDescent="0.35">
      <c r="O842" s="31">
        <f t="shared" si="164"/>
        <v>0</v>
      </c>
      <c r="W842" s="31">
        <f t="shared" si="165"/>
        <v>0</v>
      </c>
      <c r="AE842" s="31">
        <f t="shared" si="166"/>
        <v>0</v>
      </c>
      <c r="AM842" s="31">
        <f t="shared" si="167"/>
        <v>0</v>
      </c>
      <c r="AU842" s="31">
        <f t="shared" si="168"/>
        <v>0</v>
      </c>
      <c r="BB842" s="31">
        <f t="shared" si="169"/>
        <v>0</v>
      </c>
      <c r="BC842" s="31">
        <f t="shared" si="170"/>
        <v>0</v>
      </c>
      <c r="BG842" s="31">
        <f t="shared" si="174"/>
        <v>1.3440000000000221</v>
      </c>
      <c r="BH842" s="29">
        <v>3.659925222</v>
      </c>
      <c r="BI842" s="31">
        <f t="shared" si="171"/>
        <v>3.6599472000000963</v>
      </c>
      <c r="BJ842" s="31">
        <f t="shared" si="172"/>
        <v>2.1978000096289918E-5</v>
      </c>
      <c r="BK842" s="31">
        <f t="shared" si="173"/>
        <v>4.8303248823251962E-10</v>
      </c>
    </row>
    <row r="843" spans="15:63" x14ac:dyDescent="0.35">
      <c r="O843" s="31">
        <f t="shared" si="164"/>
        <v>0</v>
      </c>
      <c r="W843" s="31">
        <f t="shared" si="165"/>
        <v>0</v>
      </c>
      <c r="AE843" s="31">
        <f t="shared" si="166"/>
        <v>0</v>
      </c>
      <c r="AM843" s="31">
        <f t="shared" si="167"/>
        <v>0</v>
      </c>
      <c r="AU843" s="31">
        <f t="shared" si="168"/>
        <v>0</v>
      </c>
      <c r="BB843" s="31">
        <f t="shared" si="169"/>
        <v>0</v>
      </c>
      <c r="BC843" s="31">
        <f t="shared" si="170"/>
        <v>0</v>
      </c>
      <c r="BG843" s="31">
        <f t="shared" si="174"/>
        <v>1.3456000000000221</v>
      </c>
      <c r="BH843" s="29">
        <v>3.6669447420000001</v>
      </c>
      <c r="BI843" s="31">
        <f t="shared" si="171"/>
        <v>3.6669665496000965</v>
      </c>
      <c r="BJ843" s="31">
        <f t="shared" si="172"/>
        <v>2.1807600096401814E-5</v>
      </c>
      <c r="BK843" s="31">
        <f t="shared" si="173"/>
        <v>4.7557142196458442E-10</v>
      </c>
    </row>
    <row r="844" spans="15:63" x14ac:dyDescent="0.35">
      <c r="O844" s="31">
        <f t="shared" si="164"/>
        <v>0</v>
      </c>
      <c r="W844" s="31">
        <f t="shared" si="165"/>
        <v>0</v>
      </c>
      <c r="AE844" s="31">
        <f t="shared" si="166"/>
        <v>0</v>
      </c>
      <c r="AM844" s="31">
        <f t="shared" si="167"/>
        <v>0</v>
      </c>
      <c r="AU844" s="31">
        <f t="shared" si="168"/>
        <v>0</v>
      </c>
      <c r="BB844" s="31">
        <f t="shared" si="169"/>
        <v>0</v>
      </c>
      <c r="BC844" s="31">
        <f t="shared" si="170"/>
        <v>0</v>
      </c>
      <c r="BG844" s="31">
        <f t="shared" si="174"/>
        <v>1.3472000000000222</v>
      </c>
      <c r="BH844" s="29">
        <v>3.6739661689999998</v>
      </c>
      <c r="BI844" s="31">
        <f t="shared" si="171"/>
        <v>3.6739881888000969</v>
      </c>
      <c r="BJ844" s="31">
        <f t="shared" si="172"/>
        <v>2.201980009708393E-5</v>
      </c>
      <c r="BK844" s="31">
        <f t="shared" si="173"/>
        <v>4.8487159631553747E-10</v>
      </c>
    </row>
    <row r="845" spans="15:63" x14ac:dyDescent="0.35">
      <c r="O845" s="31">
        <f t="shared" si="164"/>
        <v>0</v>
      </c>
      <c r="W845" s="31">
        <f t="shared" si="165"/>
        <v>0</v>
      </c>
      <c r="AE845" s="31">
        <f t="shared" si="166"/>
        <v>0</v>
      </c>
      <c r="AM845" s="31">
        <f t="shared" si="167"/>
        <v>0</v>
      </c>
      <c r="AU845" s="31">
        <f t="shared" si="168"/>
        <v>0</v>
      </c>
      <c r="BB845" s="31">
        <f t="shared" si="169"/>
        <v>0</v>
      </c>
      <c r="BC845" s="31">
        <f t="shared" si="170"/>
        <v>0</v>
      </c>
      <c r="BG845" s="31">
        <f t="shared" si="174"/>
        <v>1.3488000000000222</v>
      </c>
      <c r="BH845" s="29">
        <v>3.6809902189999999</v>
      </c>
      <c r="BI845" s="31">
        <f t="shared" si="171"/>
        <v>3.6810121032000969</v>
      </c>
      <c r="BJ845" s="31">
        <f t="shared" si="172"/>
        <v>2.1884200096966566E-5</v>
      </c>
      <c r="BK845" s="31">
        <f t="shared" si="173"/>
        <v>4.7891821388407147E-10</v>
      </c>
    </row>
    <row r="846" spans="15:63" x14ac:dyDescent="0.35">
      <c r="O846" s="31">
        <f t="shared" si="164"/>
        <v>0</v>
      </c>
      <c r="W846" s="31">
        <f t="shared" si="165"/>
        <v>0</v>
      </c>
      <c r="AE846" s="31">
        <f t="shared" si="166"/>
        <v>0</v>
      </c>
      <c r="AM846" s="31">
        <f t="shared" si="167"/>
        <v>0</v>
      </c>
      <c r="AU846" s="31">
        <f t="shared" si="168"/>
        <v>0</v>
      </c>
      <c r="BB846" s="31">
        <f t="shared" si="169"/>
        <v>0</v>
      </c>
      <c r="BC846" s="31">
        <f t="shared" si="170"/>
        <v>0</v>
      </c>
      <c r="BG846" s="31">
        <f t="shared" si="174"/>
        <v>1.3504000000000222</v>
      </c>
      <c r="BH846" s="29">
        <v>3.6880161760000001</v>
      </c>
      <c r="BI846" s="31">
        <f t="shared" si="171"/>
        <v>3.6880382784000973</v>
      </c>
      <c r="BJ846" s="31">
        <f t="shared" si="172"/>
        <v>2.2102400097256947E-5</v>
      </c>
      <c r="BK846" s="31">
        <f t="shared" si="173"/>
        <v>4.885160900592239E-10</v>
      </c>
    </row>
    <row r="847" spans="15:63" x14ac:dyDescent="0.35">
      <c r="O847" s="31">
        <f t="shared" si="164"/>
        <v>0</v>
      </c>
      <c r="W847" s="31">
        <f t="shared" si="165"/>
        <v>0</v>
      </c>
      <c r="AE847" s="31">
        <f t="shared" si="166"/>
        <v>0</v>
      </c>
      <c r="AM847" s="31">
        <f t="shared" si="167"/>
        <v>0</v>
      </c>
      <c r="AU847" s="31">
        <f t="shared" si="168"/>
        <v>0</v>
      </c>
      <c r="BB847" s="31">
        <f t="shared" si="169"/>
        <v>0</v>
      </c>
      <c r="BC847" s="31">
        <f t="shared" si="170"/>
        <v>0</v>
      </c>
      <c r="BG847" s="31">
        <f t="shared" si="174"/>
        <v>1.3520000000000223</v>
      </c>
      <c r="BH847" s="29">
        <v>3.6950447560000002</v>
      </c>
      <c r="BI847" s="31">
        <f t="shared" si="171"/>
        <v>3.6950667000000976</v>
      </c>
      <c r="BJ847" s="31">
        <f t="shared" si="172"/>
        <v>2.1944000097473548E-5</v>
      </c>
      <c r="BK847" s="31">
        <f t="shared" si="173"/>
        <v>4.8153914027791911E-10</v>
      </c>
    </row>
    <row r="848" spans="15:63" x14ac:dyDescent="0.35">
      <c r="O848" s="31">
        <f t="shared" si="164"/>
        <v>0</v>
      </c>
      <c r="W848" s="31">
        <f t="shared" si="165"/>
        <v>0</v>
      </c>
      <c r="AE848" s="31">
        <f t="shared" si="166"/>
        <v>0</v>
      </c>
      <c r="AM848" s="31">
        <f t="shared" si="167"/>
        <v>0</v>
      </c>
      <c r="AU848" s="31">
        <f t="shared" si="168"/>
        <v>0</v>
      </c>
      <c r="BB848" s="31">
        <f t="shared" si="169"/>
        <v>0</v>
      </c>
      <c r="BC848" s="31">
        <f t="shared" si="170"/>
        <v>0</v>
      </c>
      <c r="BG848" s="31">
        <f t="shared" si="174"/>
        <v>1.3536000000000223</v>
      </c>
      <c r="BH848" s="29">
        <v>3.7020752429999999</v>
      </c>
      <c r="BI848" s="31">
        <f t="shared" si="171"/>
        <v>3.7020973536000978</v>
      </c>
      <c r="BJ848" s="31">
        <f t="shared" si="172"/>
        <v>2.2110600097935418E-5</v>
      </c>
      <c r="BK848" s="31">
        <f t="shared" si="173"/>
        <v>4.8887863669082168E-10</v>
      </c>
    </row>
    <row r="849" spans="15:63" x14ac:dyDescent="0.35">
      <c r="O849" s="31">
        <f t="shared" si="164"/>
        <v>0</v>
      </c>
      <c r="W849" s="31">
        <f t="shared" si="165"/>
        <v>0</v>
      </c>
      <c r="AE849" s="31">
        <f t="shared" si="166"/>
        <v>0</v>
      </c>
      <c r="AM849" s="31">
        <f t="shared" si="167"/>
        <v>0</v>
      </c>
      <c r="AU849" s="31">
        <f t="shared" si="168"/>
        <v>0</v>
      </c>
      <c r="BB849" s="31">
        <f t="shared" si="169"/>
        <v>0</v>
      </c>
      <c r="BC849" s="31">
        <f t="shared" si="170"/>
        <v>0</v>
      </c>
      <c r="BG849" s="31">
        <f t="shared" si="174"/>
        <v>1.3552000000000224</v>
      </c>
      <c r="BH849" s="29">
        <v>3.7091081140000002</v>
      </c>
      <c r="BI849" s="31">
        <f t="shared" si="171"/>
        <v>3.7091302248000977</v>
      </c>
      <c r="BJ849" s="31">
        <f t="shared" si="172"/>
        <v>2.2110800097507877E-5</v>
      </c>
      <c r="BK849" s="31">
        <f t="shared" si="173"/>
        <v>4.8888748095195429E-10</v>
      </c>
    </row>
    <row r="850" spans="15:63" x14ac:dyDescent="0.35">
      <c r="O850" s="31">
        <f t="shared" si="164"/>
        <v>0</v>
      </c>
      <c r="W850" s="31">
        <f t="shared" si="165"/>
        <v>0</v>
      </c>
      <c r="AE850" s="31">
        <f t="shared" si="166"/>
        <v>0</v>
      </c>
      <c r="AM850" s="31">
        <f t="shared" si="167"/>
        <v>0</v>
      </c>
      <c r="AU850" s="31">
        <f t="shared" si="168"/>
        <v>0</v>
      </c>
      <c r="BB850" s="31">
        <f t="shared" si="169"/>
        <v>0</v>
      </c>
      <c r="BC850" s="31">
        <f t="shared" si="170"/>
        <v>0</v>
      </c>
      <c r="BG850" s="31">
        <f t="shared" si="174"/>
        <v>1.3568000000000224</v>
      </c>
      <c r="BH850" s="29">
        <v>3.7161431309999999</v>
      </c>
      <c r="BI850" s="31">
        <f t="shared" si="171"/>
        <v>3.7161652992000977</v>
      </c>
      <c r="BJ850" s="31">
        <f t="shared" si="172"/>
        <v>2.2168200097816282E-5</v>
      </c>
      <c r="BK850" s="31">
        <f t="shared" si="173"/>
        <v>4.9142909557682182E-10</v>
      </c>
    </row>
    <row r="851" spans="15:63" x14ac:dyDescent="0.35">
      <c r="O851" s="31">
        <f t="shared" si="164"/>
        <v>0</v>
      </c>
      <c r="W851" s="31">
        <f t="shared" si="165"/>
        <v>0</v>
      </c>
      <c r="AE851" s="31">
        <f t="shared" si="166"/>
        <v>0</v>
      </c>
      <c r="AM851" s="31">
        <f t="shared" si="167"/>
        <v>0</v>
      </c>
      <c r="AU851" s="31">
        <f t="shared" si="168"/>
        <v>0</v>
      </c>
      <c r="BB851" s="31">
        <f t="shared" si="169"/>
        <v>0</v>
      </c>
      <c r="BC851" s="31">
        <f t="shared" si="170"/>
        <v>0</v>
      </c>
      <c r="BG851" s="31">
        <f t="shared" si="174"/>
        <v>1.3584000000000225</v>
      </c>
      <c r="BH851" s="29">
        <v>3.7231805320000002</v>
      </c>
      <c r="BI851" s="31">
        <f t="shared" si="171"/>
        <v>3.7232025624000986</v>
      </c>
      <c r="BJ851" s="31">
        <f t="shared" si="172"/>
        <v>2.2030400098405067E-5</v>
      </c>
      <c r="BK851" s="31">
        <f t="shared" si="173"/>
        <v>4.8533852849580604E-10</v>
      </c>
    </row>
    <row r="852" spans="15:63" x14ac:dyDescent="0.35">
      <c r="O852" s="31">
        <f t="shared" si="164"/>
        <v>0</v>
      </c>
      <c r="W852" s="31">
        <f t="shared" si="165"/>
        <v>0</v>
      </c>
      <c r="AE852" s="31">
        <f t="shared" si="166"/>
        <v>0</v>
      </c>
      <c r="AM852" s="31">
        <f t="shared" si="167"/>
        <v>0</v>
      </c>
      <c r="AU852" s="31">
        <f t="shared" si="168"/>
        <v>0</v>
      </c>
      <c r="BB852" s="31">
        <f t="shared" si="169"/>
        <v>0</v>
      </c>
      <c r="BC852" s="31">
        <f t="shared" si="170"/>
        <v>0</v>
      </c>
      <c r="BG852" s="31">
        <f t="shared" si="174"/>
        <v>1.3600000000000225</v>
      </c>
      <c r="BH852" s="29">
        <v>3.7302198409999998</v>
      </c>
      <c r="BI852" s="31">
        <f t="shared" si="171"/>
        <v>3.7302420000000986</v>
      </c>
      <c r="BJ852" s="31">
        <f t="shared" si="172"/>
        <v>2.2159000098831427E-5</v>
      </c>
      <c r="BK852" s="31">
        <f t="shared" si="173"/>
        <v>4.9102128538001118E-10</v>
      </c>
    </row>
    <row r="853" spans="15:63" x14ac:dyDescent="0.35">
      <c r="O853" s="31">
        <f t="shared" si="164"/>
        <v>0</v>
      </c>
      <c r="W853" s="31">
        <f t="shared" si="165"/>
        <v>0</v>
      </c>
      <c r="AE853" s="31">
        <f t="shared" si="166"/>
        <v>0</v>
      </c>
      <c r="AM853" s="31">
        <f t="shared" si="167"/>
        <v>0</v>
      </c>
      <c r="AU853" s="31">
        <f t="shared" si="168"/>
        <v>0</v>
      </c>
      <c r="BB853" s="31">
        <f t="shared" si="169"/>
        <v>0</v>
      </c>
      <c r="BC853" s="31">
        <f t="shared" si="170"/>
        <v>0</v>
      </c>
      <c r="BG853" s="31">
        <f t="shared" si="174"/>
        <v>1.3616000000000226</v>
      </c>
      <c r="BH853" s="29">
        <v>3.7372615339999999</v>
      </c>
      <c r="BI853" s="31">
        <f t="shared" si="171"/>
        <v>3.7372835976000989</v>
      </c>
      <c r="BJ853" s="31">
        <f t="shared" si="172"/>
        <v>2.2063600098931602E-5</v>
      </c>
      <c r="BK853" s="31">
        <f t="shared" si="173"/>
        <v>4.8680244932557459E-10</v>
      </c>
    </row>
    <row r="854" spans="15:63" x14ac:dyDescent="0.35">
      <c r="O854" s="31">
        <f t="shared" si="164"/>
        <v>0</v>
      </c>
      <c r="W854" s="31">
        <f t="shared" si="165"/>
        <v>0</v>
      </c>
      <c r="AE854" s="31">
        <f t="shared" si="166"/>
        <v>0</v>
      </c>
      <c r="AM854" s="31">
        <f t="shared" si="167"/>
        <v>0</v>
      </c>
      <c r="AU854" s="31">
        <f t="shared" si="168"/>
        <v>0</v>
      </c>
      <c r="BB854" s="31">
        <f t="shared" si="169"/>
        <v>0</v>
      </c>
      <c r="BC854" s="31">
        <f t="shared" si="170"/>
        <v>0</v>
      </c>
      <c r="BG854" s="31">
        <f t="shared" si="174"/>
        <v>1.3632000000000226</v>
      </c>
      <c r="BH854" s="29">
        <v>3.7443051340000002</v>
      </c>
      <c r="BI854" s="31">
        <f t="shared" si="171"/>
        <v>3.744327340800099</v>
      </c>
      <c r="BJ854" s="31">
        <f t="shared" si="172"/>
        <v>2.2206800098789614E-5</v>
      </c>
      <c r="BK854" s="31">
        <f t="shared" si="173"/>
        <v>4.9314197062760241E-10</v>
      </c>
    </row>
    <row r="855" spans="15:63" x14ac:dyDescent="0.35">
      <c r="O855" s="31">
        <f t="shared" si="164"/>
        <v>0</v>
      </c>
      <c r="W855" s="31">
        <f t="shared" si="165"/>
        <v>0</v>
      </c>
      <c r="AE855" s="31">
        <f t="shared" si="166"/>
        <v>0</v>
      </c>
      <c r="AM855" s="31">
        <f t="shared" si="167"/>
        <v>0</v>
      </c>
      <c r="AU855" s="31">
        <f t="shared" si="168"/>
        <v>0</v>
      </c>
      <c r="BB855" s="31">
        <f t="shared" si="169"/>
        <v>0</v>
      </c>
      <c r="BC855" s="31">
        <f t="shared" si="170"/>
        <v>0</v>
      </c>
      <c r="BG855" s="31">
        <f t="shared" si="174"/>
        <v>1.3648000000000227</v>
      </c>
      <c r="BH855" s="29">
        <v>3.7513508799999999</v>
      </c>
      <c r="BI855" s="31">
        <f t="shared" si="171"/>
        <v>3.7513732152000996</v>
      </c>
      <c r="BJ855" s="31">
        <f t="shared" si="172"/>
        <v>2.2335200099643515E-5</v>
      </c>
      <c r="BK855" s="31">
        <f t="shared" si="173"/>
        <v>4.9886116349111564E-10</v>
      </c>
    </row>
    <row r="856" spans="15:63" x14ac:dyDescent="0.35">
      <c r="O856" s="31">
        <f t="shared" si="164"/>
        <v>0</v>
      </c>
      <c r="W856" s="31">
        <f t="shared" si="165"/>
        <v>0</v>
      </c>
      <c r="AE856" s="31">
        <f t="shared" si="166"/>
        <v>0</v>
      </c>
      <c r="AM856" s="31">
        <f t="shared" si="167"/>
        <v>0</v>
      </c>
      <c r="AU856" s="31">
        <f t="shared" si="168"/>
        <v>0</v>
      </c>
      <c r="BB856" s="31">
        <f t="shared" si="169"/>
        <v>0</v>
      </c>
      <c r="BC856" s="31">
        <f t="shared" si="170"/>
        <v>0</v>
      </c>
      <c r="BG856" s="31">
        <f t="shared" si="174"/>
        <v>1.3664000000000227</v>
      </c>
      <c r="BH856" s="29">
        <v>3.7583990100000002</v>
      </c>
      <c r="BI856" s="31">
        <f t="shared" si="171"/>
        <v>3.7584212064000995</v>
      </c>
      <c r="BJ856" s="31">
        <f t="shared" si="172"/>
        <v>2.2196400099261382E-5</v>
      </c>
      <c r="BK856" s="31">
        <f t="shared" si="173"/>
        <v>4.9268017736649068E-10</v>
      </c>
    </row>
    <row r="857" spans="15:63" x14ac:dyDescent="0.35">
      <c r="O857" s="31">
        <f t="shared" si="164"/>
        <v>0</v>
      </c>
      <c r="W857" s="31">
        <f t="shared" si="165"/>
        <v>0</v>
      </c>
      <c r="AE857" s="31">
        <f t="shared" si="166"/>
        <v>0</v>
      </c>
      <c r="AM857" s="31">
        <f t="shared" si="167"/>
        <v>0</v>
      </c>
      <c r="AU857" s="31">
        <f t="shared" si="168"/>
        <v>0</v>
      </c>
      <c r="BB857" s="31">
        <f t="shared" si="169"/>
        <v>0</v>
      </c>
      <c r="BC857" s="31">
        <f t="shared" si="170"/>
        <v>0</v>
      </c>
      <c r="BG857" s="31">
        <f t="shared" si="174"/>
        <v>1.3680000000000228</v>
      </c>
      <c r="BH857" s="29">
        <v>3.7654490470000002</v>
      </c>
      <c r="BI857" s="31">
        <f t="shared" si="171"/>
        <v>3.7654713000000997</v>
      </c>
      <c r="BJ857" s="31">
        <f t="shared" si="172"/>
        <v>2.2253000099503595E-5</v>
      </c>
      <c r="BK857" s="31">
        <f t="shared" si="173"/>
        <v>4.9519601342850701E-10</v>
      </c>
    </row>
    <row r="858" spans="15:63" x14ac:dyDescent="0.35">
      <c r="O858" s="31">
        <f t="shared" si="164"/>
        <v>0</v>
      </c>
      <c r="W858" s="31">
        <f t="shared" si="165"/>
        <v>0</v>
      </c>
      <c r="AE858" s="31">
        <f t="shared" si="166"/>
        <v>0</v>
      </c>
      <c r="AM858" s="31">
        <f t="shared" si="167"/>
        <v>0</v>
      </c>
      <c r="AU858" s="31">
        <f t="shared" si="168"/>
        <v>0</v>
      </c>
      <c r="BB858" s="31">
        <f t="shared" si="169"/>
        <v>0</v>
      </c>
      <c r="BC858" s="31">
        <f t="shared" si="170"/>
        <v>0</v>
      </c>
      <c r="BG858" s="31">
        <f t="shared" si="174"/>
        <v>1.3696000000000228</v>
      </c>
      <c r="BH858" s="29">
        <v>3.77250123</v>
      </c>
      <c r="BI858" s="31">
        <f t="shared" si="171"/>
        <v>3.7725234816000999</v>
      </c>
      <c r="BJ858" s="31">
        <f t="shared" si="172"/>
        <v>2.2251600099831848E-5</v>
      </c>
      <c r="BK858" s="31">
        <f t="shared" si="173"/>
        <v>4.9513370700283669E-10</v>
      </c>
    </row>
    <row r="859" spans="15:63" x14ac:dyDescent="0.35">
      <c r="O859" s="31">
        <f t="shared" si="164"/>
        <v>0</v>
      </c>
      <c r="W859" s="31">
        <f t="shared" si="165"/>
        <v>0</v>
      </c>
      <c r="AE859" s="31">
        <f t="shared" si="166"/>
        <v>0</v>
      </c>
      <c r="AM859" s="31">
        <f t="shared" si="167"/>
        <v>0</v>
      </c>
      <c r="AU859" s="31">
        <f t="shared" si="168"/>
        <v>0</v>
      </c>
      <c r="BB859" s="31">
        <f t="shared" si="169"/>
        <v>0</v>
      </c>
      <c r="BC859" s="31">
        <f t="shared" si="170"/>
        <v>0</v>
      </c>
      <c r="BG859" s="31">
        <f t="shared" si="174"/>
        <v>1.3712000000000228</v>
      </c>
      <c r="BH859" s="29">
        <v>3.7795553210000001</v>
      </c>
      <c r="BI859" s="31">
        <f t="shared" si="171"/>
        <v>3.7795777368001007</v>
      </c>
      <c r="BJ859" s="31">
        <f t="shared" si="172"/>
        <v>2.2415800100539229E-5</v>
      </c>
      <c r="BK859" s="31">
        <f t="shared" si="173"/>
        <v>5.0246809414733449E-10</v>
      </c>
    </row>
    <row r="860" spans="15:63" x14ac:dyDescent="0.35">
      <c r="O860" s="31">
        <f t="shared" si="164"/>
        <v>0</v>
      </c>
      <c r="W860" s="31">
        <f t="shared" si="165"/>
        <v>0</v>
      </c>
      <c r="AE860" s="31">
        <f t="shared" si="166"/>
        <v>0</v>
      </c>
      <c r="AM860" s="31">
        <f t="shared" si="167"/>
        <v>0</v>
      </c>
      <c r="AU860" s="31">
        <f t="shared" si="168"/>
        <v>0</v>
      </c>
      <c r="BB860" s="31">
        <f t="shared" si="169"/>
        <v>0</v>
      </c>
      <c r="BC860" s="31">
        <f t="shared" si="170"/>
        <v>0</v>
      </c>
      <c r="BG860" s="31">
        <f t="shared" si="174"/>
        <v>1.3728000000000229</v>
      </c>
      <c r="BH860" s="29">
        <v>3.7866117949999998</v>
      </c>
      <c r="BI860" s="31">
        <f t="shared" si="171"/>
        <v>3.7866340512001004</v>
      </c>
      <c r="BJ860" s="31">
        <f t="shared" si="172"/>
        <v>2.2256200100656542E-5</v>
      </c>
      <c r="BK860" s="31">
        <f t="shared" si="173"/>
        <v>4.9533844292046429E-10</v>
      </c>
    </row>
    <row r="861" spans="15:63" x14ac:dyDescent="0.35">
      <c r="O861" s="31">
        <f t="shared" si="164"/>
        <v>0</v>
      </c>
      <c r="W861" s="31">
        <f t="shared" si="165"/>
        <v>0</v>
      </c>
      <c r="AE861" s="31">
        <f t="shared" si="166"/>
        <v>0</v>
      </c>
      <c r="AM861" s="31">
        <f t="shared" si="167"/>
        <v>0</v>
      </c>
      <c r="AU861" s="31">
        <f t="shared" si="168"/>
        <v>0</v>
      </c>
      <c r="BB861" s="31">
        <f t="shared" si="169"/>
        <v>0</v>
      </c>
      <c r="BC861" s="31">
        <f t="shared" si="170"/>
        <v>0</v>
      </c>
      <c r="BG861" s="31">
        <f t="shared" si="174"/>
        <v>1.3744000000000229</v>
      </c>
      <c r="BH861" s="29">
        <v>3.7936699389999999</v>
      </c>
      <c r="BI861" s="31">
        <f t="shared" si="171"/>
        <v>3.7936924104001006</v>
      </c>
      <c r="BJ861" s="31">
        <f t="shared" si="172"/>
        <v>2.2471400100698702E-5</v>
      </c>
      <c r="BK861" s="31">
        <f t="shared" si="173"/>
        <v>5.0496382248568161E-10</v>
      </c>
    </row>
    <row r="862" spans="15:63" x14ac:dyDescent="0.35">
      <c r="O862" s="31">
        <f t="shared" si="164"/>
        <v>0</v>
      </c>
      <c r="W862" s="31">
        <f t="shared" si="165"/>
        <v>0</v>
      </c>
      <c r="AE862" s="31">
        <f t="shared" si="166"/>
        <v>0</v>
      </c>
      <c r="AM862" s="31">
        <f t="shared" si="167"/>
        <v>0</v>
      </c>
      <c r="AU862" s="31">
        <f t="shared" si="168"/>
        <v>0</v>
      </c>
      <c r="BB862" s="31">
        <f t="shared" si="169"/>
        <v>0</v>
      </c>
      <c r="BC862" s="31">
        <f t="shared" si="170"/>
        <v>0</v>
      </c>
      <c r="BG862" s="31">
        <f t="shared" si="174"/>
        <v>1.376000000000023</v>
      </c>
      <c r="BH862" s="29">
        <v>3.8007304670000002</v>
      </c>
      <c r="BI862" s="31">
        <f t="shared" si="171"/>
        <v>3.800752800000101</v>
      </c>
      <c r="BJ862" s="31">
        <f t="shared" si="172"/>
        <v>2.2333000100793754E-5</v>
      </c>
      <c r="BK862" s="31">
        <f t="shared" si="173"/>
        <v>4.9876289350205378E-10</v>
      </c>
    </row>
    <row r="863" spans="15:63" x14ac:dyDescent="0.35">
      <c r="O863" s="31">
        <f t="shared" si="164"/>
        <v>0</v>
      </c>
      <c r="W863" s="31">
        <f t="shared" si="165"/>
        <v>0</v>
      </c>
      <c r="AE863" s="31">
        <f t="shared" si="166"/>
        <v>0</v>
      </c>
      <c r="AM863" s="31">
        <f t="shared" si="167"/>
        <v>0</v>
      </c>
      <c r="AU863" s="31">
        <f t="shared" si="168"/>
        <v>0</v>
      </c>
      <c r="BB863" s="31">
        <f t="shared" si="169"/>
        <v>0</v>
      </c>
      <c r="BC863" s="31">
        <f t="shared" si="170"/>
        <v>0</v>
      </c>
      <c r="BG863" s="31">
        <f t="shared" si="174"/>
        <v>1.377600000000023</v>
      </c>
      <c r="BH863" s="29">
        <v>3.8077926639999999</v>
      </c>
      <c r="BI863" s="31">
        <f t="shared" si="171"/>
        <v>3.8078152056001011</v>
      </c>
      <c r="BJ863" s="31">
        <f t="shared" si="172"/>
        <v>2.2541600101178005E-5</v>
      </c>
      <c r="BK863" s="31">
        <f t="shared" si="173"/>
        <v>5.0812373512142824E-10</v>
      </c>
    </row>
    <row r="864" spans="15:63" x14ac:dyDescent="0.35">
      <c r="O864" s="31">
        <f t="shared" si="164"/>
        <v>0</v>
      </c>
      <c r="W864" s="31">
        <f t="shared" si="165"/>
        <v>0</v>
      </c>
      <c r="AE864" s="31">
        <f t="shared" si="166"/>
        <v>0</v>
      </c>
      <c r="AM864" s="31">
        <f t="shared" si="167"/>
        <v>0</v>
      </c>
      <c r="AU864" s="31">
        <f t="shared" si="168"/>
        <v>0</v>
      </c>
      <c r="BB864" s="31">
        <f t="shared" si="169"/>
        <v>0</v>
      </c>
      <c r="BC864" s="31">
        <f t="shared" si="170"/>
        <v>0</v>
      </c>
      <c r="BG864" s="31">
        <f t="shared" si="174"/>
        <v>1.3792000000000231</v>
      </c>
      <c r="BH864" s="29">
        <v>3.8148572440000001</v>
      </c>
      <c r="BI864" s="31">
        <f t="shared" si="171"/>
        <v>3.8148796128001012</v>
      </c>
      <c r="BJ864" s="31">
        <f t="shared" si="172"/>
        <v>2.2368800101091324E-5</v>
      </c>
      <c r="BK864" s="31">
        <f t="shared" si="173"/>
        <v>5.0036321796258321E-10</v>
      </c>
    </row>
    <row r="865" spans="15:63" x14ac:dyDescent="0.35">
      <c r="O865" s="31">
        <f t="shared" si="164"/>
        <v>0</v>
      </c>
      <c r="W865" s="31">
        <f t="shared" si="165"/>
        <v>0</v>
      </c>
      <c r="AE865" s="31">
        <f t="shared" si="166"/>
        <v>0</v>
      </c>
      <c r="AM865" s="31">
        <f t="shared" si="167"/>
        <v>0</v>
      </c>
      <c r="AU865" s="31">
        <f t="shared" si="168"/>
        <v>0</v>
      </c>
      <c r="BB865" s="31">
        <f t="shared" si="169"/>
        <v>0</v>
      </c>
      <c r="BC865" s="31">
        <f t="shared" si="170"/>
        <v>0</v>
      </c>
      <c r="BG865" s="31">
        <f t="shared" si="174"/>
        <v>1.3808000000000231</v>
      </c>
      <c r="BH865" s="29">
        <v>3.821923494</v>
      </c>
      <c r="BI865" s="31">
        <f t="shared" si="171"/>
        <v>3.8219460072001015</v>
      </c>
      <c r="BJ865" s="31">
        <f t="shared" si="172"/>
        <v>2.2513200101492714E-5</v>
      </c>
      <c r="BK865" s="31">
        <f t="shared" si="173"/>
        <v>5.0684417880985159E-10</v>
      </c>
    </row>
    <row r="866" spans="15:63" x14ac:dyDescent="0.35">
      <c r="O866" s="31">
        <f t="shared" si="164"/>
        <v>0</v>
      </c>
      <c r="W866" s="31">
        <f t="shared" si="165"/>
        <v>0</v>
      </c>
      <c r="AE866" s="31">
        <f t="shared" si="166"/>
        <v>0</v>
      </c>
      <c r="AM866" s="31">
        <f t="shared" si="167"/>
        <v>0</v>
      </c>
      <c r="AU866" s="31">
        <f t="shared" si="168"/>
        <v>0</v>
      </c>
      <c r="BB866" s="31">
        <f t="shared" si="169"/>
        <v>0</v>
      </c>
      <c r="BC866" s="31">
        <f t="shared" si="170"/>
        <v>0</v>
      </c>
      <c r="BG866" s="31">
        <f t="shared" si="174"/>
        <v>1.3824000000000232</v>
      </c>
      <c r="BH866" s="29">
        <v>3.8289918900000002</v>
      </c>
      <c r="BI866" s="31">
        <f t="shared" si="171"/>
        <v>3.8290143744001019</v>
      </c>
      <c r="BJ866" s="31">
        <f t="shared" si="172"/>
        <v>2.2484400101774327E-5</v>
      </c>
      <c r="BK866" s="31">
        <f t="shared" si="173"/>
        <v>5.0554824793666934E-10</v>
      </c>
    </row>
    <row r="867" spans="15:63" x14ac:dyDescent="0.35">
      <c r="O867" s="31">
        <f t="shared" si="164"/>
        <v>0</v>
      </c>
      <c r="W867" s="31">
        <f t="shared" si="165"/>
        <v>0</v>
      </c>
      <c r="AE867" s="31">
        <f t="shared" si="166"/>
        <v>0</v>
      </c>
      <c r="AM867" s="31">
        <f t="shared" si="167"/>
        <v>0</v>
      </c>
      <c r="AU867" s="31">
        <f t="shared" si="168"/>
        <v>0</v>
      </c>
      <c r="BB867" s="31">
        <f t="shared" si="169"/>
        <v>0</v>
      </c>
      <c r="BC867" s="31">
        <f t="shared" si="170"/>
        <v>0</v>
      </c>
      <c r="BG867" s="31">
        <f t="shared" si="174"/>
        <v>1.3840000000000232</v>
      </c>
      <c r="BH867" s="29">
        <v>3.8360621930000001</v>
      </c>
      <c r="BI867" s="31">
        <f t="shared" si="171"/>
        <v>3.8360847000001019</v>
      </c>
      <c r="BJ867" s="31">
        <f t="shared" si="172"/>
        <v>2.2507000101867902E-5</v>
      </c>
      <c r="BK867" s="31">
        <f t="shared" si="173"/>
        <v>5.0656505358548179E-10</v>
      </c>
    </row>
    <row r="868" spans="15:63" x14ac:dyDescent="0.35">
      <c r="O868" s="31">
        <f t="shared" si="164"/>
        <v>0</v>
      </c>
      <c r="W868" s="31">
        <f t="shared" si="165"/>
        <v>0</v>
      </c>
      <c r="AE868" s="31">
        <f t="shared" si="166"/>
        <v>0</v>
      </c>
      <c r="AM868" s="31">
        <f t="shared" si="167"/>
        <v>0</v>
      </c>
      <c r="AU868" s="31">
        <f t="shared" si="168"/>
        <v>0</v>
      </c>
      <c r="BB868" s="31">
        <f t="shared" si="169"/>
        <v>0</v>
      </c>
      <c r="BC868" s="31">
        <f t="shared" si="170"/>
        <v>0</v>
      </c>
      <c r="BG868" s="31">
        <f t="shared" si="174"/>
        <v>1.3856000000000233</v>
      </c>
      <c r="BH868" s="29">
        <v>3.8431344030000001</v>
      </c>
      <c r="BI868" s="31">
        <f t="shared" si="171"/>
        <v>3.843156969600102</v>
      </c>
      <c r="BJ868" s="31">
        <f t="shared" si="172"/>
        <v>2.2566600101914247E-5</v>
      </c>
      <c r="BK868" s="31">
        <f t="shared" si="173"/>
        <v>5.0925144015971615E-10</v>
      </c>
    </row>
    <row r="869" spans="15:63" x14ac:dyDescent="0.35">
      <c r="O869" s="31">
        <f t="shared" si="164"/>
        <v>0</v>
      </c>
      <c r="W869" s="31">
        <f t="shared" si="165"/>
        <v>0</v>
      </c>
      <c r="AE869" s="31">
        <f t="shared" si="166"/>
        <v>0</v>
      </c>
      <c r="AM869" s="31">
        <f t="shared" si="167"/>
        <v>0</v>
      </c>
      <c r="AU869" s="31">
        <f t="shared" si="168"/>
        <v>0</v>
      </c>
      <c r="BB869" s="31">
        <f t="shared" si="169"/>
        <v>0</v>
      </c>
      <c r="BC869" s="31">
        <f t="shared" si="170"/>
        <v>0</v>
      </c>
      <c r="BG869" s="31">
        <f t="shared" si="174"/>
        <v>1.3872000000000233</v>
      </c>
      <c r="BH869" s="29">
        <v>3.8502085209999999</v>
      </c>
      <c r="BI869" s="31">
        <f t="shared" si="171"/>
        <v>3.8502311688001023</v>
      </c>
      <c r="BJ869" s="31">
        <f t="shared" si="172"/>
        <v>2.2647800102415516E-5</v>
      </c>
      <c r="BK869" s="31">
        <f t="shared" si="173"/>
        <v>5.1292284947897227E-10</v>
      </c>
    </row>
    <row r="870" spans="15:63" x14ac:dyDescent="0.35">
      <c r="O870" s="31">
        <f t="shared" si="164"/>
        <v>0</v>
      </c>
      <c r="W870" s="31">
        <f t="shared" si="165"/>
        <v>0</v>
      </c>
      <c r="AE870" s="31">
        <f t="shared" si="166"/>
        <v>0</v>
      </c>
      <c r="AM870" s="31">
        <f t="shared" si="167"/>
        <v>0</v>
      </c>
      <c r="AU870" s="31">
        <f t="shared" si="168"/>
        <v>0</v>
      </c>
      <c r="BB870" s="31">
        <f t="shared" si="169"/>
        <v>0</v>
      </c>
      <c r="BC870" s="31">
        <f t="shared" si="170"/>
        <v>0</v>
      </c>
      <c r="BG870" s="31">
        <f t="shared" si="174"/>
        <v>1.3888000000000233</v>
      </c>
      <c r="BH870" s="29">
        <v>3.857284784</v>
      </c>
      <c r="BI870" s="31">
        <f t="shared" si="171"/>
        <v>3.8573072832001025</v>
      </c>
      <c r="BJ870" s="31">
        <f t="shared" si="172"/>
        <v>2.2499200102554795E-5</v>
      </c>
      <c r="BK870" s="31">
        <f t="shared" si="173"/>
        <v>5.0621400525480172E-10</v>
      </c>
    </row>
    <row r="871" spans="15:63" x14ac:dyDescent="0.35">
      <c r="O871" s="31">
        <f t="shared" si="164"/>
        <v>0</v>
      </c>
      <c r="W871" s="31">
        <f t="shared" si="165"/>
        <v>0</v>
      </c>
      <c r="AE871" s="31">
        <f t="shared" si="166"/>
        <v>0</v>
      </c>
      <c r="AM871" s="31">
        <f t="shared" si="167"/>
        <v>0</v>
      </c>
      <c r="AU871" s="31">
        <f t="shared" si="168"/>
        <v>0</v>
      </c>
      <c r="BB871" s="31">
        <f t="shared" si="169"/>
        <v>0</v>
      </c>
      <c r="BC871" s="31">
        <f t="shared" si="170"/>
        <v>0</v>
      </c>
      <c r="BG871" s="31">
        <f t="shared" si="174"/>
        <v>1.3904000000000234</v>
      </c>
      <c r="BH871" s="29">
        <v>3.8643627170000001</v>
      </c>
      <c r="BI871" s="31">
        <f t="shared" si="171"/>
        <v>3.8643852984001033</v>
      </c>
      <c r="BJ871" s="31">
        <f t="shared" si="172"/>
        <v>2.2581400103138805E-5</v>
      </c>
      <c r="BK871" s="31">
        <f t="shared" si="173"/>
        <v>5.0991963061803724E-10</v>
      </c>
    </row>
    <row r="872" spans="15:63" x14ac:dyDescent="0.35">
      <c r="O872" s="31">
        <f t="shared" si="164"/>
        <v>0</v>
      </c>
      <c r="W872" s="31">
        <f t="shared" si="165"/>
        <v>0</v>
      </c>
      <c r="AE872" s="31">
        <f t="shared" si="166"/>
        <v>0</v>
      </c>
      <c r="AM872" s="31">
        <f t="shared" si="167"/>
        <v>0</v>
      </c>
      <c r="AU872" s="31">
        <f t="shared" si="168"/>
        <v>0</v>
      </c>
      <c r="BB872" s="31">
        <f t="shared" si="169"/>
        <v>0</v>
      </c>
      <c r="BC872" s="31">
        <f t="shared" si="170"/>
        <v>0</v>
      </c>
      <c r="BG872" s="31">
        <f t="shared" si="174"/>
        <v>1.3920000000000234</v>
      </c>
      <c r="BH872" s="29">
        <v>3.8714425559999999</v>
      </c>
      <c r="BI872" s="31">
        <f t="shared" si="171"/>
        <v>3.8714652000001033</v>
      </c>
      <c r="BJ872" s="31">
        <f t="shared" si="172"/>
        <v>2.264400010343337E-5</v>
      </c>
      <c r="BK872" s="31">
        <f t="shared" si="173"/>
        <v>5.1275074068429054E-10</v>
      </c>
    </row>
    <row r="873" spans="15:63" x14ac:dyDescent="0.35">
      <c r="O873" s="31">
        <f t="shared" si="164"/>
        <v>0</v>
      </c>
      <c r="W873" s="31">
        <f t="shared" si="165"/>
        <v>0</v>
      </c>
      <c r="AE873" s="31">
        <f t="shared" si="166"/>
        <v>0</v>
      </c>
      <c r="AM873" s="31">
        <f t="shared" si="167"/>
        <v>0</v>
      </c>
      <c r="AU873" s="31">
        <f t="shared" si="168"/>
        <v>0</v>
      </c>
      <c r="BB873" s="31">
        <f t="shared" si="169"/>
        <v>0</v>
      </c>
      <c r="BC873" s="31">
        <f t="shared" si="170"/>
        <v>0</v>
      </c>
      <c r="BG873" s="31">
        <f t="shared" si="174"/>
        <v>1.3936000000000235</v>
      </c>
      <c r="BH873" s="29">
        <v>3.8785243029999998</v>
      </c>
      <c r="BI873" s="31">
        <f t="shared" si="171"/>
        <v>3.8785469736001033</v>
      </c>
      <c r="BJ873" s="31">
        <f t="shared" si="172"/>
        <v>2.2670600103413818E-5</v>
      </c>
      <c r="BK873" s="31">
        <f t="shared" si="173"/>
        <v>5.1395610904890659E-10</v>
      </c>
    </row>
    <row r="874" spans="15:63" x14ac:dyDescent="0.35">
      <c r="O874" s="31">
        <f t="shared" si="164"/>
        <v>0</v>
      </c>
      <c r="W874" s="31">
        <f t="shared" si="165"/>
        <v>0</v>
      </c>
      <c r="AE874" s="31">
        <f t="shared" si="166"/>
        <v>0</v>
      </c>
      <c r="AM874" s="31">
        <f t="shared" si="167"/>
        <v>0</v>
      </c>
      <c r="AU874" s="31">
        <f t="shared" si="168"/>
        <v>0</v>
      </c>
      <c r="BB874" s="31">
        <f t="shared" si="169"/>
        <v>0</v>
      </c>
      <c r="BC874" s="31">
        <f t="shared" si="170"/>
        <v>0</v>
      </c>
      <c r="BG874" s="31">
        <f t="shared" si="174"/>
        <v>1.3952000000000235</v>
      </c>
      <c r="BH874" s="29">
        <v>3.885607958</v>
      </c>
      <c r="BI874" s="31">
        <f t="shared" si="171"/>
        <v>3.8856306048001037</v>
      </c>
      <c r="BJ874" s="31">
        <f t="shared" si="172"/>
        <v>2.2646800103665043E-5</v>
      </c>
      <c r="BK874" s="31">
        <f t="shared" si="173"/>
        <v>5.1287755493536303E-10</v>
      </c>
    </row>
    <row r="875" spans="15:63" x14ac:dyDescent="0.35">
      <c r="O875" s="31">
        <f t="shared" si="164"/>
        <v>0</v>
      </c>
      <c r="W875" s="31">
        <f t="shared" si="165"/>
        <v>0</v>
      </c>
      <c r="AE875" s="31">
        <f t="shared" si="166"/>
        <v>0</v>
      </c>
      <c r="AM875" s="31">
        <f t="shared" si="167"/>
        <v>0</v>
      </c>
      <c r="AU875" s="31">
        <f t="shared" si="168"/>
        <v>0</v>
      </c>
      <c r="BB875" s="31">
        <f t="shared" si="169"/>
        <v>0</v>
      </c>
      <c r="BC875" s="31">
        <f t="shared" si="170"/>
        <v>0</v>
      </c>
      <c r="BG875" s="31">
        <f t="shared" si="174"/>
        <v>1.3968000000000236</v>
      </c>
      <c r="BH875" s="29">
        <v>3.8926932810000001</v>
      </c>
      <c r="BI875" s="31">
        <f t="shared" si="171"/>
        <v>3.8927160792001039</v>
      </c>
      <c r="BJ875" s="31">
        <f t="shared" si="172"/>
        <v>2.2798200103757438E-5</v>
      </c>
      <c r="BK875" s="31">
        <f t="shared" si="173"/>
        <v>5.1975792797096561E-10</v>
      </c>
    </row>
    <row r="876" spans="15:63" x14ac:dyDescent="0.35">
      <c r="O876" s="31">
        <f t="shared" si="164"/>
        <v>0</v>
      </c>
      <c r="W876" s="31">
        <f t="shared" si="165"/>
        <v>0</v>
      </c>
      <c r="AE876" s="31">
        <f t="shared" si="166"/>
        <v>0</v>
      </c>
      <c r="AM876" s="31">
        <f t="shared" si="167"/>
        <v>0</v>
      </c>
      <c r="AU876" s="31">
        <f t="shared" si="168"/>
        <v>0</v>
      </c>
      <c r="BB876" s="31">
        <f t="shared" si="169"/>
        <v>0</v>
      </c>
      <c r="BC876" s="31">
        <f t="shared" si="170"/>
        <v>0</v>
      </c>
      <c r="BG876" s="31">
        <f t="shared" si="174"/>
        <v>1.3984000000000236</v>
      </c>
      <c r="BH876" s="29">
        <v>3.899780512</v>
      </c>
      <c r="BI876" s="31">
        <f t="shared" si="171"/>
        <v>3.8998033824001039</v>
      </c>
      <c r="BJ876" s="31">
        <f t="shared" si="172"/>
        <v>2.2870400103958133E-5</v>
      </c>
      <c r="BK876" s="31">
        <f t="shared" si="173"/>
        <v>5.2305520091512818E-10</v>
      </c>
    </row>
    <row r="877" spans="15:63" x14ac:dyDescent="0.35">
      <c r="O877" s="31">
        <f t="shared" si="164"/>
        <v>0</v>
      </c>
      <c r="W877" s="31">
        <f t="shared" si="165"/>
        <v>0</v>
      </c>
      <c r="AE877" s="31">
        <f t="shared" si="166"/>
        <v>0</v>
      </c>
      <c r="AM877" s="31">
        <f t="shared" si="167"/>
        <v>0</v>
      </c>
      <c r="AU877" s="31">
        <f t="shared" si="168"/>
        <v>0</v>
      </c>
      <c r="BB877" s="31">
        <f t="shared" si="169"/>
        <v>0</v>
      </c>
      <c r="BC877" s="31">
        <f t="shared" si="170"/>
        <v>0</v>
      </c>
      <c r="BG877" s="31">
        <f t="shared" si="174"/>
        <v>1.4000000000000237</v>
      </c>
      <c r="BH877" s="29">
        <v>3.90686965</v>
      </c>
      <c r="BI877" s="31">
        <f t="shared" si="171"/>
        <v>3.906892500000104</v>
      </c>
      <c r="BJ877" s="31">
        <f t="shared" si="172"/>
        <v>2.2850000104046586E-5</v>
      </c>
      <c r="BK877" s="31">
        <f t="shared" si="173"/>
        <v>5.2212250475492897E-10</v>
      </c>
    </row>
    <row r="878" spans="15:63" x14ac:dyDescent="0.35">
      <c r="O878" s="31">
        <f t="shared" si="164"/>
        <v>0</v>
      </c>
      <c r="W878" s="31">
        <f t="shared" si="165"/>
        <v>0</v>
      </c>
      <c r="AE878" s="31">
        <f t="shared" si="166"/>
        <v>0</v>
      </c>
      <c r="AM878" s="31">
        <f t="shared" si="167"/>
        <v>0</v>
      </c>
      <c r="AU878" s="31">
        <f t="shared" si="168"/>
        <v>0</v>
      </c>
      <c r="BB878" s="31">
        <f t="shared" si="169"/>
        <v>0</v>
      </c>
      <c r="BC878" s="31">
        <f t="shared" si="170"/>
        <v>0</v>
      </c>
      <c r="BG878" s="31">
        <f t="shared" si="174"/>
        <v>1.4016000000000237</v>
      </c>
      <c r="BH878" s="29">
        <v>3.9139606950000001</v>
      </c>
      <c r="BI878" s="31">
        <f t="shared" si="171"/>
        <v>3.9139834176001043</v>
      </c>
      <c r="BJ878" s="31">
        <f t="shared" si="172"/>
        <v>2.2722600104163604E-5</v>
      </c>
      <c r="BK878" s="31">
        <f t="shared" si="173"/>
        <v>5.1631655549373583E-10</v>
      </c>
    </row>
    <row r="879" spans="15:63" x14ac:dyDescent="0.35">
      <c r="O879" s="31">
        <f t="shared" si="164"/>
        <v>0</v>
      </c>
      <c r="W879" s="31">
        <f t="shared" si="165"/>
        <v>0</v>
      </c>
      <c r="AE879" s="31">
        <f t="shared" si="166"/>
        <v>0</v>
      </c>
      <c r="AM879" s="31">
        <f t="shared" si="167"/>
        <v>0</v>
      </c>
      <c r="AU879" s="31">
        <f t="shared" si="168"/>
        <v>0</v>
      </c>
      <c r="BB879" s="31">
        <f t="shared" si="169"/>
        <v>0</v>
      </c>
      <c r="BC879" s="31">
        <f t="shared" si="170"/>
        <v>0</v>
      </c>
      <c r="BG879" s="31">
        <f t="shared" si="174"/>
        <v>1.4032000000000238</v>
      </c>
      <c r="BH879" s="29">
        <v>3.9210531710000001</v>
      </c>
      <c r="BI879" s="31">
        <f t="shared" si="171"/>
        <v>3.9210761208001048</v>
      </c>
      <c r="BJ879" s="31">
        <f t="shared" si="172"/>
        <v>2.2949800104754559E-5</v>
      </c>
      <c r="BK879" s="31">
        <f t="shared" si="173"/>
        <v>5.2669332484819239E-10</v>
      </c>
    </row>
    <row r="880" spans="15:63" x14ac:dyDescent="0.35">
      <c r="O880" s="31">
        <f t="shared" si="164"/>
        <v>0</v>
      </c>
      <c r="W880" s="31">
        <f t="shared" si="165"/>
        <v>0</v>
      </c>
      <c r="AE880" s="31">
        <f t="shared" si="166"/>
        <v>0</v>
      </c>
      <c r="AM880" s="31">
        <f t="shared" si="167"/>
        <v>0</v>
      </c>
      <c r="AU880" s="31">
        <f t="shared" si="168"/>
        <v>0</v>
      </c>
      <c r="BB880" s="31">
        <f t="shared" si="169"/>
        <v>0</v>
      </c>
      <c r="BC880" s="31">
        <f t="shared" si="170"/>
        <v>0</v>
      </c>
      <c r="BG880" s="31">
        <f t="shared" si="174"/>
        <v>1.4048000000000238</v>
      </c>
      <c r="BH880" s="29">
        <v>3.9281477929999999</v>
      </c>
      <c r="BI880" s="31">
        <f t="shared" si="171"/>
        <v>3.9281705952001049</v>
      </c>
      <c r="BJ880" s="31">
        <f t="shared" si="172"/>
        <v>2.2802200104976578E-5</v>
      </c>
      <c r="BK880" s="31">
        <f t="shared" si="173"/>
        <v>5.1994032962739389E-10</v>
      </c>
    </row>
    <row r="881" spans="15:63" x14ac:dyDescent="0.35">
      <c r="O881" s="31">
        <f t="shared" si="164"/>
        <v>0</v>
      </c>
      <c r="W881" s="31">
        <f t="shared" si="165"/>
        <v>0</v>
      </c>
      <c r="AE881" s="31">
        <f t="shared" si="166"/>
        <v>0</v>
      </c>
      <c r="AM881" s="31">
        <f t="shared" si="167"/>
        <v>0</v>
      </c>
      <c r="AU881" s="31">
        <f t="shared" si="168"/>
        <v>0</v>
      </c>
      <c r="BB881" s="31">
        <f t="shared" si="169"/>
        <v>0</v>
      </c>
      <c r="BC881" s="31">
        <f t="shared" si="170"/>
        <v>0</v>
      </c>
      <c r="BG881" s="31">
        <f t="shared" si="174"/>
        <v>1.4064000000000239</v>
      </c>
      <c r="BH881" s="29">
        <v>3.935243845</v>
      </c>
      <c r="BI881" s="31">
        <f t="shared" si="171"/>
        <v>3.9352668264001052</v>
      </c>
      <c r="BJ881" s="31">
        <f t="shared" si="172"/>
        <v>2.2981400105148708E-5</v>
      </c>
      <c r="BK881" s="31">
        <f t="shared" si="173"/>
        <v>5.2814475079292909E-10</v>
      </c>
    </row>
    <row r="882" spans="15:63" x14ac:dyDescent="0.35">
      <c r="O882" s="31">
        <f t="shared" si="164"/>
        <v>0</v>
      </c>
      <c r="W882" s="31">
        <f t="shared" si="165"/>
        <v>0</v>
      </c>
      <c r="AE882" s="31">
        <f t="shared" si="166"/>
        <v>0</v>
      </c>
      <c r="AM882" s="31">
        <f t="shared" si="167"/>
        <v>0</v>
      </c>
      <c r="AU882" s="31">
        <f t="shared" si="168"/>
        <v>0</v>
      </c>
      <c r="BB882" s="31">
        <f t="shared" si="169"/>
        <v>0</v>
      </c>
      <c r="BC882" s="31">
        <f t="shared" si="170"/>
        <v>0</v>
      </c>
      <c r="BG882" s="31">
        <f t="shared" si="174"/>
        <v>1.4080000000000239</v>
      </c>
      <c r="BH882" s="29">
        <v>3.9423418049999999</v>
      </c>
      <c r="BI882" s="31">
        <f t="shared" si="171"/>
        <v>3.9423648000001057</v>
      </c>
      <c r="BJ882" s="31">
        <f t="shared" si="172"/>
        <v>2.2995000105829888E-5</v>
      </c>
      <c r="BK882" s="31">
        <f t="shared" si="173"/>
        <v>5.2877002986711659E-10</v>
      </c>
    </row>
    <row r="883" spans="15:63" x14ac:dyDescent="0.35">
      <c r="O883" s="31">
        <f t="shared" si="164"/>
        <v>0</v>
      </c>
      <c r="W883" s="31">
        <f t="shared" si="165"/>
        <v>0</v>
      </c>
      <c r="AE883" s="31">
        <f t="shared" si="166"/>
        <v>0</v>
      </c>
      <c r="AM883" s="31">
        <f t="shared" si="167"/>
        <v>0</v>
      </c>
      <c r="AU883" s="31">
        <f t="shared" si="168"/>
        <v>0</v>
      </c>
      <c r="BB883" s="31">
        <f t="shared" si="169"/>
        <v>0</v>
      </c>
      <c r="BC883" s="31">
        <f t="shared" si="170"/>
        <v>0</v>
      </c>
      <c r="BG883" s="31">
        <f t="shared" si="174"/>
        <v>1.4096000000000239</v>
      </c>
      <c r="BH883" s="29">
        <v>3.9494414330000001</v>
      </c>
      <c r="BI883" s="31">
        <f t="shared" si="171"/>
        <v>3.9494645016001058</v>
      </c>
      <c r="BJ883" s="31">
        <f t="shared" si="172"/>
        <v>2.306860010570233E-5</v>
      </c>
      <c r="BK883" s="31">
        <f t="shared" si="173"/>
        <v>5.321603108368096E-10</v>
      </c>
    </row>
    <row r="884" spans="15:63" x14ac:dyDescent="0.35">
      <c r="O884" s="31">
        <f t="shared" si="164"/>
        <v>0</v>
      </c>
      <c r="W884" s="31">
        <f t="shared" si="165"/>
        <v>0</v>
      </c>
      <c r="AE884" s="31">
        <f t="shared" si="166"/>
        <v>0</v>
      </c>
      <c r="AM884" s="31">
        <f t="shared" si="167"/>
        <v>0</v>
      </c>
      <c r="AU884" s="31">
        <f t="shared" si="168"/>
        <v>0</v>
      </c>
      <c r="BB884" s="31">
        <f t="shared" si="169"/>
        <v>0</v>
      </c>
      <c r="BC884" s="31">
        <f t="shared" si="170"/>
        <v>0</v>
      </c>
      <c r="BG884" s="31">
        <f t="shared" si="174"/>
        <v>1.411200000000024</v>
      </c>
      <c r="BH884" s="29">
        <v>3.956542969</v>
      </c>
      <c r="BI884" s="31">
        <f t="shared" si="171"/>
        <v>3.9565659168001059</v>
      </c>
      <c r="BJ884" s="31">
        <f t="shared" si="172"/>
        <v>2.2947800105921345E-5</v>
      </c>
      <c r="BK884" s="31">
        <f t="shared" si="173"/>
        <v>5.2660152970132371E-10</v>
      </c>
    </row>
    <row r="885" spans="15:63" x14ac:dyDescent="0.35">
      <c r="O885" s="31">
        <f t="shared" si="164"/>
        <v>0</v>
      </c>
      <c r="W885" s="31">
        <f t="shared" si="165"/>
        <v>0</v>
      </c>
      <c r="AE885" s="31">
        <f t="shared" si="166"/>
        <v>0</v>
      </c>
      <c r="AM885" s="31">
        <f t="shared" si="167"/>
        <v>0</v>
      </c>
      <c r="AU885" s="31">
        <f t="shared" si="168"/>
        <v>0</v>
      </c>
      <c r="BB885" s="31">
        <f t="shared" si="169"/>
        <v>0</v>
      </c>
      <c r="BC885" s="31">
        <f t="shared" si="170"/>
        <v>0</v>
      </c>
      <c r="BG885" s="31">
        <f t="shared" si="174"/>
        <v>1.412800000000024</v>
      </c>
      <c r="BH885" s="29">
        <v>3.9636459350000002</v>
      </c>
      <c r="BI885" s="31">
        <f t="shared" si="171"/>
        <v>3.9636690312001059</v>
      </c>
      <c r="BJ885" s="31">
        <f t="shared" si="172"/>
        <v>2.3096200105765519E-5</v>
      </c>
      <c r="BK885" s="31">
        <f t="shared" si="173"/>
        <v>5.3343445932556315E-10</v>
      </c>
    </row>
    <row r="886" spans="15:63" x14ac:dyDescent="0.35">
      <c r="O886" s="31">
        <f t="shared" si="164"/>
        <v>0</v>
      </c>
      <c r="W886" s="31">
        <f t="shared" si="165"/>
        <v>0</v>
      </c>
      <c r="AE886" s="31">
        <f t="shared" si="166"/>
        <v>0</v>
      </c>
      <c r="AM886" s="31">
        <f t="shared" si="167"/>
        <v>0</v>
      </c>
      <c r="AU886" s="31">
        <f t="shared" si="168"/>
        <v>0</v>
      </c>
      <c r="BB886" s="31">
        <f t="shared" si="169"/>
        <v>0</v>
      </c>
      <c r="BC886" s="31">
        <f t="shared" si="170"/>
        <v>0</v>
      </c>
      <c r="BG886" s="31">
        <f t="shared" si="174"/>
        <v>1.4144000000000241</v>
      </c>
      <c r="BH886" s="29">
        <v>3.9707508090000001</v>
      </c>
      <c r="BI886" s="31">
        <f t="shared" si="171"/>
        <v>3.9707738304001063</v>
      </c>
      <c r="BJ886" s="31">
        <f t="shared" si="172"/>
        <v>2.3021400106237877E-5</v>
      </c>
      <c r="BK886" s="31">
        <f t="shared" si="173"/>
        <v>5.2998486285148937E-10</v>
      </c>
    </row>
    <row r="887" spans="15:63" x14ac:dyDescent="0.35">
      <c r="O887" s="31">
        <f t="shared" si="164"/>
        <v>0</v>
      </c>
      <c r="W887" s="31">
        <f t="shared" si="165"/>
        <v>0</v>
      </c>
      <c r="AE887" s="31">
        <f t="shared" si="166"/>
        <v>0</v>
      </c>
      <c r="AM887" s="31">
        <f t="shared" si="167"/>
        <v>0</v>
      </c>
      <c r="AU887" s="31">
        <f t="shared" si="168"/>
        <v>0</v>
      </c>
      <c r="BB887" s="31">
        <f t="shared" si="169"/>
        <v>0</v>
      </c>
      <c r="BC887" s="31">
        <f t="shared" si="170"/>
        <v>0</v>
      </c>
      <c r="BG887" s="31">
        <f t="shared" si="174"/>
        <v>1.4160000000000241</v>
      </c>
      <c r="BH887" s="29">
        <v>3.9778573509999999</v>
      </c>
      <c r="BI887" s="31">
        <f t="shared" si="171"/>
        <v>3.9778803000001068</v>
      </c>
      <c r="BJ887" s="31">
        <f t="shared" si="172"/>
        <v>2.2949000106908812E-5</v>
      </c>
      <c r="BK887" s="31">
        <f t="shared" si="173"/>
        <v>5.2665660590690065E-10</v>
      </c>
    </row>
    <row r="888" spans="15:63" x14ac:dyDescent="0.35">
      <c r="O888" s="31">
        <f t="shared" si="164"/>
        <v>0</v>
      </c>
      <c r="W888" s="31">
        <f t="shared" si="165"/>
        <v>0</v>
      </c>
      <c r="AE888" s="31">
        <f t="shared" si="166"/>
        <v>0</v>
      </c>
      <c r="AM888" s="31">
        <f t="shared" si="167"/>
        <v>0</v>
      </c>
      <c r="AU888" s="31">
        <f t="shared" si="168"/>
        <v>0</v>
      </c>
      <c r="BB888" s="31">
        <f t="shared" si="169"/>
        <v>0</v>
      </c>
      <c r="BC888" s="31">
        <f t="shared" si="170"/>
        <v>0</v>
      </c>
      <c r="BG888" s="31">
        <f t="shared" si="174"/>
        <v>1.4176000000000242</v>
      </c>
      <c r="BH888" s="29">
        <v>3.984965324</v>
      </c>
      <c r="BI888" s="31">
        <f t="shared" si="171"/>
        <v>3.9849884256001067</v>
      </c>
      <c r="BJ888" s="31">
        <f t="shared" si="172"/>
        <v>2.3101600106656406E-5</v>
      </c>
      <c r="BK888" s="31">
        <f t="shared" si="173"/>
        <v>5.3368392748786726E-10</v>
      </c>
    </row>
    <row r="889" spans="15:63" x14ac:dyDescent="0.35">
      <c r="O889" s="31">
        <f t="shared" si="164"/>
        <v>0</v>
      </c>
      <c r="W889" s="31">
        <f t="shared" si="165"/>
        <v>0</v>
      </c>
      <c r="AE889" s="31">
        <f t="shared" si="166"/>
        <v>0</v>
      </c>
      <c r="AM889" s="31">
        <f t="shared" si="167"/>
        <v>0</v>
      </c>
      <c r="AU889" s="31">
        <f t="shared" si="168"/>
        <v>0</v>
      </c>
      <c r="BB889" s="31">
        <f t="shared" si="169"/>
        <v>0</v>
      </c>
      <c r="BC889" s="31">
        <f t="shared" si="170"/>
        <v>0</v>
      </c>
      <c r="BG889" s="31">
        <f t="shared" si="174"/>
        <v>1.4192000000000242</v>
      </c>
      <c r="BH889" s="29">
        <v>3.9920749660000001</v>
      </c>
      <c r="BI889" s="31">
        <f t="shared" si="171"/>
        <v>3.9920981928001069</v>
      </c>
      <c r="BJ889" s="31">
        <f t="shared" si="172"/>
        <v>2.3226800106801448E-5</v>
      </c>
      <c r="BK889" s="31">
        <f t="shared" si="173"/>
        <v>5.3948424320131175E-10</v>
      </c>
    </row>
    <row r="890" spans="15:63" x14ac:dyDescent="0.35">
      <c r="O890" s="31">
        <f t="shared" si="164"/>
        <v>0</v>
      </c>
      <c r="W890" s="31">
        <f t="shared" si="165"/>
        <v>0</v>
      </c>
      <c r="AE890" s="31">
        <f t="shared" si="166"/>
        <v>0</v>
      </c>
      <c r="AM890" s="31">
        <f t="shared" si="167"/>
        <v>0</v>
      </c>
      <c r="AU890" s="31">
        <f t="shared" si="168"/>
        <v>0</v>
      </c>
      <c r="BB890" s="31">
        <f t="shared" si="169"/>
        <v>0</v>
      </c>
      <c r="BC890" s="31">
        <f t="shared" si="170"/>
        <v>0</v>
      </c>
      <c r="BG890" s="31">
        <f t="shared" si="174"/>
        <v>1.4208000000000243</v>
      </c>
      <c r="BH890" s="29">
        <v>3.999186516</v>
      </c>
      <c r="BI890" s="31">
        <f t="shared" si="171"/>
        <v>3.9992095872001077</v>
      </c>
      <c r="BJ890" s="31">
        <f t="shared" si="172"/>
        <v>2.3071200107693812E-5</v>
      </c>
      <c r="BK890" s="31">
        <f t="shared" si="173"/>
        <v>5.3228027440925101E-10</v>
      </c>
    </row>
    <row r="891" spans="15:63" x14ac:dyDescent="0.35">
      <c r="O891" s="31">
        <f t="shared" si="164"/>
        <v>0</v>
      </c>
      <c r="W891" s="31">
        <f t="shared" si="165"/>
        <v>0</v>
      </c>
      <c r="AE891" s="31">
        <f t="shared" si="166"/>
        <v>0</v>
      </c>
      <c r="AM891" s="31">
        <f t="shared" si="167"/>
        <v>0</v>
      </c>
      <c r="AU891" s="31">
        <f t="shared" si="168"/>
        <v>0</v>
      </c>
      <c r="BB891" s="31">
        <f t="shared" si="169"/>
        <v>0</v>
      </c>
      <c r="BC891" s="31">
        <f t="shared" si="170"/>
        <v>0</v>
      </c>
      <c r="BG891" s="31">
        <f t="shared" si="174"/>
        <v>1.4224000000000243</v>
      </c>
      <c r="BH891" s="29">
        <v>4.0062994959999996</v>
      </c>
      <c r="BI891" s="31">
        <f t="shared" si="171"/>
        <v>4.0063225944001077</v>
      </c>
      <c r="BJ891" s="31">
        <f t="shared" si="172"/>
        <v>2.3098400108167993E-5</v>
      </c>
      <c r="BK891" s="31">
        <f t="shared" si="173"/>
        <v>5.3353608755701518E-10</v>
      </c>
    </row>
    <row r="892" spans="15:63" x14ac:dyDescent="0.35">
      <c r="O892" s="31">
        <f t="shared" si="164"/>
        <v>0</v>
      </c>
      <c r="W892" s="31">
        <f t="shared" si="165"/>
        <v>0</v>
      </c>
      <c r="AE892" s="31">
        <f t="shared" si="166"/>
        <v>0</v>
      </c>
      <c r="AM892" s="31">
        <f t="shared" si="167"/>
        <v>0</v>
      </c>
      <c r="AU892" s="31">
        <f t="shared" si="168"/>
        <v>0</v>
      </c>
      <c r="BB892" s="31">
        <f t="shared" si="169"/>
        <v>0</v>
      </c>
      <c r="BC892" s="31">
        <f t="shared" si="170"/>
        <v>0</v>
      </c>
      <c r="BG892" s="31">
        <f t="shared" si="174"/>
        <v>1.4240000000000244</v>
      </c>
      <c r="BH892" s="29">
        <v>4.0134139060000003</v>
      </c>
      <c r="BI892" s="31">
        <f t="shared" si="171"/>
        <v>4.0134372000001077</v>
      </c>
      <c r="BJ892" s="31">
        <f t="shared" si="172"/>
        <v>2.329400010747662E-5</v>
      </c>
      <c r="BK892" s="31">
        <f t="shared" si="173"/>
        <v>5.4261044100712077E-10</v>
      </c>
    </row>
    <row r="893" spans="15:63" x14ac:dyDescent="0.35">
      <c r="O893" s="31">
        <f t="shared" si="164"/>
        <v>0</v>
      </c>
      <c r="W893" s="31">
        <f t="shared" si="165"/>
        <v>0</v>
      </c>
      <c r="AE893" s="31">
        <f t="shared" si="166"/>
        <v>0</v>
      </c>
      <c r="AM893" s="31">
        <f t="shared" si="167"/>
        <v>0</v>
      </c>
      <c r="AU893" s="31">
        <f t="shared" si="168"/>
        <v>0</v>
      </c>
      <c r="BB893" s="31">
        <f t="shared" si="169"/>
        <v>0</v>
      </c>
      <c r="BC893" s="31">
        <f t="shared" si="170"/>
        <v>0</v>
      </c>
      <c r="BG893" s="31">
        <f t="shared" si="174"/>
        <v>1.4256000000000244</v>
      </c>
      <c r="BH893" s="29">
        <v>4.0205302239999998</v>
      </c>
      <c r="BI893" s="31">
        <f t="shared" si="171"/>
        <v>4.0205533896001082</v>
      </c>
      <c r="BJ893" s="31">
        <f t="shared" si="172"/>
        <v>2.3165600108399076E-5</v>
      </c>
      <c r="BK893" s="31">
        <f t="shared" si="173"/>
        <v>5.3664502838225929E-10</v>
      </c>
    </row>
    <row r="894" spans="15:63" x14ac:dyDescent="0.35">
      <c r="O894" s="31">
        <f t="shared" si="164"/>
        <v>0</v>
      </c>
      <c r="W894" s="31">
        <f t="shared" si="165"/>
        <v>0</v>
      </c>
      <c r="AE894" s="31">
        <f t="shared" si="166"/>
        <v>0</v>
      </c>
      <c r="AM894" s="31">
        <f t="shared" si="167"/>
        <v>0</v>
      </c>
      <c r="AU894" s="31">
        <f t="shared" si="168"/>
        <v>0</v>
      </c>
      <c r="BB894" s="31">
        <f t="shared" si="169"/>
        <v>0</v>
      </c>
      <c r="BC894" s="31">
        <f t="shared" si="170"/>
        <v>0</v>
      </c>
      <c r="BG894" s="31">
        <f t="shared" si="174"/>
        <v>1.4272000000000244</v>
      </c>
      <c r="BH894" s="29">
        <v>4.0276479719999996</v>
      </c>
      <c r="BI894" s="31">
        <f t="shared" si="171"/>
        <v>4.027671148800108</v>
      </c>
      <c r="BJ894" s="31">
        <f t="shared" si="172"/>
        <v>2.317680010843759E-5</v>
      </c>
      <c r="BK894" s="31">
        <f t="shared" si="173"/>
        <v>5.3716406326647268E-10</v>
      </c>
    </row>
    <row r="895" spans="15:63" x14ac:dyDescent="0.35">
      <c r="O895" s="31">
        <f t="shared" si="164"/>
        <v>0</v>
      </c>
      <c r="W895" s="31">
        <f t="shared" si="165"/>
        <v>0</v>
      </c>
      <c r="AE895" s="31">
        <f t="shared" si="166"/>
        <v>0</v>
      </c>
      <c r="AM895" s="31">
        <f t="shared" si="167"/>
        <v>0</v>
      </c>
      <c r="AU895" s="31">
        <f t="shared" si="168"/>
        <v>0</v>
      </c>
      <c r="BB895" s="31">
        <f t="shared" si="169"/>
        <v>0</v>
      </c>
      <c r="BC895" s="31">
        <f t="shared" si="170"/>
        <v>0</v>
      </c>
      <c r="BG895" s="31">
        <f t="shared" si="174"/>
        <v>1.4288000000000245</v>
      </c>
      <c r="BH895" s="29">
        <v>4.0347671509999996</v>
      </c>
      <c r="BI895" s="31">
        <f t="shared" si="171"/>
        <v>4.0347904632001086</v>
      </c>
      <c r="BJ895" s="31">
        <f t="shared" si="172"/>
        <v>2.3312200108982495E-5</v>
      </c>
      <c r="BK895" s="31">
        <f t="shared" si="173"/>
        <v>5.4345867392124346E-10</v>
      </c>
    </row>
    <row r="896" spans="15:63" x14ac:dyDescent="0.35">
      <c r="O896" s="31">
        <f t="shared" si="164"/>
        <v>0</v>
      </c>
      <c r="W896" s="31">
        <f t="shared" si="165"/>
        <v>0</v>
      </c>
      <c r="AE896" s="31">
        <f t="shared" si="166"/>
        <v>0</v>
      </c>
      <c r="AM896" s="31">
        <f t="shared" si="167"/>
        <v>0</v>
      </c>
      <c r="AU896" s="31">
        <f t="shared" si="168"/>
        <v>0</v>
      </c>
      <c r="BB896" s="31">
        <f t="shared" si="169"/>
        <v>0</v>
      </c>
      <c r="BC896" s="31">
        <f t="shared" si="170"/>
        <v>0</v>
      </c>
      <c r="BG896" s="31">
        <f t="shared" si="174"/>
        <v>1.4304000000000245</v>
      </c>
      <c r="BH896" s="29">
        <v>4.0418882370000002</v>
      </c>
      <c r="BI896" s="31">
        <f t="shared" si="171"/>
        <v>4.0419113184001088</v>
      </c>
      <c r="BJ896" s="31">
        <f t="shared" si="172"/>
        <v>2.3081400108537764E-5</v>
      </c>
      <c r="BK896" s="31">
        <f t="shared" si="173"/>
        <v>5.3275103097040713E-10</v>
      </c>
    </row>
    <row r="897" spans="15:63" x14ac:dyDescent="0.35">
      <c r="O897" s="31">
        <f t="shared" si="164"/>
        <v>0</v>
      </c>
      <c r="W897" s="31">
        <f t="shared" si="165"/>
        <v>0</v>
      </c>
      <c r="AE897" s="31">
        <f t="shared" si="166"/>
        <v>0</v>
      </c>
      <c r="AM897" s="31">
        <f t="shared" si="167"/>
        <v>0</v>
      </c>
      <c r="AU897" s="31">
        <f t="shared" si="168"/>
        <v>0</v>
      </c>
      <c r="BB897" s="31">
        <f t="shared" si="169"/>
        <v>0</v>
      </c>
      <c r="BC897" s="31">
        <f t="shared" si="170"/>
        <v>0</v>
      </c>
      <c r="BG897" s="31">
        <f t="shared" si="174"/>
        <v>1.4320000000000246</v>
      </c>
      <c r="BH897" s="29">
        <v>4.0490102769999998</v>
      </c>
      <c r="BI897" s="31">
        <f t="shared" si="171"/>
        <v>4.0490337000001091</v>
      </c>
      <c r="BJ897" s="31">
        <f t="shared" si="172"/>
        <v>2.3423000109268344E-5</v>
      </c>
      <c r="BK897" s="31">
        <f t="shared" si="173"/>
        <v>5.4863693411878482E-10</v>
      </c>
    </row>
    <row r="898" spans="15:63" x14ac:dyDescent="0.35">
      <c r="O898" s="31">
        <f t="shared" si="164"/>
        <v>0</v>
      </c>
      <c r="W898" s="31">
        <f t="shared" si="165"/>
        <v>0</v>
      </c>
      <c r="AE898" s="31">
        <f t="shared" si="166"/>
        <v>0</v>
      </c>
      <c r="AM898" s="31">
        <f t="shared" si="167"/>
        <v>0</v>
      </c>
      <c r="AU898" s="31">
        <f t="shared" si="168"/>
        <v>0</v>
      </c>
      <c r="BB898" s="31">
        <f t="shared" si="169"/>
        <v>0</v>
      </c>
      <c r="BC898" s="31">
        <f t="shared" si="170"/>
        <v>0</v>
      </c>
      <c r="BG898" s="31">
        <f t="shared" si="174"/>
        <v>1.4336000000000246</v>
      </c>
      <c r="BH898" s="29">
        <v>4.056134224</v>
      </c>
      <c r="BI898" s="31">
        <f t="shared" si="171"/>
        <v>4.0561575936001093</v>
      </c>
      <c r="BJ898" s="31">
        <f t="shared" si="172"/>
        <v>2.33696001092909E-5</v>
      </c>
      <c r="BK898" s="31">
        <f t="shared" si="173"/>
        <v>5.4613820926816925E-10</v>
      </c>
    </row>
    <row r="899" spans="15:63" x14ac:dyDescent="0.35">
      <c r="O899" s="31">
        <f t="shared" ref="O899:O962" si="175">N899^2</f>
        <v>0</v>
      </c>
      <c r="W899" s="31">
        <f t="shared" ref="W899:W962" si="176">V899^2</f>
        <v>0</v>
      </c>
      <c r="AE899" s="31">
        <f t="shared" ref="AE899:AE962" si="177">AD899^2</f>
        <v>0</v>
      </c>
      <c r="AM899" s="31">
        <f t="shared" ref="AM899:AM962" si="178">AL899^2</f>
        <v>0</v>
      </c>
      <c r="AU899" s="31">
        <f t="shared" ref="AU899:AU962" si="179">AT899^2</f>
        <v>0</v>
      </c>
      <c r="BB899" s="31">
        <f t="shared" ref="BB899:BB962" si="180">ABS(AZ899-BA899)</f>
        <v>0</v>
      </c>
      <c r="BC899" s="31">
        <f t="shared" ref="BC899:BC962" si="181">BB899^2</f>
        <v>0</v>
      </c>
      <c r="BG899" s="31">
        <f t="shared" si="174"/>
        <v>1.4352000000000247</v>
      </c>
      <c r="BH899" s="29">
        <v>4.0632596019999996</v>
      </c>
      <c r="BI899" s="31">
        <f t="shared" ref="BI899:BI962" si="182">$C$7*BG899/($G$5*$G$2*$H$4) - $C$7*($C$4-BG899)/(2*$C$6*$C$5)*($C$4^2-($C$4-BG899)^2/3)+$C$7*($C$4^3)/(3*$C$6*$C$5)</f>
        <v>4.0632829848001091</v>
      </c>
      <c r="BJ899" s="31">
        <f t="shared" ref="BJ899:BJ962" si="183">ABS(BH899-BI899)</f>
        <v>2.3382800109494895E-5</v>
      </c>
      <c r="BK899" s="31">
        <f t="shared" ref="BK899:BK962" si="184">BJ899^2</f>
        <v>5.4675534096059441E-10</v>
      </c>
    </row>
    <row r="900" spans="15:63" x14ac:dyDescent="0.35">
      <c r="O900" s="31">
        <f t="shared" si="175"/>
        <v>0</v>
      </c>
      <c r="W900" s="31">
        <f t="shared" si="176"/>
        <v>0</v>
      </c>
      <c r="AE900" s="31">
        <f t="shared" si="177"/>
        <v>0</v>
      </c>
      <c r="AM900" s="31">
        <f t="shared" si="178"/>
        <v>0</v>
      </c>
      <c r="AU900" s="31">
        <f t="shared" si="179"/>
        <v>0</v>
      </c>
      <c r="BB900" s="31">
        <f t="shared" si="180"/>
        <v>0</v>
      </c>
      <c r="BC900" s="31">
        <f t="shared" si="181"/>
        <v>0</v>
      </c>
      <c r="BG900" s="31">
        <f t="shared" ref="BG900:BG963" si="185">BG899+$C$16</f>
        <v>1.4368000000000247</v>
      </c>
      <c r="BH900" s="29">
        <v>4.0703864100000002</v>
      </c>
      <c r="BI900" s="31">
        <f t="shared" si="182"/>
        <v>4.0704098592001099</v>
      </c>
      <c r="BJ900" s="31">
        <f t="shared" si="183"/>
        <v>2.3449200109659785E-5</v>
      </c>
      <c r="BK900" s="31">
        <f t="shared" si="184"/>
        <v>5.4986498578286842E-10</v>
      </c>
    </row>
    <row r="901" spans="15:63" x14ac:dyDescent="0.35">
      <c r="O901" s="31">
        <f t="shared" si="175"/>
        <v>0</v>
      </c>
      <c r="W901" s="31">
        <f t="shared" si="176"/>
        <v>0</v>
      </c>
      <c r="AE901" s="31">
        <f t="shared" si="177"/>
        <v>0</v>
      </c>
      <c r="AM901" s="31">
        <f t="shared" si="178"/>
        <v>0</v>
      </c>
      <c r="AU901" s="31">
        <f t="shared" si="179"/>
        <v>0</v>
      </c>
      <c r="BB901" s="31">
        <f t="shared" si="180"/>
        <v>0</v>
      </c>
      <c r="BC901" s="31">
        <f t="shared" si="181"/>
        <v>0</v>
      </c>
      <c r="BG901" s="31">
        <f t="shared" si="185"/>
        <v>1.4384000000000248</v>
      </c>
      <c r="BH901" s="29">
        <v>4.0775146480000002</v>
      </c>
      <c r="BI901" s="31">
        <f t="shared" si="182"/>
        <v>4.0775382024001097</v>
      </c>
      <c r="BJ901" s="31">
        <f t="shared" si="183"/>
        <v>2.3554400109482287E-5</v>
      </c>
      <c r="BK901" s="31">
        <f t="shared" si="184"/>
        <v>5.5480976451757923E-10</v>
      </c>
    </row>
    <row r="902" spans="15:63" x14ac:dyDescent="0.35">
      <c r="O902" s="31">
        <f t="shared" si="175"/>
        <v>0</v>
      </c>
      <c r="W902" s="31">
        <f t="shared" si="176"/>
        <v>0</v>
      </c>
      <c r="AE902" s="31">
        <f t="shared" si="177"/>
        <v>0</v>
      </c>
      <c r="AM902" s="31">
        <f t="shared" si="178"/>
        <v>0</v>
      </c>
      <c r="AU902" s="31">
        <f t="shared" si="179"/>
        <v>0</v>
      </c>
      <c r="BB902" s="31">
        <f t="shared" si="180"/>
        <v>0</v>
      </c>
      <c r="BC902" s="31">
        <f t="shared" si="181"/>
        <v>0</v>
      </c>
      <c r="BG902" s="31">
        <f t="shared" si="185"/>
        <v>1.4400000000000248</v>
      </c>
      <c r="BH902" s="29">
        <v>4.0846443179999996</v>
      </c>
      <c r="BI902" s="31">
        <f t="shared" si="182"/>
        <v>4.0846680000001099</v>
      </c>
      <c r="BJ902" s="31">
        <f t="shared" si="183"/>
        <v>2.3682000110269996E-5</v>
      </c>
      <c r="BK902" s="31">
        <f t="shared" si="184"/>
        <v>5.6083712922282807E-10</v>
      </c>
    </row>
    <row r="903" spans="15:63" x14ac:dyDescent="0.35">
      <c r="O903" s="31">
        <f t="shared" si="175"/>
        <v>0</v>
      </c>
      <c r="W903" s="31">
        <f t="shared" si="176"/>
        <v>0</v>
      </c>
      <c r="AE903" s="31">
        <f t="shared" si="177"/>
        <v>0</v>
      </c>
      <c r="AM903" s="31">
        <f t="shared" si="178"/>
        <v>0</v>
      </c>
      <c r="AU903" s="31">
        <f t="shared" si="179"/>
        <v>0</v>
      </c>
      <c r="BB903" s="31">
        <f t="shared" si="180"/>
        <v>0</v>
      </c>
      <c r="BC903" s="31">
        <f t="shared" si="181"/>
        <v>0</v>
      </c>
      <c r="BG903" s="31">
        <f t="shared" si="185"/>
        <v>1.4416000000000249</v>
      </c>
      <c r="BH903" s="29">
        <v>4.0917758940000004</v>
      </c>
      <c r="BI903" s="31">
        <f t="shared" si="182"/>
        <v>4.0917992376001102</v>
      </c>
      <c r="BJ903" s="31">
        <f t="shared" si="183"/>
        <v>2.3343600109804186E-5</v>
      </c>
      <c r="BK903" s="31">
        <f t="shared" si="184"/>
        <v>5.4492366608644994E-10</v>
      </c>
    </row>
    <row r="904" spans="15:63" x14ac:dyDescent="0.35">
      <c r="O904" s="31">
        <f t="shared" si="175"/>
        <v>0</v>
      </c>
      <c r="W904" s="31">
        <f t="shared" si="176"/>
        <v>0</v>
      </c>
      <c r="AE904" s="31">
        <f t="shared" si="177"/>
        <v>0</v>
      </c>
      <c r="AM904" s="31">
        <f t="shared" si="178"/>
        <v>0</v>
      </c>
      <c r="AU904" s="31">
        <f t="shared" si="179"/>
        <v>0</v>
      </c>
      <c r="BB904" s="31">
        <f t="shared" si="180"/>
        <v>0</v>
      </c>
      <c r="BC904" s="31">
        <f t="shared" si="181"/>
        <v>0</v>
      </c>
      <c r="BG904" s="31">
        <f t="shared" si="185"/>
        <v>1.4432000000000249</v>
      </c>
      <c r="BH904" s="29">
        <v>4.0989084240000002</v>
      </c>
      <c r="BI904" s="31">
        <f t="shared" si="182"/>
        <v>4.0989319008001104</v>
      </c>
      <c r="BJ904" s="31">
        <f t="shared" si="183"/>
        <v>2.3476800110167062E-5</v>
      </c>
      <c r="BK904" s="31">
        <f t="shared" si="184"/>
        <v>5.511601434127402E-10</v>
      </c>
    </row>
    <row r="905" spans="15:63" x14ac:dyDescent="0.35">
      <c r="O905" s="31">
        <f t="shared" si="175"/>
        <v>0</v>
      </c>
      <c r="W905" s="31">
        <f t="shared" si="176"/>
        <v>0</v>
      </c>
      <c r="AE905" s="31">
        <f t="shared" si="177"/>
        <v>0</v>
      </c>
      <c r="AM905" s="31">
        <f t="shared" si="178"/>
        <v>0</v>
      </c>
      <c r="AU905" s="31">
        <f t="shared" si="179"/>
        <v>0</v>
      </c>
      <c r="BB905" s="31">
        <f t="shared" si="180"/>
        <v>0</v>
      </c>
      <c r="BC905" s="31">
        <f t="shared" si="181"/>
        <v>0</v>
      </c>
      <c r="BG905" s="31">
        <f t="shared" si="185"/>
        <v>1.444800000000025</v>
      </c>
      <c r="BH905" s="29">
        <v>4.1060423850000003</v>
      </c>
      <c r="BI905" s="31">
        <f t="shared" si="182"/>
        <v>4.106065975200111</v>
      </c>
      <c r="BJ905" s="31">
        <f t="shared" si="183"/>
        <v>2.3590200110668036E-5</v>
      </c>
      <c r="BK905" s="31">
        <f t="shared" si="184"/>
        <v>5.5649754126136223E-10</v>
      </c>
    </row>
    <row r="906" spans="15:63" x14ac:dyDescent="0.35">
      <c r="O906" s="31">
        <f t="shared" si="175"/>
        <v>0</v>
      </c>
      <c r="W906" s="31">
        <f t="shared" si="176"/>
        <v>0</v>
      </c>
      <c r="AE906" s="31">
        <f t="shared" si="177"/>
        <v>0</v>
      </c>
      <c r="AM906" s="31">
        <f t="shared" si="178"/>
        <v>0</v>
      </c>
      <c r="AU906" s="31">
        <f t="shared" si="179"/>
        <v>0</v>
      </c>
      <c r="BB906" s="31">
        <f t="shared" si="180"/>
        <v>0</v>
      </c>
      <c r="BC906" s="31">
        <f t="shared" si="181"/>
        <v>0</v>
      </c>
      <c r="BG906" s="31">
        <f t="shared" si="185"/>
        <v>1.446400000000025</v>
      </c>
      <c r="BH906" s="29">
        <v>4.1131777759999997</v>
      </c>
      <c r="BI906" s="31">
        <f t="shared" si="182"/>
        <v>4.1132014464001108</v>
      </c>
      <c r="BJ906" s="31">
        <f t="shared" si="183"/>
        <v>2.3670400111086565E-5</v>
      </c>
      <c r="BK906" s="31">
        <f t="shared" si="184"/>
        <v>5.6028784141892684E-10</v>
      </c>
    </row>
    <row r="907" spans="15:63" x14ac:dyDescent="0.35">
      <c r="O907" s="31">
        <f t="shared" si="175"/>
        <v>0</v>
      </c>
      <c r="W907" s="31">
        <f t="shared" si="176"/>
        <v>0</v>
      </c>
      <c r="AE907" s="31">
        <f t="shared" si="177"/>
        <v>0</v>
      </c>
      <c r="AM907" s="31">
        <f t="shared" si="178"/>
        <v>0</v>
      </c>
      <c r="AU907" s="31">
        <f t="shared" si="179"/>
        <v>0</v>
      </c>
      <c r="BB907" s="31">
        <f t="shared" si="180"/>
        <v>0</v>
      </c>
      <c r="BC907" s="31">
        <f t="shared" si="181"/>
        <v>0</v>
      </c>
      <c r="BG907" s="31">
        <f t="shared" si="185"/>
        <v>1.448000000000025</v>
      </c>
      <c r="BH907" s="29">
        <v>4.1203145980000002</v>
      </c>
      <c r="BI907" s="31">
        <f t="shared" si="182"/>
        <v>4.1203383000001113</v>
      </c>
      <c r="BJ907" s="31">
        <f t="shared" si="183"/>
        <v>2.3702000111036625E-5</v>
      </c>
      <c r="BK907" s="31">
        <f t="shared" si="184"/>
        <v>5.6178480926358015E-10</v>
      </c>
    </row>
    <row r="908" spans="15:63" x14ac:dyDescent="0.35">
      <c r="O908" s="31">
        <f t="shared" si="175"/>
        <v>0</v>
      </c>
      <c r="W908" s="31">
        <f t="shared" si="176"/>
        <v>0</v>
      </c>
      <c r="AE908" s="31">
        <f t="shared" si="177"/>
        <v>0</v>
      </c>
      <c r="AM908" s="31">
        <f t="shared" si="178"/>
        <v>0</v>
      </c>
      <c r="AU908" s="31">
        <f t="shared" si="179"/>
        <v>0</v>
      </c>
      <c r="BB908" s="31">
        <f t="shared" si="180"/>
        <v>0</v>
      </c>
      <c r="BC908" s="31">
        <f t="shared" si="181"/>
        <v>0</v>
      </c>
      <c r="BG908" s="31">
        <f t="shared" si="185"/>
        <v>1.4496000000000251</v>
      </c>
      <c r="BH908" s="29">
        <v>4.1274528500000001</v>
      </c>
      <c r="BI908" s="31">
        <f t="shared" si="182"/>
        <v>4.1274765216001112</v>
      </c>
      <c r="BJ908" s="31">
        <f t="shared" si="183"/>
        <v>2.3671600111185853E-5</v>
      </c>
      <c r="BK908" s="31">
        <f t="shared" si="184"/>
        <v>5.6034465182389405E-10</v>
      </c>
    </row>
    <row r="909" spans="15:63" x14ac:dyDescent="0.35">
      <c r="O909" s="31">
        <f t="shared" si="175"/>
        <v>0</v>
      </c>
      <c r="W909" s="31">
        <f t="shared" si="176"/>
        <v>0</v>
      </c>
      <c r="AE909" s="31">
        <f t="shared" si="177"/>
        <v>0</v>
      </c>
      <c r="AM909" s="31">
        <f t="shared" si="178"/>
        <v>0</v>
      </c>
      <c r="AU909" s="31">
        <f t="shared" si="179"/>
        <v>0</v>
      </c>
      <c r="BB909" s="31">
        <f t="shared" si="180"/>
        <v>0</v>
      </c>
      <c r="BC909" s="31">
        <f t="shared" si="181"/>
        <v>0</v>
      </c>
      <c r="BG909" s="31">
        <f t="shared" si="185"/>
        <v>1.4512000000000251</v>
      </c>
      <c r="BH909" s="29">
        <v>4.1345925330000002</v>
      </c>
      <c r="BI909" s="31">
        <f t="shared" si="182"/>
        <v>4.1346160968001113</v>
      </c>
      <c r="BJ909" s="31">
        <f t="shared" si="183"/>
        <v>2.3563800111148225E-5</v>
      </c>
      <c r="BK909" s="31">
        <f t="shared" si="184"/>
        <v>5.5525267567814908E-10</v>
      </c>
    </row>
    <row r="910" spans="15:63" x14ac:dyDescent="0.35">
      <c r="O910" s="31">
        <f t="shared" si="175"/>
        <v>0</v>
      </c>
      <c r="W910" s="31">
        <f t="shared" si="176"/>
        <v>0</v>
      </c>
      <c r="AE910" s="31">
        <f t="shared" si="177"/>
        <v>0</v>
      </c>
      <c r="AM910" s="31">
        <f t="shared" si="178"/>
        <v>0</v>
      </c>
      <c r="AU910" s="31">
        <f t="shared" si="179"/>
        <v>0</v>
      </c>
      <c r="BB910" s="31">
        <f t="shared" si="180"/>
        <v>0</v>
      </c>
      <c r="BC910" s="31">
        <f t="shared" si="181"/>
        <v>0</v>
      </c>
      <c r="BG910" s="31">
        <f t="shared" si="185"/>
        <v>1.4528000000000252</v>
      </c>
      <c r="BH910" s="29">
        <v>4.1417331700000002</v>
      </c>
      <c r="BI910" s="31">
        <f t="shared" si="182"/>
        <v>4.1417570112001121</v>
      </c>
      <c r="BJ910" s="31">
        <f t="shared" si="183"/>
        <v>2.3841200111895944E-5</v>
      </c>
      <c r="BK910" s="31">
        <f t="shared" si="184"/>
        <v>5.684028227754672E-10</v>
      </c>
    </row>
    <row r="911" spans="15:63" x14ac:dyDescent="0.35">
      <c r="O911" s="31">
        <f t="shared" si="175"/>
        <v>0</v>
      </c>
      <c r="W911" s="31">
        <f t="shared" si="176"/>
        <v>0</v>
      </c>
      <c r="AE911" s="31">
        <f t="shared" si="177"/>
        <v>0</v>
      </c>
      <c r="AM911" s="31">
        <f t="shared" si="178"/>
        <v>0</v>
      </c>
      <c r="AU911" s="31">
        <f t="shared" si="179"/>
        <v>0</v>
      </c>
      <c r="BB911" s="31">
        <f t="shared" si="180"/>
        <v>0</v>
      </c>
      <c r="BC911" s="31">
        <f t="shared" si="181"/>
        <v>0</v>
      </c>
      <c r="BG911" s="31">
        <f t="shared" si="185"/>
        <v>1.4544000000000252</v>
      </c>
      <c r="BH911" s="29">
        <v>4.1488757129999998</v>
      </c>
      <c r="BI911" s="31">
        <f t="shared" si="182"/>
        <v>4.1488992504001123</v>
      </c>
      <c r="BJ911" s="31">
        <f t="shared" si="183"/>
        <v>2.3537400112516593E-5</v>
      </c>
      <c r="BK911" s="31">
        <f t="shared" si="184"/>
        <v>5.5400920405669616E-10</v>
      </c>
    </row>
    <row r="912" spans="15:63" x14ac:dyDescent="0.35">
      <c r="O912" s="31">
        <f t="shared" si="175"/>
        <v>0</v>
      </c>
      <c r="W912" s="31">
        <f t="shared" si="176"/>
        <v>0</v>
      </c>
      <c r="AE912" s="31">
        <f t="shared" si="177"/>
        <v>0</v>
      </c>
      <c r="AM912" s="31">
        <f t="shared" si="178"/>
        <v>0</v>
      </c>
      <c r="AU912" s="31">
        <f t="shared" si="179"/>
        <v>0</v>
      </c>
      <c r="BB912" s="31">
        <f t="shared" si="180"/>
        <v>0</v>
      </c>
      <c r="BC912" s="31">
        <f t="shared" si="181"/>
        <v>0</v>
      </c>
      <c r="BG912" s="31">
        <f t="shared" si="185"/>
        <v>1.4560000000000253</v>
      </c>
      <c r="BH912" s="29">
        <v>4.1560192110000003</v>
      </c>
      <c r="BI912" s="31">
        <f t="shared" si="182"/>
        <v>4.1560428000001117</v>
      </c>
      <c r="BJ912" s="31">
        <f t="shared" si="183"/>
        <v>2.3589000111456926E-5</v>
      </c>
      <c r="BK912" s="31">
        <f t="shared" si="184"/>
        <v>5.5644092625831488E-10</v>
      </c>
    </row>
    <row r="913" spans="15:63" x14ac:dyDescent="0.35">
      <c r="O913" s="31">
        <f t="shared" si="175"/>
        <v>0</v>
      </c>
      <c r="W913" s="31">
        <f t="shared" si="176"/>
        <v>0</v>
      </c>
      <c r="AE913" s="31">
        <f t="shared" si="177"/>
        <v>0</v>
      </c>
      <c r="AM913" s="31">
        <f t="shared" si="178"/>
        <v>0</v>
      </c>
      <c r="AU913" s="31">
        <f t="shared" si="179"/>
        <v>0</v>
      </c>
      <c r="BB913" s="31">
        <f t="shared" si="180"/>
        <v>0</v>
      </c>
      <c r="BC913" s="31">
        <f t="shared" si="181"/>
        <v>0</v>
      </c>
      <c r="BG913" s="31">
        <f t="shared" si="185"/>
        <v>1.4576000000000253</v>
      </c>
      <c r="BH913" s="29">
        <v>4.163164139</v>
      </c>
      <c r="BI913" s="31">
        <f t="shared" si="182"/>
        <v>4.1631876456001127</v>
      </c>
      <c r="BJ913" s="31">
        <f t="shared" si="183"/>
        <v>2.3506600112632725E-5</v>
      </c>
      <c r="BK913" s="31">
        <f t="shared" si="184"/>
        <v>5.5256024885522482E-10</v>
      </c>
    </row>
    <row r="914" spans="15:63" x14ac:dyDescent="0.35">
      <c r="O914" s="31">
        <f t="shared" si="175"/>
        <v>0</v>
      </c>
      <c r="W914" s="31">
        <f t="shared" si="176"/>
        <v>0</v>
      </c>
      <c r="AE914" s="31">
        <f t="shared" si="177"/>
        <v>0</v>
      </c>
      <c r="AM914" s="31">
        <f t="shared" si="178"/>
        <v>0</v>
      </c>
      <c r="AU914" s="31">
        <f t="shared" si="179"/>
        <v>0</v>
      </c>
      <c r="BB914" s="31">
        <f t="shared" si="180"/>
        <v>0</v>
      </c>
      <c r="BC914" s="31">
        <f t="shared" si="181"/>
        <v>0</v>
      </c>
      <c r="BG914" s="31">
        <f t="shared" si="185"/>
        <v>1.4592000000000254</v>
      </c>
      <c r="BH914" s="29">
        <v>4.1703100199999996</v>
      </c>
      <c r="BI914" s="31">
        <f t="shared" si="182"/>
        <v>4.1703337728001131</v>
      </c>
      <c r="BJ914" s="31">
        <f t="shared" si="183"/>
        <v>2.3752800113463479E-5</v>
      </c>
      <c r="BK914" s="31">
        <f t="shared" si="184"/>
        <v>5.6419551323015066E-10</v>
      </c>
    </row>
    <row r="915" spans="15:63" x14ac:dyDescent="0.35">
      <c r="O915" s="31">
        <f t="shared" si="175"/>
        <v>0</v>
      </c>
      <c r="W915" s="31">
        <f t="shared" si="176"/>
        <v>0</v>
      </c>
      <c r="AE915" s="31">
        <f t="shared" si="177"/>
        <v>0</v>
      </c>
      <c r="AM915" s="31">
        <f t="shared" si="178"/>
        <v>0</v>
      </c>
      <c r="AU915" s="31">
        <f t="shared" si="179"/>
        <v>0</v>
      </c>
      <c r="BB915" s="31">
        <f t="shared" si="180"/>
        <v>0</v>
      </c>
      <c r="BC915" s="31">
        <f t="shared" si="181"/>
        <v>0</v>
      </c>
      <c r="BG915" s="31">
        <f t="shared" si="185"/>
        <v>1.4608000000000254</v>
      </c>
      <c r="BH915" s="29">
        <v>4.1774573330000004</v>
      </c>
      <c r="BI915" s="31">
        <f t="shared" si="182"/>
        <v>4.1774811672001126</v>
      </c>
      <c r="BJ915" s="31">
        <f t="shared" si="183"/>
        <v>2.383420011220494E-5</v>
      </c>
      <c r="BK915" s="31">
        <f t="shared" si="184"/>
        <v>5.6806909498862997E-10</v>
      </c>
    </row>
    <row r="916" spans="15:63" x14ac:dyDescent="0.35">
      <c r="O916" s="31">
        <f t="shared" si="175"/>
        <v>0</v>
      </c>
      <c r="W916" s="31">
        <f t="shared" si="176"/>
        <v>0</v>
      </c>
      <c r="AE916" s="31">
        <f t="shared" si="177"/>
        <v>0</v>
      </c>
      <c r="AM916" s="31">
        <f t="shared" si="178"/>
        <v>0</v>
      </c>
      <c r="AU916" s="31">
        <f t="shared" si="179"/>
        <v>0</v>
      </c>
      <c r="BB916" s="31">
        <f t="shared" si="180"/>
        <v>0</v>
      </c>
      <c r="BC916" s="31">
        <f t="shared" si="181"/>
        <v>0</v>
      </c>
      <c r="BG916" s="31">
        <f t="shared" si="185"/>
        <v>1.4624000000000255</v>
      </c>
      <c r="BH916" s="29">
        <v>4.1846060749999996</v>
      </c>
      <c r="BI916" s="31">
        <f t="shared" si="182"/>
        <v>4.1846298144001128</v>
      </c>
      <c r="BJ916" s="31">
        <f t="shared" si="183"/>
        <v>2.3739400113242937E-5</v>
      </c>
      <c r="BK916" s="31">
        <f t="shared" si="184"/>
        <v>5.6355911773663871E-10</v>
      </c>
    </row>
    <row r="917" spans="15:63" x14ac:dyDescent="0.35">
      <c r="O917" s="31">
        <f t="shared" si="175"/>
        <v>0</v>
      </c>
      <c r="W917" s="31">
        <f t="shared" si="176"/>
        <v>0</v>
      </c>
      <c r="AE917" s="31">
        <f t="shared" si="177"/>
        <v>0</v>
      </c>
      <c r="AM917" s="31">
        <f t="shared" si="178"/>
        <v>0</v>
      </c>
      <c r="AU917" s="31">
        <f t="shared" si="179"/>
        <v>0</v>
      </c>
      <c r="BB917" s="31">
        <f t="shared" si="180"/>
        <v>0</v>
      </c>
      <c r="BC917" s="31">
        <f t="shared" si="181"/>
        <v>0</v>
      </c>
      <c r="BG917" s="31">
        <f t="shared" si="185"/>
        <v>1.4640000000000255</v>
      </c>
      <c r="BH917" s="29">
        <v>4.1917557719999996</v>
      </c>
      <c r="BI917" s="31">
        <f t="shared" si="182"/>
        <v>4.1917797000001134</v>
      </c>
      <c r="BJ917" s="31">
        <f t="shared" si="183"/>
        <v>2.3928000113748737E-5</v>
      </c>
      <c r="BK917" s="31">
        <f t="shared" si="184"/>
        <v>5.725491894435596E-10</v>
      </c>
    </row>
    <row r="918" spans="15:63" x14ac:dyDescent="0.35">
      <c r="O918" s="31">
        <f t="shared" si="175"/>
        <v>0</v>
      </c>
      <c r="W918" s="31">
        <f t="shared" si="176"/>
        <v>0</v>
      </c>
      <c r="AE918" s="31">
        <f t="shared" si="177"/>
        <v>0</v>
      </c>
      <c r="AM918" s="31">
        <f t="shared" si="178"/>
        <v>0</v>
      </c>
      <c r="AU918" s="31">
        <f t="shared" si="179"/>
        <v>0</v>
      </c>
      <c r="BB918" s="31">
        <f t="shared" si="180"/>
        <v>0</v>
      </c>
      <c r="BC918" s="31">
        <f t="shared" si="181"/>
        <v>0</v>
      </c>
      <c r="BG918" s="31">
        <f t="shared" si="185"/>
        <v>1.4656000000000255</v>
      </c>
      <c r="BH918" s="29">
        <v>4.1989068979999997</v>
      </c>
      <c r="BI918" s="31">
        <f t="shared" si="182"/>
        <v>4.1989308096001139</v>
      </c>
      <c r="BJ918" s="31">
        <f t="shared" si="183"/>
        <v>2.3911600114168152E-5</v>
      </c>
      <c r="BK918" s="31">
        <f t="shared" si="184"/>
        <v>5.7176462001988636E-10</v>
      </c>
    </row>
    <row r="919" spans="15:63" x14ac:dyDescent="0.35">
      <c r="O919" s="31">
        <f t="shared" si="175"/>
        <v>0</v>
      </c>
      <c r="W919" s="31">
        <f t="shared" si="176"/>
        <v>0</v>
      </c>
      <c r="AE919" s="31">
        <f t="shared" si="177"/>
        <v>0</v>
      </c>
      <c r="AM919" s="31">
        <f t="shared" si="178"/>
        <v>0</v>
      </c>
      <c r="AU919" s="31">
        <f t="shared" si="179"/>
        <v>0</v>
      </c>
      <c r="BB919" s="31">
        <f t="shared" si="180"/>
        <v>0</v>
      </c>
      <c r="BC919" s="31">
        <f t="shared" si="181"/>
        <v>0</v>
      </c>
      <c r="BG919" s="31">
        <f t="shared" si="185"/>
        <v>1.4672000000000256</v>
      </c>
      <c r="BH919" s="29">
        <v>4.2060594560000002</v>
      </c>
      <c r="BI919" s="31">
        <f t="shared" si="182"/>
        <v>4.2060831288001141</v>
      </c>
      <c r="BJ919" s="31">
        <f t="shared" si="183"/>
        <v>2.3672800113949677E-5</v>
      </c>
      <c r="BK919" s="31">
        <f t="shared" si="184"/>
        <v>5.6040146523501583E-10</v>
      </c>
    </row>
    <row r="920" spans="15:63" x14ac:dyDescent="0.35">
      <c r="O920" s="31">
        <f t="shared" si="175"/>
        <v>0</v>
      </c>
      <c r="W920" s="31">
        <f t="shared" si="176"/>
        <v>0</v>
      </c>
      <c r="AE920" s="31">
        <f t="shared" si="177"/>
        <v>0</v>
      </c>
      <c r="AM920" s="31">
        <f t="shared" si="178"/>
        <v>0</v>
      </c>
      <c r="AU920" s="31">
        <f t="shared" si="179"/>
        <v>0</v>
      </c>
      <c r="BB920" s="31">
        <f t="shared" si="180"/>
        <v>0</v>
      </c>
      <c r="BC920" s="31">
        <f t="shared" si="181"/>
        <v>0</v>
      </c>
      <c r="BG920" s="31">
        <f t="shared" si="185"/>
        <v>1.4688000000000256</v>
      </c>
      <c r="BH920" s="29">
        <v>4.2132129669999996</v>
      </c>
      <c r="BI920" s="31">
        <f t="shared" si="182"/>
        <v>4.2132366432001138</v>
      </c>
      <c r="BJ920" s="31">
        <f t="shared" si="183"/>
        <v>2.3676200114230994E-5</v>
      </c>
      <c r="BK920" s="31">
        <f t="shared" si="184"/>
        <v>5.6056245184911173E-10</v>
      </c>
    </row>
    <row r="921" spans="15:63" x14ac:dyDescent="0.35">
      <c r="O921" s="31">
        <f t="shared" si="175"/>
        <v>0</v>
      </c>
      <c r="W921" s="31">
        <f t="shared" si="176"/>
        <v>0</v>
      </c>
      <c r="AE921" s="31">
        <f t="shared" si="177"/>
        <v>0</v>
      </c>
      <c r="AM921" s="31">
        <f t="shared" si="178"/>
        <v>0</v>
      </c>
      <c r="AU921" s="31">
        <f t="shared" si="179"/>
        <v>0</v>
      </c>
      <c r="BB921" s="31">
        <f t="shared" si="180"/>
        <v>0</v>
      </c>
      <c r="BC921" s="31">
        <f t="shared" si="181"/>
        <v>0</v>
      </c>
      <c r="BG921" s="31">
        <f t="shared" si="185"/>
        <v>1.4704000000000257</v>
      </c>
      <c r="BH921" s="29">
        <v>4.2203674319999998</v>
      </c>
      <c r="BI921" s="31">
        <f t="shared" si="182"/>
        <v>4.2203913384001144</v>
      </c>
      <c r="BJ921" s="31">
        <f t="shared" si="183"/>
        <v>2.3906400114626081E-5</v>
      </c>
      <c r="BK921" s="31">
        <f t="shared" si="184"/>
        <v>5.7151596644059389E-10</v>
      </c>
    </row>
    <row r="922" spans="15:63" x14ac:dyDescent="0.35">
      <c r="O922" s="31">
        <f t="shared" si="175"/>
        <v>0</v>
      </c>
      <c r="W922" s="31">
        <f t="shared" si="176"/>
        <v>0</v>
      </c>
      <c r="AE922" s="31">
        <f t="shared" si="177"/>
        <v>0</v>
      </c>
      <c r="AM922" s="31">
        <f t="shared" si="178"/>
        <v>0</v>
      </c>
      <c r="AU922" s="31">
        <f t="shared" si="179"/>
        <v>0</v>
      </c>
      <c r="BB922" s="31">
        <f t="shared" si="180"/>
        <v>0</v>
      </c>
      <c r="BC922" s="31">
        <f t="shared" si="181"/>
        <v>0</v>
      </c>
      <c r="BG922" s="31">
        <f t="shared" si="185"/>
        <v>1.4720000000000257</v>
      </c>
      <c r="BH922" s="29">
        <v>4.2275233270000001</v>
      </c>
      <c r="BI922" s="31">
        <f t="shared" si="182"/>
        <v>4.2275472000001146</v>
      </c>
      <c r="BJ922" s="31">
        <f t="shared" si="183"/>
        <v>2.3873000114527088E-5</v>
      </c>
      <c r="BK922" s="31">
        <f t="shared" si="184"/>
        <v>5.6992013446821036E-10</v>
      </c>
    </row>
    <row r="923" spans="15:63" x14ac:dyDescent="0.35">
      <c r="O923" s="31">
        <f t="shared" si="175"/>
        <v>0</v>
      </c>
      <c r="W923" s="31">
        <f t="shared" si="176"/>
        <v>0</v>
      </c>
      <c r="AE923" s="31">
        <f t="shared" si="177"/>
        <v>0</v>
      </c>
      <c r="AM923" s="31">
        <f t="shared" si="178"/>
        <v>0</v>
      </c>
      <c r="AU923" s="31">
        <f t="shared" si="179"/>
        <v>0</v>
      </c>
      <c r="BB923" s="31">
        <f t="shared" si="180"/>
        <v>0</v>
      </c>
      <c r="BC923" s="31">
        <f t="shared" si="181"/>
        <v>0</v>
      </c>
      <c r="BG923" s="31">
        <f t="shared" si="185"/>
        <v>1.4736000000000258</v>
      </c>
      <c r="BH923" s="29">
        <v>4.2346801760000004</v>
      </c>
      <c r="BI923" s="31">
        <f t="shared" si="182"/>
        <v>4.2347042136001143</v>
      </c>
      <c r="BJ923" s="31">
        <f t="shared" si="183"/>
        <v>2.4037600113935298E-5</v>
      </c>
      <c r="BK923" s="31">
        <f t="shared" si="184"/>
        <v>5.7780621923746222E-10</v>
      </c>
    </row>
    <row r="924" spans="15:63" x14ac:dyDescent="0.35">
      <c r="O924" s="31">
        <f t="shared" si="175"/>
        <v>0</v>
      </c>
      <c r="W924" s="31">
        <f t="shared" si="176"/>
        <v>0</v>
      </c>
      <c r="AE924" s="31">
        <f t="shared" si="177"/>
        <v>0</v>
      </c>
      <c r="AM924" s="31">
        <f t="shared" si="178"/>
        <v>0</v>
      </c>
      <c r="AU924" s="31">
        <f t="shared" si="179"/>
        <v>0</v>
      </c>
      <c r="BB924" s="31">
        <f t="shared" si="180"/>
        <v>0</v>
      </c>
      <c r="BC924" s="31">
        <f t="shared" si="181"/>
        <v>0</v>
      </c>
      <c r="BG924" s="31">
        <f t="shared" si="185"/>
        <v>1.4752000000000258</v>
      </c>
      <c r="BH924" s="29">
        <v>4.2418384549999999</v>
      </c>
      <c r="BI924" s="31">
        <f t="shared" si="182"/>
        <v>4.2418623648001148</v>
      </c>
      <c r="BJ924" s="31">
        <f t="shared" si="183"/>
        <v>2.3909800114907398E-5</v>
      </c>
      <c r="BK924" s="31">
        <f t="shared" si="184"/>
        <v>5.7167854153482581E-10</v>
      </c>
    </row>
    <row r="925" spans="15:63" x14ac:dyDescent="0.35">
      <c r="O925" s="31">
        <f t="shared" si="175"/>
        <v>0</v>
      </c>
      <c r="W925" s="31">
        <f t="shared" si="176"/>
        <v>0</v>
      </c>
      <c r="AE925" s="31">
        <f t="shared" si="177"/>
        <v>0</v>
      </c>
      <c r="AM925" s="31">
        <f t="shared" si="178"/>
        <v>0</v>
      </c>
      <c r="AU925" s="31">
        <f t="shared" si="179"/>
        <v>0</v>
      </c>
      <c r="BB925" s="31">
        <f t="shared" si="180"/>
        <v>0</v>
      </c>
      <c r="BC925" s="31">
        <f t="shared" si="181"/>
        <v>0</v>
      </c>
      <c r="BG925" s="31">
        <f t="shared" si="185"/>
        <v>1.4768000000000259</v>
      </c>
      <c r="BH925" s="29">
        <v>4.2489976880000002</v>
      </c>
      <c r="BI925" s="31">
        <f t="shared" si="182"/>
        <v>4.249021639200115</v>
      </c>
      <c r="BJ925" s="31">
        <f t="shared" si="183"/>
        <v>2.3951200114780136E-5</v>
      </c>
      <c r="BK925" s="31">
        <f t="shared" si="184"/>
        <v>5.7365998693824403E-10</v>
      </c>
    </row>
    <row r="926" spans="15:63" x14ac:dyDescent="0.35">
      <c r="O926" s="31">
        <f t="shared" si="175"/>
        <v>0</v>
      </c>
      <c r="W926" s="31">
        <f t="shared" si="176"/>
        <v>0</v>
      </c>
      <c r="AE926" s="31">
        <f t="shared" si="177"/>
        <v>0</v>
      </c>
      <c r="AM926" s="31">
        <f t="shared" si="178"/>
        <v>0</v>
      </c>
      <c r="AU926" s="31">
        <f t="shared" si="179"/>
        <v>0</v>
      </c>
      <c r="BB926" s="31">
        <f t="shared" si="180"/>
        <v>0</v>
      </c>
      <c r="BC926" s="31">
        <f t="shared" si="181"/>
        <v>0</v>
      </c>
      <c r="BG926" s="31">
        <f t="shared" si="185"/>
        <v>1.4784000000000259</v>
      </c>
      <c r="BH926" s="29">
        <v>4.2561578750000004</v>
      </c>
      <c r="BI926" s="31">
        <f t="shared" si="182"/>
        <v>4.2561820224001155</v>
      </c>
      <c r="BJ926" s="31">
        <f t="shared" si="183"/>
        <v>2.4147400115026585E-5</v>
      </c>
      <c r="BK926" s="31">
        <f t="shared" si="184"/>
        <v>5.8309693231518595E-10</v>
      </c>
    </row>
    <row r="927" spans="15:63" x14ac:dyDescent="0.35">
      <c r="O927" s="31">
        <f t="shared" si="175"/>
        <v>0</v>
      </c>
      <c r="W927" s="31">
        <f t="shared" si="176"/>
        <v>0</v>
      </c>
      <c r="AE927" s="31">
        <f t="shared" si="177"/>
        <v>0</v>
      </c>
      <c r="AM927" s="31">
        <f t="shared" si="178"/>
        <v>0</v>
      </c>
      <c r="AU927" s="31">
        <f t="shared" si="179"/>
        <v>0</v>
      </c>
      <c r="BB927" s="31">
        <f t="shared" si="180"/>
        <v>0</v>
      </c>
      <c r="BC927" s="31">
        <f t="shared" si="181"/>
        <v>0</v>
      </c>
      <c r="BG927" s="31">
        <f t="shared" si="185"/>
        <v>1.480000000000026</v>
      </c>
      <c r="BH927" s="29">
        <v>4.2633194919999999</v>
      </c>
      <c r="BI927" s="31">
        <f t="shared" si="182"/>
        <v>4.2633435000001159</v>
      </c>
      <c r="BJ927" s="31">
        <f t="shared" si="183"/>
        <v>2.4008000115927075E-5</v>
      </c>
      <c r="BK927" s="31">
        <f t="shared" si="184"/>
        <v>5.7638406956635446E-10</v>
      </c>
    </row>
    <row r="928" spans="15:63" x14ac:dyDescent="0.35">
      <c r="O928" s="31">
        <f t="shared" si="175"/>
        <v>0</v>
      </c>
      <c r="W928" s="31">
        <f t="shared" si="176"/>
        <v>0</v>
      </c>
      <c r="AE928" s="31">
        <f t="shared" si="177"/>
        <v>0</v>
      </c>
      <c r="AM928" s="31">
        <f t="shared" si="178"/>
        <v>0</v>
      </c>
      <c r="AU928" s="31">
        <f t="shared" si="179"/>
        <v>0</v>
      </c>
      <c r="BB928" s="31">
        <f t="shared" si="180"/>
        <v>0</v>
      </c>
      <c r="BC928" s="31">
        <f t="shared" si="181"/>
        <v>0</v>
      </c>
      <c r="BG928" s="31">
        <f t="shared" si="185"/>
        <v>1.481600000000026</v>
      </c>
      <c r="BH928" s="29">
        <v>4.2704820630000002</v>
      </c>
      <c r="BI928" s="31">
        <f t="shared" si="182"/>
        <v>4.2705060576001159</v>
      </c>
      <c r="BJ928" s="31">
        <f t="shared" si="183"/>
        <v>2.3994600115706533E-5</v>
      </c>
      <c r="BK928" s="31">
        <f t="shared" si="184"/>
        <v>5.7574083471266394E-10</v>
      </c>
    </row>
    <row r="929" spans="15:63" x14ac:dyDescent="0.35">
      <c r="O929" s="31">
        <f t="shared" si="175"/>
        <v>0</v>
      </c>
      <c r="W929" s="31">
        <f t="shared" si="176"/>
        <v>0</v>
      </c>
      <c r="AE929" s="31">
        <f t="shared" si="177"/>
        <v>0</v>
      </c>
      <c r="AM929" s="31">
        <f t="shared" si="178"/>
        <v>0</v>
      </c>
      <c r="AU929" s="31">
        <f t="shared" si="179"/>
        <v>0</v>
      </c>
      <c r="BB929" s="31">
        <f t="shared" si="180"/>
        <v>0</v>
      </c>
      <c r="BC929" s="31">
        <f t="shared" si="181"/>
        <v>0</v>
      </c>
      <c r="BG929" s="31">
        <f t="shared" si="185"/>
        <v>1.4832000000000261</v>
      </c>
      <c r="BH929" s="29">
        <v>4.2776455880000004</v>
      </c>
      <c r="BI929" s="31">
        <f t="shared" si="182"/>
        <v>4.2776696808001162</v>
      </c>
      <c r="BJ929" s="31">
        <f t="shared" si="183"/>
        <v>2.4092800115838031E-5</v>
      </c>
      <c r="BK929" s="31">
        <f t="shared" si="184"/>
        <v>5.8046301742172507E-10</v>
      </c>
    </row>
    <row r="930" spans="15:63" x14ac:dyDescent="0.35">
      <c r="O930" s="31">
        <f t="shared" si="175"/>
        <v>0</v>
      </c>
      <c r="W930" s="31">
        <f t="shared" si="176"/>
        <v>0</v>
      </c>
      <c r="AE930" s="31">
        <f t="shared" si="177"/>
        <v>0</v>
      </c>
      <c r="AM930" s="31">
        <f t="shared" si="178"/>
        <v>0</v>
      </c>
      <c r="AU930" s="31">
        <f t="shared" si="179"/>
        <v>0</v>
      </c>
      <c r="BB930" s="31">
        <f t="shared" si="180"/>
        <v>0</v>
      </c>
      <c r="BC930" s="31">
        <f t="shared" si="181"/>
        <v>0</v>
      </c>
      <c r="BG930" s="31">
        <f t="shared" si="185"/>
        <v>1.4848000000000261</v>
      </c>
      <c r="BH930" s="29">
        <v>4.2848100660000004</v>
      </c>
      <c r="BI930" s="31">
        <f t="shared" si="182"/>
        <v>4.2848343552001165</v>
      </c>
      <c r="BJ930" s="31">
        <f t="shared" si="183"/>
        <v>2.4289200116101028E-5</v>
      </c>
      <c r="BK930" s="31">
        <f t="shared" si="184"/>
        <v>5.8996524228000225E-10</v>
      </c>
    </row>
    <row r="931" spans="15:63" x14ac:dyDescent="0.35">
      <c r="O931" s="31">
        <f t="shared" si="175"/>
        <v>0</v>
      </c>
      <c r="W931" s="31">
        <f t="shared" si="176"/>
        <v>0</v>
      </c>
      <c r="AE931" s="31">
        <f t="shared" si="177"/>
        <v>0</v>
      </c>
      <c r="AM931" s="31">
        <f t="shared" si="178"/>
        <v>0</v>
      </c>
      <c r="AU931" s="31">
        <f t="shared" si="179"/>
        <v>0</v>
      </c>
      <c r="BB931" s="31">
        <f t="shared" si="180"/>
        <v>0</v>
      </c>
      <c r="BC931" s="31">
        <f t="shared" si="181"/>
        <v>0</v>
      </c>
      <c r="BG931" s="31">
        <f t="shared" si="185"/>
        <v>1.4864000000000261</v>
      </c>
      <c r="BH931" s="29">
        <v>4.2919759749999997</v>
      </c>
      <c r="BI931" s="31">
        <f t="shared" si="182"/>
        <v>4.2920000664001163</v>
      </c>
      <c r="BJ931" s="31">
        <f t="shared" si="183"/>
        <v>2.4091400116610373E-5</v>
      </c>
      <c r="BK931" s="31">
        <f t="shared" si="184"/>
        <v>5.8039555957861429E-10</v>
      </c>
    </row>
    <row r="932" spans="15:63" x14ac:dyDescent="0.35">
      <c r="O932" s="31">
        <f t="shared" si="175"/>
        <v>0</v>
      </c>
      <c r="W932" s="31">
        <f t="shared" si="176"/>
        <v>0</v>
      </c>
      <c r="AE932" s="31">
        <f t="shared" si="177"/>
        <v>0</v>
      </c>
      <c r="AM932" s="31">
        <f t="shared" si="178"/>
        <v>0</v>
      </c>
      <c r="AU932" s="31">
        <f t="shared" si="179"/>
        <v>0</v>
      </c>
      <c r="BB932" s="31">
        <f t="shared" si="180"/>
        <v>0</v>
      </c>
      <c r="BC932" s="31">
        <f t="shared" si="181"/>
        <v>0</v>
      </c>
      <c r="BG932" s="31">
        <f t="shared" si="185"/>
        <v>1.4880000000000262</v>
      </c>
      <c r="BH932" s="29">
        <v>4.2991423610000004</v>
      </c>
      <c r="BI932" s="31">
        <f t="shared" si="182"/>
        <v>4.2991668000001164</v>
      </c>
      <c r="BJ932" s="31">
        <f t="shared" si="183"/>
        <v>2.4439000116061038E-5</v>
      </c>
      <c r="BK932" s="31">
        <f t="shared" si="184"/>
        <v>5.9726472667283147E-10</v>
      </c>
    </row>
    <row r="933" spans="15:63" x14ac:dyDescent="0.35">
      <c r="O933" s="31">
        <f t="shared" si="175"/>
        <v>0</v>
      </c>
      <c r="W933" s="31">
        <f t="shared" si="176"/>
        <v>0</v>
      </c>
      <c r="AE933" s="31">
        <f t="shared" si="177"/>
        <v>0</v>
      </c>
      <c r="AM933" s="31">
        <f t="shared" si="178"/>
        <v>0</v>
      </c>
      <c r="AU933" s="31">
        <f t="shared" si="179"/>
        <v>0</v>
      </c>
      <c r="BB933" s="31">
        <f t="shared" si="180"/>
        <v>0</v>
      </c>
      <c r="BC933" s="31">
        <f t="shared" si="181"/>
        <v>0</v>
      </c>
      <c r="BG933" s="31">
        <f t="shared" si="185"/>
        <v>1.4896000000000262</v>
      </c>
      <c r="BH933" s="29">
        <v>4.3063101770000003</v>
      </c>
      <c r="BI933" s="31">
        <f t="shared" si="182"/>
        <v>4.3063345416001173</v>
      </c>
      <c r="BJ933" s="31">
        <f t="shared" si="183"/>
        <v>2.4364600117010582E-5</v>
      </c>
      <c r="BK933" s="31">
        <f t="shared" si="184"/>
        <v>5.9363373886183211E-10</v>
      </c>
    </row>
    <row r="934" spans="15:63" x14ac:dyDescent="0.35">
      <c r="O934" s="31">
        <f t="shared" si="175"/>
        <v>0</v>
      </c>
      <c r="W934" s="31">
        <f t="shared" si="176"/>
        <v>0</v>
      </c>
      <c r="AE934" s="31">
        <f t="shared" si="177"/>
        <v>0</v>
      </c>
      <c r="AM934" s="31">
        <f t="shared" si="178"/>
        <v>0</v>
      </c>
      <c r="AU934" s="31">
        <f t="shared" si="179"/>
        <v>0</v>
      </c>
      <c r="BB934" s="31">
        <f t="shared" si="180"/>
        <v>0</v>
      </c>
      <c r="BC934" s="31">
        <f t="shared" si="181"/>
        <v>0</v>
      </c>
      <c r="BG934" s="31">
        <f t="shared" si="185"/>
        <v>1.4912000000000263</v>
      </c>
      <c r="BH934" s="29">
        <v>4.3134789470000001</v>
      </c>
      <c r="BI934" s="31">
        <f t="shared" si="182"/>
        <v>4.3135032768001169</v>
      </c>
      <c r="BJ934" s="31">
        <f t="shared" si="183"/>
        <v>2.4329800116795752E-5</v>
      </c>
      <c r="BK934" s="31">
        <f t="shared" si="184"/>
        <v>5.919391737232346E-10</v>
      </c>
    </row>
    <row r="935" spans="15:63" x14ac:dyDescent="0.35">
      <c r="O935" s="31">
        <f t="shared" si="175"/>
        <v>0</v>
      </c>
      <c r="W935" s="31">
        <f t="shared" si="176"/>
        <v>0</v>
      </c>
      <c r="AE935" s="31">
        <f t="shared" si="177"/>
        <v>0</v>
      </c>
      <c r="AM935" s="31">
        <f t="shared" si="178"/>
        <v>0</v>
      </c>
      <c r="AU935" s="31">
        <f t="shared" si="179"/>
        <v>0</v>
      </c>
      <c r="BB935" s="31">
        <f t="shared" si="180"/>
        <v>0</v>
      </c>
      <c r="BC935" s="31">
        <f t="shared" si="181"/>
        <v>0</v>
      </c>
      <c r="BG935" s="31">
        <f t="shared" si="185"/>
        <v>1.4928000000000263</v>
      </c>
      <c r="BH935" s="29">
        <v>4.3206486699999997</v>
      </c>
      <c r="BI935" s="31">
        <f t="shared" si="182"/>
        <v>4.3206729912001176</v>
      </c>
      <c r="BJ935" s="31">
        <f t="shared" si="183"/>
        <v>2.4321200117860542E-5</v>
      </c>
      <c r="BK935" s="31">
        <f t="shared" si="184"/>
        <v>5.9152077517301959E-10</v>
      </c>
    </row>
    <row r="936" spans="15:63" x14ac:dyDescent="0.35">
      <c r="O936" s="31">
        <f t="shared" si="175"/>
        <v>0</v>
      </c>
      <c r="W936" s="31">
        <f t="shared" si="176"/>
        <v>0</v>
      </c>
      <c r="AE936" s="31">
        <f t="shared" si="177"/>
        <v>0</v>
      </c>
      <c r="AM936" s="31">
        <f t="shared" si="178"/>
        <v>0</v>
      </c>
      <c r="AU936" s="31">
        <f t="shared" si="179"/>
        <v>0</v>
      </c>
      <c r="BB936" s="31">
        <f t="shared" si="180"/>
        <v>0</v>
      </c>
      <c r="BC936" s="31">
        <f t="shared" si="181"/>
        <v>0</v>
      </c>
      <c r="BG936" s="31">
        <f t="shared" si="185"/>
        <v>1.4944000000000264</v>
      </c>
      <c r="BH936" s="29">
        <v>4.3278193470000001</v>
      </c>
      <c r="BI936" s="31">
        <f t="shared" si="182"/>
        <v>4.3278436704001173</v>
      </c>
      <c r="BJ936" s="31">
        <f t="shared" si="183"/>
        <v>2.4323400117154392E-5</v>
      </c>
      <c r="BK936" s="31">
        <f t="shared" si="184"/>
        <v>5.9162779325918626E-10</v>
      </c>
    </row>
    <row r="937" spans="15:63" x14ac:dyDescent="0.35">
      <c r="O937" s="31">
        <f t="shared" si="175"/>
        <v>0</v>
      </c>
      <c r="W937" s="31">
        <f t="shared" si="176"/>
        <v>0</v>
      </c>
      <c r="AE937" s="31">
        <f t="shared" si="177"/>
        <v>0</v>
      </c>
      <c r="AM937" s="31">
        <f t="shared" si="178"/>
        <v>0</v>
      </c>
      <c r="AU937" s="31">
        <f t="shared" si="179"/>
        <v>0</v>
      </c>
      <c r="BB937" s="31">
        <f t="shared" si="180"/>
        <v>0</v>
      </c>
      <c r="BC937" s="31">
        <f t="shared" si="181"/>
        <v>0</v>
      </c>
      <c r="BG937" s="31">
        <f t="shared" si="185"/>
        <v>1.4960000000000264</v>
      </c>
      <c r="BH937" s="29">
        <v>4.3349909780000004</v>
      </c>
      <c r="BI937" s="31">
        <f t="shared" si="182"/>
        <v>4.3350153000001175</v>
      </c>
      <c r="BJ937" s="31">
        <f t="shared" si="183"/>
        <v>2.4322000117038556E-5</v>
      </c>
      <c r="BK937" s="31">
        <f t="shared" si="184"/>
        <v>5.9155968969322356E-10</v>
      </c>
    </row>
    <row r="938" spans="15:63" x14ac:dyDescent="0.35">
      <c r="O938" s="31">
        <f t="shared" si="175"/>
        <v>0</v>
      </c>
      <c r="W938" s="31">
        <f t="shared" si="176"/>
        <v>0</v>
      </c>
      <c r="AE938" s="31">
        <f t="shared" si="177"/>
        <v>0</v>
      </c>
      <c r="AM938" s="31">
        <f t="shared" si="178"/>
        <v>0</v>
      </c>
      <c r="AU938" s="31">
        <f t="shared" si="179"/>
        <v>0</v>
      </c>
      <c r="BB938" s="31">
        <f t="shared" si="180"/>
        <v>0</v>
      </c>
      <c r="BC938" s="31">
        <f t="shared" si="181"/>
        <v>0</v>
      </c>
      <c r="BG938" s="31">
        <f t="shared" si="185"/>
        <v>1.4976000000000265</v>
      </c>
      <c r="BH938" s="29">
        <v>4.3421635629999997</v>
      </c>
      <c r="BI938" s="31">
        <f t="shared" si="182"/>
        <v>4.3421878656001178</v>
      </c>
      <c r="BJ938" s="31">
        <f t="shared" si="183"/>
        <v>2.4302600118097928E-5</v>
      </c>
      <c r="BK938" s="31">
        <f t="shared" si="184"/>
        <v>5.9061637250017339E-10</v>
      </c>
    </row>
    <row r="939" spans="15:63" x14ac:dyDescent="0.35">
      <c r="O939" s="31">
        <f t="shared" si="175"/>
        <v>0</v>
      </c>
      <c r="W939" s="31">
        <f t="shared" si="176"/>
        <v>0</v>
      </c>
      <c r="AE939" s="31">
        <f t="shared" si="177"/>
        <v>0</v>
      </c>
      <c r="AM939" s="31">
        <f t="shared" si="178"/>
        <v>0</v>
      </c>
      <c r="AU939" s="31">
        <f t="shared" si="179"/>
        <v>0</v>
      </c>
      <c r="BB939" s="31">
        <f t="shared" si="180"/>
        <v>0</v>
      </c>
      <c r="BC939" s="31">
        <f t="shared" si="181"/>
        <v>0</v>
      </c>
      <c r="BG939" s="31">
        <f t="shared" si="185"/>
        <v>1.4992000000000265</v>
      </c>
      <c r="BH939" s="29">
        <v>4.3493371009999997</v>
      </c>
      <c r="BI939" s="31">
        <f t="shared" si="182"/>
        <v>4.349361352800118</v>
      </c>
      <c r="BJ939" s="31">
        <f t="shared" si="183"/>
        <v>2.4251800118335609E-5</v>
      </c>
      <c r="BK939" s="31">
        <f t="shared" si="184"/>
        <v>5.8814980897970307E-10</v>
      </c>
    </row>
    <row r="940" spans="15:63" x14ac:dyDescent="0.35">
      <c r="O940" s="31">
        <f t="shared" si="175"/>
        <v>0</v>
      </c>
      <c r="W940" s="31">
        <f t="shared" si="176"/>
        <v>0</v>
      </c>
      <c r="AE940" s="31">
        <f t="shared" si="177"/>
        <v>0</v>
      </c>
      <c r="AM940" s="31">
        <f t="shared" si="178"/>
        <v>0</v>
      </c>
      <c r="AU940" s="31">
        <f t="shared" si="179"/>
        <v>0</v>
      </c>
      <c r="BB940" s="31">
        <f t="shared" si="180"/>
        <v>0</v>
      </c>
      <c r="BC940" s="31">
        <f t="shared" si="181"/>
        <v>0</v>
      </c>
      <c r="BG940" s="31">
        <f t="shared" si="185"/>
        <v>1.5008000000000266</v>
      </c>
      <c r="BH940" s="29">
        <v>4.3565111160000001</v>
      </c>
      <c r="BI940" s="31">
        <f t="shared" si="182"/>
        <v>4.3565357472001187</v>
      </c>
      <c r="BJ940" s="31">
        <f t="shared" si="183"/>
        <v>2.4631200118641061E-5</v>
      </c>
      <c r="BK940" s="31">
        <f t="shared" si="184"/>
        <v>6.066960192845434E-10</v>
      </c>
    </row>
    <row r="941" spans="15:63" x14ac:dyDescent="0.35">
      <c r="O941" s="31">
        <f t="shared" si="175"/>
        <v>0</v>
      </c>
      <c r="W941" s="31">
        <f t="shared" si="176"/>
        <v>0</v>
      </c>
      <c r="AE941" s="31">
        <f t="shared" si="177"/>
        <v>0</v>
      </c>
      <c r="AM941" s="31">
        <f t="shared" si="178"/>
        <v>0</v>
      </c>
      <c r="AU941" s="31">
        <f t="shared" si="179"/>
        <v>0</v>
      </c>
      <c r="BB941" s="31">
        <f t="shared" si="180"/>
        <v>0</v>
      </c>
      <c r="BC941" s="31">
        <f t="shared" si="181"/>
        <v>0</v>
      </c>
      <c r="BG941" s="31">
        <f t="shared" si="185"/>
        <v>1.5024000000000266</v>
      </c>
      <c r="BH941" s="29">
        <v>4.3636865619999998</v>
      </c>
      <c r="BI941" s="31">
        <f t="shared" si="182"/>
        <v>4.3637110344001186</v>
      </c>
      <c r="BJ941" s="31">
        <f t="shared" si="183"/>
        <v>2.4472400118824567E-5</v>
      </c>
      <c r="BK941" s="31">
        <f t="shared" si="184"/>
        <v>5.9889836757584469E-10</v>
      </c>
    </row>
    <row r="942" spans="15:63" x14ac:dyDescent="0.35">
      <c r="O942" s="31">
        <f t="shared" si="175"/>
        <v>0</v>
      </c>
      <c r="W942" s="31">
        <f t="shared" si="176"/>
        <v>0</v>
      </c>
      <c r="AE942" s="31">
        <f t="shared" si="177"/>
        <v>0</v>
      </c>
      <c r="AM942" s="31">
        <f t="shared" si="178"/>
        <v>0</v>
      </c>
      <c r="AU942" s="31">
        <f t="shared" si="179"/>
        <v>0</v>
      </c>
      <c r="BB942" s="31">
        <f t="shared" si="180"/>
        <v>0</v>
      </c>
      <c r="BC942" s="31">
        <f t="shared" si="181"/>
        <v>0</v>
      </c>
      <c r="BG942" s="31">
        <f t="shared" si="185"/>
        <v>1.5040000000000266</v>
      </c>
      <c r="BH942" s="29">
        <v>4.3708624839999999</v>
      </c>
      <c r="BI942" s="31">
        <f t="shared" si="182"/>
        <v>4.3708872000001193</v>
      </c>
      <c r="BJ942" s="31">
        <f t="shared" si="183"/>
        <v>2.4716000119440196E-5</v>
      </c>
      <c r="BK942" s="31">
        <f t="shared" si="184"/>
        <v>6.1088066190416781E-10</v>
      </c>
    </row>
    <row r="943" spans="15:63" x14ac:dyDescent="0.35">
      <c r="O943" s="31">
        <f t="shared" si="175"/>
        <v>0</v>
      </c>
      <c r="W943" s="31">
        <f t="shared" si="176"/>
        <v>0</v>
      </c>
      <c r="AE943" s="31">
        <f t="shared" si="177"/>
        <v>0</v>
      </c>
      <c r="AM943" s="31">
        <f t="shared" si="178"/>
        <v>0</v>
      </c>
      <c r="AU943" s="31">
        <f t="shared" si="179"/>
        <v>0</v>
      </c>
      <c r="BB943" s="31">
        <f t="shared" si="180"/>
        <v>0</v>
      </c>
      <c r="BC943" s="31">
        <f t="shared" si="181"/>
        <v>0</v>
      </c>
      <c r="BG943" s="31">
        <f t="shared" si="185"/>
        <v>1.5056000000000267</v>
      </c>
      <c r="BH943" s="29">
        <v>4.3780398370000002</v>
      </c>
      <c r="BI943" s="31">
        <f t="shared" si="182"/>
        <v>4.3780642296001195</v>
      </c>
      <c r="BJ943" s="31">
        <f t="shared" si="183"/>
        <v>2.4392600119327312E-5</v>
      </c>
      <c r="BK943" s="31">
        <f t="shared" si="184"/>
        <v>5.9499894058140679E-10</v>
      </c>
    </row>
    <row r="944" spans="15:63" x14ac:dyDescent="0.35">
      <c r="O944" s="31">
        <f t="shared" si="175"/>
        <v>0</v>
      </c>
      <c r="W944" s="31">
        <f t="shared" si="176"/>
        <v>0</v>
      </c>
      <c r="AE944" s="31">
        <f t="shared" si="177"/>
        <v>0</v>
      </c>
      <c r="AM944" s="31">
        <f t="shared" si="178"/>
        <v>0</v>
      </c>
      <c r="AU944" s="31">
        <f t="shared" si="179"/>
        <v>0</v>
      </c>
      <c r="BB944" s="31">
        <f t="shared" si="180"/>
        <v>0</v>
      </c>
      <c r="BC944" s="31">
        <f t="shared" si="181"/>
        <v>0</v>
      </c>
      <c r="BG944" s="31">
        <f t="shared" si="185"/>
        <v>1.5072000000000267</v>
      </c>
      <c r="BH944" s="29">
        <v>4.385217667</v>
      </c>
      <c r="BI944" s="31">
        <f t="shared" si="182"/>
        <v>4.385242108800119</v>
      </c>
      <c r="BJ944" s="31">
        <f t="shared" si="183"/>
        <v>2.4441800118957246E-5</v>
      </c>
      <c r="BK944" s="31">
        <f t="shared" si="184"/>
        <v>5.9740159305505849E-10</v>
      </c>
    </row>
    <row r="945" spans="15:63" x14ac:dyDescent="0.35">
      <c r="O945" s="31">
        <f t="shared" si="175"/>
        <v>0</v>
      </c>
      <c r="W945" s="31">
        <f t="shared" si="176"/>
        <v>0</v>
      </c>
      <c r="AE945" s="31">
        <f t="shared" si="177"/>
        <v>0</v>
      </c>
      <c r="AM945" s="31">
        <f t="shared" si="178"/>
        <v>0</v>
      </c>
      <c r="AU945" s="31">
        <f t="shared" si="179"/>
        <v>0</v>
      </c>
      <c r="BB945" s="31">
        <f t="shared" si="180"/>
        <v>0</v>
      </c>
      <c r="BC945" s="31">
        <f t="shared" si="181"/>
        <v>0</v>
      </c>
      <c r="BG945" s="31">
        <f t="shared" si="185"/>
        <v>1.5088000000000268</v>
      </c>
      <c r="BH945" s="29">
        <v>4.3923964499999997</v>
      </c>
      <c r="BI945" s="31">
        <f t="shared" si="182"/>
        <v>4.3924208232001192</v>
      </c>
      <c r="BJ945" s="31">
        <f t="shared" si="183"/>
        <v>2.4373200119498506E-5</v>
      </c>
      <c r="BK945" s="31">
        <f t="shared" si="184"/>
        <v>5.9405288406512198E-10</v>
      </c>
    </row>
    <row r="946" spans="15:63" x14ac:dyDescent="0.35">
      <c r="O946" s="31">
        <f t="shared" si="175"/>
        <v>0</v>
      </c>
      <c r="W946" s="31">
        <f t="shared" si="176"/>
        <v>0</v>
      </c>
      <c r="AE946" s="31">
        <f t="shared" si="177"/>
        <v>0</v>
      </c>
      <c r="AM946" s="31">
        <f t="shared" si="178"/>
        <v>0</v>
      </c>
      <c r="AU946" s="31">
        <f t="shared" si="179"/>
        <v>0</v>
      </c>
      <c r="BB946" s="31">
        <f t="shared" si="180"/>
        <v>0</v>
      </c>
      <c r="BC946" s="31">
        <f t="shared" si="181"/>
        <v>0</v>
      </c>
      <c r="BG946" s="31">
        <f t="shared" si="185"/>
        <v>1.5104000000000268</v>
      </c>
      <c r="BH946" s="29">
        <v>4.3995757099999997</v>
      </c>
      <c r="BI946" s="31">
        <f t="shared" si="182"/>
        <v>4.3996003584001198</v>
      </c>
      <c r="BJ946" s="31">
        <f t="shared" si="183"/>
        <v>2.4648400120064196E-5</v>
      </c>
      <c r="BK946" s="31">
        <f t="shared" si="184"/>
        <v>6.0754362847878062E-10</v>
      </c>
    </row>
    <row r="947" spans="15:63" x14ac:dyDescent="0.35">
      <c r="O947" s="31">
        <f t="shared" si="175"/>
        <v>0</v>
      </c>
      <c r="W947" s="31">
        <f t="shared" si="176"/>
        <v>0</v>
      </c>
      <c r="AE947" s="31">
        <f t="shared" si="177"/>
        <v>0</v>
      </c>
      <c r="AM947" s="31">
        <f t="shared" si="178"/>
        <v>0</v>
      </c>
      <c r="AU947" s="31">
        <f t="shared" si="179"/>
        <v>0</v>
      </c>
      <c r="BB947" s="31">
        <f t="shared" si="180"/>
        <v>0</v>
      </c>
      <c r="BC947" s="31">
        <f t="shared" si="181"/>
        <v>0</v>
      </c>
      <c r="BG947" s="31">
        <f t="shared" si="185"/>
        <v>1.5120000000000269</v>
      </c>
      <c r="BH947" s="29">
        <v>4.4067559239999996</v>
      </c>
      <c r="BI947" s="31">
        <f t="shared" si="182"/>
        <v>4.4067807000001205</v>
      </c>
      <c r="BJ947" s="31">
        <f t="shared" si="183"/>
        <v>2.4776000120851904E-5</v>
      </c>
      <c r="BK947" s="31">
        <f t="shared" si="184"/>
        <v>6.1385018198845356E-10</v>
      </c>
    </row>
    <row r="948" spans="15:63" x14ac:dyDescent="0.35">
      <c r="O948" s="31">
        <f t="shared" si="175"/>
        <v>0</v>
      </c>
      <c r="W948" s="31">
        <f t="shared" si="176"/>
        <v>0</v>
      </c>
      <c r="AE948" s="31">
        <f t="shared" si="177"/>
        <v>0</v>
      </c>
      <c r="AM948" s="31">
        <f t="shared" si="178"/>
        <v>0</v>
      </c>
      <c r="AU948" s="31">
        <f t="shared" si="179"/>
        <v>0</v>
      </c>
      <c r="BB948" s="31">
        <f t="shared" si="180"/>
        <v>0</v>
      </c>
      <c r="BC948" s="31">
        <f t="shared" si="181"/>
        <v>0</v>
      </c>
      <c r="BG948" s="31">
        <f t="shared" si="185"/>
        <v>1.5136000000000269</v>
      </c>
      <c r="BH948" s="29">
        <v>4.4139370920000003</v>
      </c>
      <c r="BI948" s="31">
        <f t="shared" si="182"/>
        <v>4.4139618336001201</v>
      </c>
      <c r="BJ948" s="31">
        <f t="shared" si="183"/>
        <v>2.4741600119781992E-5</v>
      </c>
      <c r="BK948" s="31">
        <f t="shared" si="184"/>
        <v>6.121467764871963E-10</v>
      </c>
    </row>
    <row r="949" spans="15:63" x14ac:dyDescent="0.35">
      <c r="O949" s="31">
        <f t="shared" si="175"/>
        <v>0</v>
      </c>
      <c r="W949" s="31">
        <f t="shared" si="176"/>
        <v>0</v>
      </c>
      <c r="AE949" s="31">
        <f t="shared" si="177"/>
        <v>0</v>
      </c>
      <c r="AM949" s="31">
        <f t="shared" si="178"/>
        <v>0</v>
      </c>
      <c r="AU949" s="31">
        <f t="shared" si="179"/>
        <v>0</v>
      </c>
      <c r="BB949" s="31">
        <f t="shared" si="180"/>
        <v>0</v>
      </c>
      <c r="BC949" s="31">
        <f t="shared" si="181"/>
        <v>0</v>
      </c>
      <c r="BG949" s="31">
        <f t="shared" si="185"/>
        <v>1.515200000000027</v>
      </c>
      <c r="BH949" s="29">
        <v>4.4211192129999999</v>
      </c>
      <c r="BI949" s="31">
        <f t="shared" si="182"/>
        <v>4.421143744800121</v>
      </c>
      <c r="BJ949" s="31">
        <f t="shared" si="183"/>
        <v>2.4531800121074809E-5</v>
      </c>
      <c r="BK949" s="31">
        <f t="shared" si="184"/>
        <v>6.0180921718036603E-10</v>
      </c>
    </row>
    <row r="950" spans="15:63" x14ac:dyDescent="0.35">
      <c r="O950" s="31">
        <f t="shared" si="175"/>
        <v>0</v>
      </c>
      <c r="W950" s="31">
        <f t="shared" si="176"/>
        <v>0</v>
      </c>
      <c r="AE950" s="31">
        <f t="shared" si="177"/>
        <v>0</v>
      </c>
      <c r="AM950" s="31">
        <f t="shared" si="178"/>
        <v>0</v>
      </c>
      <c r="AU950" s="31">
        <f t="shared" si="179"/>
        <v>0</v>
      </c>
      <c r="BB950" s="31">
        <f t="shared" si="180"/>
        <v>0</v>
      </c>
      <c r="BC950" s="31">
        <f t="shared" si="181"/>
        <v>0</v>
      </c>
      <c r="BG950" s="31">
        <f t="shared" si="185"/>
        <v>1.516800000000027</v>
      </c>
      <c r="BH950" s="29">
        <v>4.4283018109999999</v>
      </c>
      <c r="BI950" s="31">
        <f t="shared" si="182"/>
        <v>4.428326419200121</v>
      </c>
      <c r="BJ950" s="31">
        <f t="shared" si="183"/>
        <v>2.4608200121178925E-5</v>
      </c>
      <c r="BK950" s="31">
        <f t="shared" si="184"/>
        <v>6.0556351320399047E-10</v>
      </c>
    </row>
    <row r="951" spans="15:63" x14ac:dyDescent="0.35">
      <c r="O951" s="31">
        <f t="shared" si="175"/>
        <v>0</v>
      </c>
      <c r="W951" s="31">
        <f t="shared" si="176"/>
        <v>0</v>
      </c>
      <c r="AE951" s="31">
        <f t="shared" si="177"/>
        <v>0</v>
      </c>
      <c r="AM951" s="31">
        <f t="shared" si="178"/>
        <v>0</v>
      </c>
      <c r="AU951" s="31">
        <f t="shared" si="179"/>
        <v>0</v>
      </c>
      <c r="BB951" s="31">
        <f t="shared" si="180"/>
        <v>0</v>
      </c>
      <c r="BC951" s="31">
        <f t="shared" si="181"/>
        <v>0</v>
      </c>
      <c r="BG951" s="31">
        <f t="shared" si="185"/>
        <v>1.5184000000000271</v>
      </c>
      <c r="BH951" s="29">
        <v>4.4354853629999997</v>
      </c>
      <c r="BI951" s="31">
        <f t="shared" si="182"/>
        <v>4.4355098424001209</v>
      </c>
      <c r="BJ951" s="31">
        <f t="shared" si="183"/>
        <v>2.4479400121180106E-5</v>
      </c>
      <c r="BK951" s="31">
        <f t="shared" si="184"/>
        <v>5.9924103029283262E-10</v>
      </c>
    </row>
    <row r="952" spans="15:63" x14ac:dyDescent="0.35">
      <c r="O952" s="31">
        <f t="shared" si="175"/>
        <v>0</v>
      </c>
      <c r="W952" s="31">
        <f t="shared" si="176"/>
        <v>0</v>
      </c>
      <c r="AE952" s="31">
        <f t="shared" si="177"/>
        <v>0</v>
      </c>
      <c r="AM952" s="31">
        <f t="shared" si="178"/>
        <v>0</v>
      </c>
      <c r="AU952" s="31">
        <f t="shared" si="179"/>
        <v>0</v>
      </c>
      <c r="BB952" s="31">
        <f t="shared" si="180"/>
        <v>0</v>
      </c>
      <c r="BC952" s="31">
        <f t="shared" si="181"/>
        <v>0</v>
      </c>
      <c r="BG952" s="31">
        <f t="shared" si="185"/>
        <v>1.5200000000000271</v>
      </c>
      <c r="BH952" s="29">
        <v>4.442669392</v>
      </c>
      <c r="BI952" s="31">
        <f t="shared" si="182"/>
        <v>4.4426940000001212</v>
      </c>
      <c r="BJ952" s="31">
        <f t="shared" si="183"/>
        <v>2.4608000121162377E-5</v>
      </c>
      <c r="BK952" s="31">
        <f t="shared" si="184"/>
        <v>6.0555366996312755E-10</v>
      </c>
    </row>
    <row r="953" spans="15:63" x14ac:dyDescent="0.35">
      <c r="O953" s="31">
        <f t="shared" si="175"/>
        <v>0</v>
      </c>
      <c r="W953" s="31">
        <f t="shared" si="176"/>
        <v>0</v>
      </c>
      <c r="AE953" s="31">
        <f t="shared" si="177"/>
        <v>0</v>
      </c>
      <c r="AM953" s="31">
        <f t="shared" si="178"/>
        <v>0</v>
      </c>
      <c r="AU953" s="31">
        <f t="shared" si="179"/>
        <v>0</v>
      </c>
      <c r="BB953" s="31">
        <f t="shared" si="180"/>
        <v>0</v>
      </c>
      <c r="BC953" s="31">
        <f t="shared" si="181"/>
        <v>0</v>
      </c>
      <c r="BG953" s="31">
        <f t="shared" si="185"/>
        <v>1.5216000000000272</v>
      </c>
      <c r="BH953" s="29">
        <v>4.4498538969999997</v>
      </c>
      <c r="BI953" s="31">
        <f t="shared" si="182"/>
        <v>4.4498788776001215</v>
      </c>
      <c r="BJ953" s="31">
        <f t="shared" si="183"/>
        <v>2.4980600121793373E-5</v>
      </c>
      <c r="BK953" s="31">
        <f t="shared" si="184"/>
        <v>6.2403038244494303E-10</v>
      </c>
    </row>
    <row r="954" spans="15:63" x14ac:dyDescent="0.35">
      <c r="O954" s="31">
        <f t="shared" si="175"/>
        <v>0</v>
      </c>
      <c r="W954" s="31">
        <f t="shared" si="176"/>
        <v>0</v>
      </c>
      <c r="AE954" s="31">
        <f t="shared" si="177"/>
        <v>0</v>
      </c>
      <c r="AM954" s="31">
        <f t="shared" si="178"/>
        <v>0</v>
      </c>
      <c r="AU954" s="31">
        <f t="shared" si="179"/>
        <v>0</v>
      </c>
      <c r="BB954" s="31">
        <f t="shared" si="180"/>
        <v>0</v>
      </c>
      <c r="BC954" s="31">
        <f t="shared" si="181"/>
        <v>0</v>
      </c>
      <c r="BG954" s="31">
        <f t="shared" si="185"/>
        <v>1.5232000000000272</v>
      </c>
      <c r="BH954" s="29">
        <v>4.4570398329999996</v>
      </c>
      <c r="BI954" s="31">
        <f t="shared" si="182"/>
        <v>4.4570644608001215</v>
      </c>
      <c r="BJ954" s="31">
        <f t="shared" si="183"/>
        <v>2.4627800121912458E-5</v>
      </c>
      <c r="BK954" s="31">
        <f t="shared" si="184"/>
        <v>6.0652853884487131E-10</v>
      </c>
    </row>
    <row r="955" spans="15:63" x14ac:dyDescent="0.35">
      <c r="O955" s="31">
        <f t="shared" si="175"/>
        <v>0</v>
      </c>
      <c r="W955" s="31">
        <f t="shared" si="176"/>
        <v>0</v>
      </c>
      <c r="AE955" s="31">
        <f t="shared" si="177"/>
        <v>0</v>
      </c>
      <c r="AM955" s="31">
        <f t="shared" si="178"/>
        <v>0</v>
      </c>
      <c r="AU955" s="31">
        <f t="shared" si="179"/>
        <v>0</v>
      </c>
      <c r="BB955" s="31">
        <f t="shared" si="180"/>
        <v>0</v>
      </c>
      <c r="BC955" s="31">
        <f t="shared" si="181"/>
        <v>0</v>
      </c>
      <c r="BG955" s="31">
        <f t="shared" si="185"/>
        <v>1.5248000000000272</v>
      </c>
      <c r="BH955" s="29">
        <v>4.4642257689999996</v>
      </c>
      <c r="BI955" s="31">
        <f t="shared" si="182"/>
        <v>4.4642507352001219</v>
      </c>
      <c r="BJ955" s="31">
        <f t="shared" si="183"/>
        <v>2.4966200122378268E-5</v>
      </c>
      <c r="BK955" s="31">
        <f t="shared" si="184"/>
        <v>6.2331114855064065E-10</v>
      </c>
    </row>
    <row r="956" spans="15:63" x14ac:dyDescent="0.35">
      <c r="O956" s="31">
        <f t="shared" si="175"/>
        <v>0</v>
      </c>
      <c r="W956" s="31">
        <f t="shared" si="176"/>
        <v>0</v>
      </c>
      <c r="AE956" s="31">
        <f t="shared" si="177"/>
        <v>0</v>
      </c>
      <c r="AM956" s="31">
        <f t="shared" si="178"/>
        <v>0</v>
      </c>
      <c r="AU956" s="31">
        <f t="shared" si="179"/>
        <v>0</v>
      </c>
      <c r="BB956" s="31">
        <f t="shared" si="180"/>
        <v>0</v>
      </c>
      <c r="BC956" s="31">
        <f t="shared" si="181"/>
        <v>0</v>
      </c>
      <c r="BG956" s="31">
        <f t="shared" si="185"/>
        <v>1.5264000000000273</v>
      </c>
      <c r="BH956" s="29">
        <v>4.4714126590000003</v>
      </c>
      <c r="BI956" s="31">
        <f t="shared" si="182"/>
        <v>4.4714376864001224</v>
      </c>
      <c r="BJ956" s="31">
        <f t="shared" si="183"/>
        <v>2.5027400122112908E-5</v>
      </c>
      <c r="BK956" s="31">
        <f t="shared" si="184"/>
        <v>6.263707568723372E-10</v>
      </c>
    </row>
    <row r="957" spans="15:63" x14ac:dyDescent="0.35">
      <c r="O957" s="31">
        <f t="shared" si="175"/>
        <v>0</v>
      </c>
      <c r="W957" s="31">
        <f t="shared" si="176"/>
        <v>0</v>
      </c>
      <c r="AE957" s="31">
        <f t="shared" si="177"/>
        <v>0</v>
      </c>
      <c r="AM957" s="31">
        <f t="shared" si="178"/>
        <v>0</v>
      </c>
      <c r="AU957" s="31">
        <f t="shared" si="179"/>
        <v>0</v>
      </c>
      <c r="BB957" s="31">
        <f t="shared" si="180"/>
        <v>0</v>
      </c>
      <c r="BC957" s="31">
        <f t="shared" si="181"/>
        <v>0</v>
      </c>
      <c r="BG957" s="31">
        <f t="shared" si="185"/>
        <v>1.5280000000000273</v>
      </c>
      <c r="BH957" s="29">
        <v>4.4786005019999999</v>
      </c>
      <c r="BI957" s="31">
        <f t="shared" si="182"/>
        <v>4.4786253000001226</v>
      </c>
      <c r="BJ957" s="31">
        <f t="shared" si="183"/>
        <v>2.4798000122672192E-5</v>
      </c>
      <c r="BK957" s="31">
        <f t="shared" si="184"/>
        <v>6.1494081008405007E-10</v>
      </c>
    </row>
    <row r="958" spans="15:63" x14ac:dyDescent="0.35">
      <c r="O958" s="31">
        <f t="shared" si="175"/>
        <v>0</v>
      </c>
      <c r="W958" s="31">
        <f t="shared" si="176"/>
        <v>0</v>
      </c>
      <c r="AE958" s="31">
        <f t="shared" si="177"/>
        <v>0</v>
      </c>
      <c r="AM958" s="31">
        <f t="shared" si="178"/>
        <v>0</v>
      </c>
      <c r="AU958" s="31">
        <f t="shared" si="179"/>
        <v>0</v>
      </c>
      <c r="BB958" s="31">
        <f t="shared" si="180"/>
        <v>0</v>
      </c>
      <c r="BC958" s="31">
        <f t="shared" si="181"/>
        <v>0</v>
      </c>
      <c r="BG958" s="31">
        <f t="shared" si="185"/>
        <v>1.5296000000000274</v>
      </c>
      <c r="BH958" s="29">
        <v>4.485788822</v>
      </c>
      <c r="BI958" s="31">
        <f t="shared" si="182"/>
        <v>4.4858135616001222</v>
      </c>
      <c r="BJ958" s="31">
        <f t="shared" si="183"/>
        <v>2.4739600122281047E-5</v>
      </c>
      <c r="BK958" s="31">
        <f t="shared" si="184"/>
        <v>6.1204781421036838E-10</v>
      </c>
    </row>
    <row r="959" spans="15:63" x14ac:dyDescent="0.35">
      <c r="O959" s="31">
        <f t="shared" si="175"/>
        <v>0</v>
      </c>
      <c r="W959" s="31">
        <f t="shared" si="176"/>
        <v>0</v>
      </c>
      <c r="AE959" s="31">
        <f t="shared" si="177"/>
        <v>0</v>
      </c>
      <c r="AM959" s="31">
        <f t="shared" si="178"/>
        <v>0</v>
      </c>
      <c r="AU959" s="31">
        <f t="shared" si="179"/>
        <v>0</v>
      </c>
      <c r="BB959" s="31">
        <f t="shared" si="180"/>
        <v>0</v>
      </c>
      <c r="BC959" s="31">
        <f t="shared" si="181"/>
        <v>0</v>
      </c>
      <c r="BG959" s="31">
        <f t="shared" si="185"/>
        <v>1.5312000000000274</v>
      </c>
      <c r="BH959" s="29">
        <v>4.4929776190000004</v>
      </c>
      <c r="BI959" s="31">
        <f t="shared" si="182"/>
        <v>4.4930024568001228</v>
      </c>
      <c r="BJ959" s="31">
        <f t="shared" si="183"/>
        <v>2.4837800122412546E-5</v>
      </c>
      <c r="BK959" s="31">
        <f t="shared" si="184"/>
        <v>6.1691631492091667E-10</v>
      </c>
    </row>
    <row r="960" spans="15:63" x14ac:dyDescent="0.35">
      <c r="O960" s="31">
        <f t="shared" si="175"/>
        <v>0</v>
      </c>
      <c r="W960" s="31">
        <f t="shared" si="176"/>
        <v>0</v>
      </c>
      <c r="AE960" s="31">
        <f t="shared" si="177"/>
        <v>0</v>
      </c>
      <c r="AM960" s="31">
        <f t="shared" si="178"/>
        <v>0</v>
      </c>
      <c r="AU960" s="31">
        <f t="shared" si="179"/>
        <v>0</v>
      </c>
      <c r="BB960" s="31">
        <f t="shared" si="180"/>
        <v>0</v>
      </c>
      <c r="BC960" s="31">
        <f t="shared" si="181"/>
        <v>0</v>
      </c>
      <c r="BG960" s="31">
        <f t="shared" si="185"/>
        <v>1.5328000000000275</v>
      </c>
      <c r="BH960" s="29">
        <v>4.5001668930000003</v>
      </c>
      <c r="BI960" s="31">
        <f t="shared" si="182"/>
        <v>4.500191971200123</v>
      </c>
      <c r="BJ960" s="31">
        <f t="shared" si="183"/>
        <v>2.5078200122763405E-5</v>
      </c>
      <c r="BK960" s="31">
        <f t="shared" si="184"/>
        <v>6.289161213973705E-10</v>
      </c>
    </row>
    <row r="961" spans="15:63" x14ac:dyDescent="0.35">
      <c r="O961" s="31">
        <f t="shared" si="175"/>
        <v>0</v>
      </c>
      <c r="W961" s="31">
        <f t="shared" si="176"/>
        <v>0</v>
      </c>
      <c r="AE961" s="31">
        <f t="shared" si="177"/>
        <v>0</v>
      </c>
      <c r="AM961" s="31">
        <f t="shared" si="178"/>
        <v>0</v>
      </c>
      <c r="AU961" s="31">
        <f t="shared" si="179"/>
        <v>0</v>
      </c>
      <c r="BB961" s="31">
        <f t="shared" si="180"/>
        <v>0</v>
      </c>
      <c r="BC961" s="31">
        <f t="shared" si="181"/>
        <v>0</v>
      </c>
      <c r="BG961" s="31">
        <f t="shared" si="185"/>
        <v>1.5344000000000275</v>
      </c>
      <c r="BH961" s="29">
        <v>4.5073571210000001</v>
      </c>
      <c r="BI961" s="31">
        <f t="shared" si="182"/>
        <v>4.5073820904001227</v>
      </c>
      <c r="BJ961" s="31">
        <f t="shared" si="183"/>
        <v>2.4969400122643037E-5</v>
      </c>
      <c r="BK961" s="31">
        <f t="shared" si="184"/>
        <v>6.2347094248464611E-10</v>
      </c>
    </row>
    <row r="962" spans="15:63" x14ac:dyDescent="0.35">
      <c r="O962" s="31">
        <f t="shared" si="175"/>
        <v>0</v>
      </c>
      <c r="W962" s="31">
        <f t="shared" si="176"/>
        <v>0</v>
      </c>
      <c r="AE962" s="31">
        <f t="shared" si="177"/>
        <v>0</v>
      </c>
      <c r="AM962" s="31">
        <f t="shared" si="178"/>
        <v>0</v>
      </c>
      <c r="AU962" s="31">
        <f t="shared" si="179"/>
        <v>0</v>
      </c>
      <c r="BB962" s="31">
        <f t="shared" si="180"/>
        <v>0</v>
      </c>
      <c r="BC962" s="31">
        <f t="shared" si="181"/>
        <v>0</v>
      </c>
      <c r="BG962" s="31">
        <f t="shared" si="185"/>
        <v>1.5360000000000276</v>
      </c>
      <c r="BH962" s="29">
        <v>4.5145478250000002</v>
      </c>
      <c r="BI962" s="31">
        <f t="shared" si="182"/>
        <v>4.5145728000001233</v>
      </c>
      <c r="BJ962" s="31">
        <f t="shared" si="183"/>
        <v>2.4975000123106383E-5</v>
      </c>
      <c r="BK962" s="31">
        <f t="shared" si="184"/>
        <v>6.2375063114916383E-10</v>
      </c>
    </row>
    <row r="963" spans="15:63" x14ac:dyDescent="0.35">
      <c r="O963" s="31">
        <f t="shared" ref="O963:O1002" si="186">N963^2</f>
        <v>0</v>
      </c>
      <c r="W963" s="31">
        <f t="shared" ref="W963:W1002" si="187">V963^2</f>
        <v>0</v>
      </c>
      <c r="AE963" s="31">
        <f t="shared" ref="AE963:AE1002" si="188">AD963^2</f>
        <v>0</v>
      </c>
      <c r="AM963" s="31">
        <f t="shared" ref="AM963:AM1002" si="189">AL963^2</f>
        <v>0</v>
      </c>
      <c r="AU963" s="31">
        <f t="shared" ref="AU963:AU1002" si="190">AT963^2</f>
        <v>0</v>
      </c>
      <c r="BB963" s="31">
        <f t="shared" ref="BB963:BB1002" si="191">ABS(AZ963-BA963)</f>
        <v>0</v>
      </c>
      <c r="BC963" s="31">
        <f t="shared" ref="BC963:BC1002" si="192">BB963^2</f>
        <v>0</v>
      </c>
      <c r="BG963" s="31">
        <f t="shared" si="185"/>
        <v>1.5376000000000276</v>
      </c>
      <c r="BH963" s="29">
        <v>4.5217390059999998</v>
      </c>
      <c r="BI963" s="31">
        <f t="shared" ref="BI963:BI1002" si="193">$C$7*BG963/($G$5*$G$2*$H$4) - $C$7*($C$4-BG963)/(2*$C$6*$C$5)*($C$4^2-($C$4-BG963)^2/3)+$C$7*($C$4^3)/(3*$C$6*$C$5)</f>
        <v>4.5217640856001236</v>
      </c>
      <c r="BJ963" s="31">
        <f t="shared" ref="BJ963:BJ1002" si="194">ABS(BH963-BI963)</f>
        <v>2.507960012376742E-5</v>
      </c>
      <c r="BK963" s="31">
        <f t="shared" ref="BK963:BK1002" si="195">BJ963^2</f>
        <v>6.2898634236807483E-10</v>
      </c>
    </row>
    <row r="964" spans="15:63" x14ac:dyDescent="0.35">
      <c r="O964" s="31">
        <f t="shared" si="186"/>
        <v>0</v>
      </c>
      <c r="W964" s="31">
        <f t="shared" si="187"/>
        <v>0</v>
      </c>
      <c r="AE964" s="31">
        <f t="shared" si="188"/>
        <v>0</v>
      </c>
      <c r="AM964" s="31">
        <f t="shared" si="189"/>
        <v>0</v>
      </c>
      <c r="AU964" s="31">
        <f t="shared" si="190"/>
        <v>0</v>
      </c>
      <c r="BB964" s="31">
        <f t="shared" si="191"/>
        <v>0</v>
      </c>
      <c r="BC964" s="31">
        <f t="shared" si="192"/>
        <v>0</v>
      </c>
      <c r="BG964" s="31">
        <f t="shared" ref="BG964:BG1002" si="196">BG963+$C$16</f>
        <v>1.5392000000000277</v>
      </c>
      <c r="BH964" s="29">
        <v>4.5289306639999998</v>
      </c>
      <c r="BI964" s="31">
        <f t="shared" si="193"/>
        <v>4.5289559328001241</v>
      </c>
      <c r="BJ964" s="31">
        <f t="shared" si="194"/>
        <v>2.5268800124322865E-5</v>
      </c>
      <c r="BK964" s="31">
        <f t="shared" si="195"/>
        <v>6.3851225972297922E-10</v>
      </c>
    </row>
    <row r="965" spans="15:63" x14ac:dyDescent="0.35">
      <c r="O965" s="31">
        <f t="shared" si="186"/>
        <v>0</v>
      </c>
      <c r="W965" s="31">
        <f t="shared" si="187"/>
        <v>0</v>
      </c>
      <c r="AE965" s="31">
        <f t="shared" si="188"/>
        <v>0</v>
      </c>
      <c r="AM965" s="31">
        <f t="shared" si="189"/>
        <v>0</v>
      </c>
      <c r="AU965" s="31">
        <f t="shared" si="190"/>
        <v>0</v>
      </c>
      <c r="BB965" s="31">
        <f t="shared" si="191"/>
        <v>0</v>
      </c>
      <c r="BC965" s="31">
        <f t="shared" si="192"/>
        <v>0</v>
      </c>
      <c r="BG965" s="31">
        <f t="shared" si="196"/>
        <v>1.5408000000000277</v>
      </c>
      <c r="BH965" s="29">
        <v>4.5361232759999996</v>
      </c>
      <c r="BI965" s="31">
        <f t="shared" si="193"/>
        <v>4.5361483272001237</v>
      </c>
      <c r="BJ965" s="31">
        <f t="shared" si="194"/>
        <v>2.5051200124082129E-5</v>
      </c>
      <c r="BK965" s="31">
        <f t="shared" si="195"/>
        <v>6.2756262765681248E-10</v>
      </c>
    </row>
    <row r="966" spans="15:63" x14ac:dyDescent="0.35">
      <c r="O966" s="31">
        <f t="shared" si="186"/>
        <v>0</v>
      </c>
      <c r="W966" s="31">
        <f t="shared" si="187"/>
        <v>0</v>
      </c>
      <c r="AE966" s="31">
        <f t="shared" si="188"/>
        <v>0</v>
      </c>
      <c r="AM966" s="31">
        <f t="shared" si="189"/>
        <v>0</v>
      </c>
      <c r="AU966" s="31">
        <f t="shared" si="190"/>
        <v>0</v>
      </c>
      <c r="BB966" s="31">
        <f t="shared" si="191"/>
        <v>0</v>
      </c>
      <c r="BC966" s="31">
        <f t="shared" si="192"/>
        <v>0</v>
      </c>
      <c r="BG966" s="31">
        <f t="shared" si="196"/>
        <v>1.5424000000000277</v>
      </c>
      <c r="BH966" s="29">
        <v>4.5433163639999998</v>
      </c>
      <c r="BI966" s="31">
        <f t="shared" si="193"/>
        <v>4.5433412544001239</v>
      </c>
      <c r="BJ966" s="31">
        <f t="shared" si="194"/>
        <v>2.4890400124100154E-5</v>
      </c>
      <c r="BK966" s="31">
        <f t="shared" si="195"/>
        <v>6.1953201833780499E-10</v>
      </c>
    </row>
    <row r="967" spans="15:63" x14ac:dyDescent="0.35">
      <c r="O967" s="31">
        <f t="shared" si="186"/>
        <v>0</v>
      </c>
      <c r="W967" s="31">
        <f t="shared" si="187"/>
        <v>0</v>
      </c>
      <c r="AE967" s="31">
        <f t="shared" si="188"/>
        <v>0</v>
      </c>
      <c r="AM967" s="31">
        <f t="shared" si="189"/>
        <v>0</v>
      </c>
      <c r="AU967" s="31">
        <f t="shared" si="190"/>
        <v>0</v>
      </c>
      <c r="BB967" s="31">
        <f t="shared" si="191"/>
        <v>0</v>
      </c>
      <c r="BC967" s="31">
        <f t="shared" si="192"/>
        <v>0</v>
      </c>
      <c r="BG967" s="31">
        <f t="shared" si="196"/>
        <v>1.5440000000000278</v>
      </c>
      <c r="BH967" s="29">
        <v>4.5505094530000001</v>
      </c>
      <c r="BI967" s="31">
        <f t="shared" si="193"/>
        <v>4.5505347000001244</v>
      </c>
      <c r="BJ967" s="31">
        <f t="shared" si="194"/>
        <v>2.5247000124295482E-5</v>
      </c>
      <c r="BK967" s="31">
        <f t="shared" si="195"/>
        <v>6.3741101527617611E-10</v>
      </c>
    </row>
    <row r="968" spans="15:63" x14ac:dyDescent="0.35">
      <c r="O968" s="31">
        <f t="shared" si="186"/>
        <v>0</v>
      </c>
      <c r="W968" s="31">
        <f t="shared" si="187"/>
        <v>0</v>
      </c>
      <c r="AE968" s="31">
        <f t="shared" si="188"/>
        <v>0</v>
      </c>
      <c r="AM968" s="31">
        <f t="shared" si="189"/>
        <v>0</v>
      </c>
      <c r="AU968" s="31">
        <f t="shared" si="190"/>
        <v>0</v>
      </c>
      <c r="BB968" s="31">
        <f t="shared" si="191"/>
        <v>0</v>
      </c>
      <c r="BC968" s="31">
        <f t="shared" si="192"/>
        <v>0</v>
      </c>
      <c r="BG968" s="31">
        <f t="shared" si="196"/>
        <v>1.5456000000000278</v>
      </c>
      <c r="BH968" s="29">
        <v>4.5577034950000002</v>
      </c>
      <c r="BI968" s="31">
        <f t="shared" si="193"/>
        <v>4.5577286496001248</v>
      </c>
      <c r="BJ968" s="31">
        <f t="shared" si="194"/>
        <v>2.5154600124643878E-5</v>
      </c>
      <c r="BK968" s="31">
        <f t="shared" si="195"/>
        <v>6.3275390743073375E-10</v>
      </c>
    </row>
    <row r="969" spans="15:63" x14ac:dyDescent="0.35">
      <c r="O969" s="31">
        <f t="shared" si="186"/>
        <v>0</v>
      </c>
      <c r="W969" s="31">
        <f t="shared" si="187"/>
        <v>0</v>
      </c>
      <c r="AE969" s="31">
        <f t="shared" si="188"/>
        <v>0</v>
      </c>
      <c r="AM969" s="31">
        <f t="shared" si="189"/>
        <v>0</v>
      </c>
      <c r="AU969" s="31">
        <f t="shared" si="190"/>
        <v>0</v>
      </c>
      <c r="BB969" s="31">
        <f t="shared" si="191"/>
        <v>0</v>
      </c>
      <c r="BC969" s="31">
        <f t="shared" si="192"/>
        <v>0</v>
      </c>
      <c r="BG969" s="31">
        <f t="shared" si="196"/>
        <v>1.5472000000000279</v>
      </c>
      <c r="BH969" s="29">
        <v>4.5648980139999997</v>
      </c>
      <c r="BI969" s="31">
        <f t="shared" si="193"/>
        <v>4.5649230888001249</v>
      </c>
      <c r="BJ969" s="31">
        <f t="shared" si="194"/>
        <v>2.5074800125146623E-5</v>
      </c>
      <c r="BK969" s="31">
        <f t="shared" si="195"/>
        <v>6.2874560131605311E-10</v>
      </c>
    </row>
    <row r="970" spans="15:63" x14ac:dyDescent="0.35">
      <c r="O970" s="31">
        <f t="shared" si="186"/>
        <v>0</v>
      </c>
      <c r="W970" s="31">
        <f t="shared" si="187"/>
        <v>0</v>
      </c>
      <c r="AE970" s="31">
        <f t="shared" si="188"/>
        <v>0</v>
      </c>
      <c r="AM970" s="31">
        <f t="shared" si="189"/>
        <v>0</v>
      </c>
      <c r="AU970" s="31">
        <f t="shared" si="190"/>
        <v>0</v>
      </c>
      <c r="BB970" s="31">
        <f t="shared" si="191"/>
        <v>0</v>
      </c>
      <c r="BC970" s="31">
        <f t="shared" si="192"/>
        <v>0</v>
      </c>
      <c r="BG970" s="31">
        <f t="shared" si="196"/>
        <v>1.5488000000000279</v>
      </c>
      <c r="BH970" s="29">
        <v>4.5720930099999997</v>
      </c>
      <c r="BI970" s="31">
        <f t="shared" si="193"/>
        <v>4.5721180032001252</v>
      </c>
      <c r="BJ970" s="31">
        <f t="shared" si="194"/>
        <v>2.4993200125500437E-5</v>
      </c>
      <c r="BK970" s="31">
        <f t="shared" si="195"/>
        <v>6.2466005251331499E-10</v>
      </c>
    </row>
    <row r="971" spans="15:63" x14ac:dyDescent="0.35">
      <c r="O971" s="31">
        <f t="shared" si="186"/>
        <v>0</v>
      </c>
      <c r="W971" s="31">
        <f t="shared" si="187"/>
        <v>0</v>
      </c>
      <c r="AE971" s="31">
        <f t="shared" si="188"/>
        <v>0</v>
      </c>
      <c r="AM971" s="31">
        <f t="shared" si="189"/>
        <v>0</v>
      </c>
      <c r="AU971" s="31">
        <f t="shared" si="190"/>
        <v>0</v>
      </c>
      <c r="BB971" s="31">
        <f t="shared" si="191"/>
        <v>0</v>
      </c>
      <c r="BC971" s="31">
        <f t="shared" si="192"/>
        <v>0</v>
      </c>
      <c r="BG971" s="31">
        <f t="shared" si="196"/>
        <v>1.550400000000028</v>
      </c>
      <c r="BH971" s="29">
        <v>4.5792880059999996</v>
      </c>
      <c r="BI971" s="31">
        <f t="shared" si="193"/>
        <v>4.5793133784001254</v>
      </c>
      <c r="BJ971" s="31">
        <f t="shared" si="194"/>
        <v>2.5372400125789341E-5</v>
      </c>
      <c r="BK971" s="31">
        <f t="shared" si="195"/>
        <v>6.437586881431549E-10</v>
      </c>
    </row>
    <row r="972" spans="15:63" x14ac:dyDescent="0.35">
      <c r="O972" s="31">
        <f t="shared" si="186"/>
        <v>0</v>
      </c>
      <c r="W972" s="31">
        <f t="shared" si="187"/>
        <v>0</v>
      </c>
      <c r="AE972" s="31">
        <f t="shared" si="188"/>
        <v>0</v>
      </c>
      <c r="AM972" s="31">
        <f t="shared" si="189"/>
        <v>0</v>
      </c>
      <c r="AU972" s="31">
        <f t="shared" si="190"/>
        <v>0</v>
      </c>
      <c r="BB972" s="31">
        <f t="shared" si="191"/>
        <v>0</v>
      </c>
      <c r="BC972" s="31">
        <f t="shared" si="192"/>
        <v>0</v>
      </c>
      <c r="BG972" s="31">
        <f t="shared" si="196"/>
        <v>1.552000000000028</v>
      </c>
      <c r="BH972" s="29">
        <v>4.5864839550000003</v>
      </c>
      <c r="BI972" s="31">
        <f t="shared" si="193"/>
        <v>4.5865092000001253</v>
      </c>
      <c r="BJ972" s="31">
        <f t="shared" si="194"/>
        <v>2.524500012501818E-5</v>
      </c>
      <c r="BK972" s="31">
        <f t="shared" si="195"/>
        <v>6.3731003131216795E-10</v>
      </c>
    </row>
    <row r="973" spans="15:63" x14ac:dyDescent="0.35">
      <c r="O973" s="31">
        <f t="shared" si="186"/>
        <v>0</v>
      </c>
      <c r="W973" s="31">
        <f t="shared" si="187"/>
        <v>0</v>
      </c>
      <c r="AE973" s="31">
        <f t="shared" si="188"/>
        <v>0</v>
      </c>
      <c r="AM973" s="31">
        <f t="shared" si="189"/>
        <v>0</v>
      </c>
      <c r="AU973" s="31">
        <f t="shared" si="190"/>
        <v>0</v>
      </c>
      <c r="BB973" s="31">
        <f t="shared" si="191"/>
        <v>0</v>
      </c>
      <c r="BC973" s="31">
        <f t="shared" si="192"/>
        <v>0</v>
      </c>
      <c r="BG973" s="31">
        <f t="shared" si="196"/>
        <v>1.5536000000000281</v>
      </c>
      <c r="BH973" s="29">
        <v>4.5936803819999996</v>
      </c>
      <c r="BI973" s="31">
        <f t="shared" si="193"/>
        <v>4.5937054536001254</v>
      </c>
      <c r="BJ973" s="31">
        <f t="shared" si="194"/>
        <v>2.5071600125770033E-5</v>
      </c>
      <c r="BK973" s="31">
        <f t="shared" si="195"/>
        <v>6.2858513286651192E-10</v>
      </c>
    </row>
    <row r="974" spans="15:63" x14ac:dyDescent="0.35">
      <c r="O974" s="31">
        <f t="shared" si="186"/>
        <v>0</v>
      </c>
      <c r="W974" s="31">
        <f t="shared" si="187"/>
        <v>0</v>
      </c>
      <c r="AE974" s="31">
        <f t="shared" si="188"/>
        <v>0</v>
      </c>
      <c r="AM974" s="31">
        <f t="shared" si="189"/>
        <v>0</v>
      </c>
      <c r="AU974" s="31">
        <f t="shared" si="190"/>
        <v>0</v>
      </c>
      <c r="BB974" s="31">
        <f t="shared" si="191"/>
        <v>0</v>
      </c>
      <c r="BC974" s="31">
        <f t="shared" si="192"/>
        <v>0</v>
      </c>
      <c r="BG974" s="31">
        <f t="shared" si="196"/>
        <v>1.5552000000000281</v>
      </c>
      <c r="BH974" s="29">
        <v>4.6008768079999998</v>
      </c>
      <c r="BI974" s="31">
        <f t="shared" si="193"/>
        <v>4.6009021248001263</v>
      </c>
      <c r="BJ974" s="31">
        <f t="shared" si="194"/>
        <v>2.5316800126518046E-5</v>
      </c>
      <c r="BK974" s="31">
        <f t="shared" si="195"/>
        <v>6.4094036864606421E-10</v>
      </c>
    </row>
    <row r="975" spans="15:63" x14ac:dyDescent="0.35">
      <c r="O975" s="31">
        <f t="shared" si="186"/>
        <v>0</v>
      </c>
      <c r="W975" s="31">
        <f t="shared" si="187"/>
        <v>0</v>
      </c>
      <c r="AE975" s="31">
        <f t="shared" si="188"/>
        <v>0</v>
      </c>
      <c r="AM975" s="31">
        <f t="shared" si="189"/>
        <v>0</v>
      </c>
      <c r="AU975" s="31">
        <f t="shared" si="190"/>
        <v>0</v>
      </c>
      <c r="BB975" s="31">
        <f t="shared" si="191"/>
        <v>0</v>
      </c>
      <c r="BC975" s="31">
        <f t="shared" si="192"/>
        <v>0</v>
      </c>
      <c r="BG975" s="31">
        <f t="shared" si="196"/>
        <v>1.5568000000000282</v>
      </c>
      <c r="BH975" s="29">
        <v>4.6080737110000003</v>
      </c>
      <c r="BI975" s="31">
        <f t="shared" si="193"/>
        <v>4.6080991992001259</v>
      </c>
      <c r="BJ975" s="31">
        <f t="shared" si="194"/>
        <v>2.5488200125600713E-5</v>
      </c>
      <c r="BK975" s="31">
        <f t="shared" si="195"/>
        <v>6.4964834564267218E-10</v>
      </c>
    </row>
    <row r="976" spans="15:63" x14ac:dyDescent="0.35">
      <c r="O976" s="31">
        <f t="shared" si="186"/>
        <v>0</v>
      </c>
      <c r="W976" s="31">
        <f t="shared" si="187"/>
        <v>0</v>
      </c>
      <c r="AE976" s="31">
        <f t="shared" si="188"/>
        <v>0</v>
      </c>
      <c r="AM976" s="31">
        <f t="shared" si="189"/>
        <v>0</v>
      </c>
      <c r="AU976" s="31">
        <f t="shared" si="190"/>
        <v>0</v>
      </c>
      <c r="BB976" s="31">
        <f t="shared" si="191"/>
        <v>0</v>
      </c>
      <c r="BC976" s="31">
        <f t="shared" si="192"/>
        <v>0</v>
      </c>
      <c r="BG976" s="31">
        <f t="shared" si="196"/>
        <v>1.5584000000000282</v>
      </c>
      <c r="BH976" s="29">
        <v>4.6152710910000003</v>
      </c>
      <c r="BI976" s="31">
        <f t="shared" si="193"/>
        <v>4.6152966624001266</v>
      </c>
      <c r="BJ976" s="31">
        <f t="shared" si="194"/>
        <v>2.5571400126267463E-5</v>
      </c>
      <c r="BK976" s="31">
        <f t="shared" si="195"/>
        <v>6.538965044176716E-10</v>
      </c>
    </row>
    <row r="977" spans="15:63" x14ac:dyDescent="0.35">
      <c r="O977" s="31">
        <f t="shared" si="186"/>
        <v>0</v>
      </c>
      <c r="W977" s="31">
        <f t="shared" si="187"/>
        <v>0</v>
      </c>
      <c r="AE977" s="31">
        <f t="shared" si="188"/>
        <v>0</v>
      </c>
      <c r="AM977" s="31">
        <f t="shared" si="189"/>
        <v>0</v>
      </c>
      <c r="AU977" s="31">
        <f t="shared" si="190"/>
        <v>0</v>
      </c>
      <c r="BB977" s="31">
        <f t="shared" si="191"/>
        <v>0</v>
      </c>
      <c r="BC977" s="31">
        <f t="shared" si="192"/>
        <v>0</v>
      </c>
      <c r="BG977" s="31">
        <f t="shared" si="196"/>
        <v>1.5600000000000283</v>
      </c>
      <c r="BH977" s="29">
        <v>4.6224689479999999</v>
      </c>
      <c r="BI977" s="31">
        <f t="shared" si="193"/>
        <v>4.6224945000001263</v>
      </c>
      <c r="BJ977" s="31">
        <f t="shared" si="194"/>
        <v>2.5552000126438656E-5</v>
      </c>
      <c r="BK977" s="31">
        <f t="shared" si="195"/>
        <v>6.5290471046152116E-10</v>
      </c>
    </row>
    <row r="978" spans="15:63" x14ac:dyDescent="0.35">
      <c r="O978" s="31">
        <f t="shared" si="186"/>
        <v>0</v>
      </c>
      <c r="W978" s="31">
        <f t="shared" si="187"/>
        <v>0</v>
      </c>
      <c r="AE978" s="31">
        <f t="shared" si="188"/>
        <v>0</v>
      </c>
      <c r="AM978" s="31">
        <f t="shared" si="189"/>
        <v>0</v>
      </c>
      <c r="AU978" s="31">
        <f t="shared" si="190"/>
        <v>0</v>
      </c>
      <c r="BB978" s="31">
        <f t="shared" si="191"/>
        <v>0</v>
      </c>
      <c r="BC978" s="31">
        <f t="shared" si="192"/>
        <v>0</v>
      </c>
      <c r="BG978" s="31">
        <f t="shared" si="196"/>
        <v>1.5616000000000283</v>
      </c>
      <c r="BH978" s="29">
        <v>4.6296672819999998</v>
      </c>
      <c r="BI978" s="31">
        <f t="shared" si="193"/>
        <v>4.6296926976001265</v>
      </c>
      <c r="BJ978" s="31">
        <f t="shared" si="194"/>
        <v>2.5415600126699189E-5</v>
      </c>
      <c r="BK978" s="31">
        <f t="shared" si="195"/>
        <v>6.4595272980027185E-10</v>
      </c>
    </row>
    <row r="979" spans="15:63" x14ac:dyDescent="0.35">
      <c r="O979" s="31">
        <f t="shared" si="186"/>
        <v>0</v>
      </c>
      <c r="W979" s="31">
        <f t="shared" si="187"/>
        <v>0</v>
      </c>
      <c r="AE979" s="31">
        <f t="shared" si="188"/>
        <v>0</v>
      </c>
      <c r="AM979" s="31">
        <f t="shared" si="189"/>
        <v>0</v>
      </c>
      <c r="AU979" s="31">
        <f t="shared" si="190"/>
        <v>0</v>
      </c>
      <c r="BB979" s="31">
        <f t="shared" si="191"/>
        <v>0</v>
      </c>
      <c r="BC979" s="31">
        <f t="shared" si="192"/>
        <v>0</v>
      </c>
      <c r="BG979" s="31">
        <f t="shared" si="196"/>
        <v>1.5632000000000283</v>
      </c>
      <c r="BH979" s="29">
        <v>4.6368656159999997</v>
      </c>
      <c r="BI979" s="31">
        <f t="shared" si="193"/>
        <v>4.6368912408001268</v>
      </c>
      <c r="BJ979" s="31">
        <f t="shared" si="194"/>
        <v>2.5624800127133085E-5</v>
      </c>
      <c r="BK979" s="31">
        <f t="shared" si="195"/>
        <v>6.5663038155551973E-10</v>
      </c>
    </row>
    <row r="980" spans="15:63" x14ac:dyDescent="0.35">
      <c r="O980" s="31">
        <f t="shared" si="186"/>
        <v>0</v>
      </c>
      <c r="W980" s="31">
        <f t="shared" si="187"/>
        <v>0</v>
      </c>
      <c r="AE980" s="31">
        <f t="shared" si="188"/>
        <v>0</v>
      </c>
      <c r="AM980" s="31">
        <f t="shared" si="189"/>
        <v>0</v>
      </c>
      <c r="AU980" s="31">
        <f t="shared" si="190"/>
        <v>0</v>
      </c>
      <c r="BB980" s="31">
        <f t="shared" si="191"/>
        <v>0</v>
      </c>
      <c r="BC980" s="31">
        <f t="shared" si="192"/>
        <v>0</v>
      </c>
      <c r="BG980" s="31">
        <f t="shared" si="196"/>
        <v>1.5648000000000284</v>
      </c>
      <c r="BH980" s="29">
        <v>4.6440644259999999</v>
      </c>
      <c r="BI980" s="31">
        <f t="shared" si="193"/>
        <v>4.644090115200127</v>
      </c>
      <c r="BJ980" s="31">
        <f t="shared" si="194"/>
        <v>2.5689200127132494E-5</v>
      </c>
      <c r="BK980" s="31">
        <f t="shared" si="195"/>
        <v>6.5993500317186413E-10</v>
      </c>
    </row>
    <row r="981" spans="15:63" x14ac:dyDescent="0.35">
      <c r="O981" s="31">
        <f t="shared" si="186"/>
        <v>0</v>
      </c>
      <c r="W981" s="31">
        <f t="shared" si="187"/>
        <v>0</v>
      </c>
      <c r="AE981" s="31">
        <f t="shared" si="188"/>
        <v>0</v>
      </c>
      <c r="AM981" s="31">
        <f t="shared" si="189"/>
        <v>0</v>
      </c>
      <c r="AU981" s="31">
        <f t="shared" si="190"/>
        <v>0</v>
      </c>
      <c r="BB981" s="31">
        <f t="shared" si="191"/>
        <v>0</v>
      </c>
      <c r="BC981" s="31">
        <f t="shared" si="192"/>
        <v>0</v>
      </c>
      <c r="BG981" s="31">
        <f t="shared" si="196"/>
        <v>1.5664000000000284</v>
      </c>
      <c r="BH981" s="29">
        <v>4.6512637139999997</v>
      </c>
      <c r="BI981" s="31">
        <f t="shared" si="193"/>
        <v>4.6512893064001277</v>
      </c>
      <c r="BJ981" s="31">
        <f t="shared" si="194"/>
        <v>2.5592400128005011E-5</v>
      </c>
      <c r="BK981" s="31">
        <f t="shared" si="195"/>
        <v>6.5497094431191088E-10</v>
      </c>
    </row>
    <row r="982" spans="15:63" x14ac:dyDescent="0.35">
      <c r="O982" s="31">
        <f t="shared" si="186"/>
        <v>0</v>
      </c>
      <c r="W982" s="31">
        <f t="shared" si="187"/>
        <v>0</v>
      </c>
      <c r="AE982" s="31">
        <f t="shared" si="188"/>
        <v>0</v>
      </c>
      <c r="AM982" s="31">
        <f t="shared" si="189"/>
        <v>0</v>
      </c>
      <c r="AU982" s="31">
        <f t="shared" si="190"/>
        <v>0</v>
      </c>
      <c r="BB982" s="31">
        <f t="shared" si="191"/>
        <v>0</v>
      </c>
      <c r="BC982" s="31">
        <f t="shared" si="192"/>
        <v>0</v>
      </c>
      <c r="BG982" s="31">
        <f t="shared" si="196"/>
        <v>1.5680000000000285</v>
      </c>
      <c r="BH982" s="29">
        <v>4.6584634779999998</v>
      </c>
      <c r="BI982" s="31">
        <f t="shared" si="193"/>
        <v>4.6584888000001277</v>
      </c>
      <c r="BJ982" s="31">
        <f t="shared" si="194"/>
        <v>2.5322000127836475E-5</v>
      </c>
      <c r="BK982" s="31">
        <f t="shared" si="195"/>
        <v>6.4120369047415049E-10</v>
      </c>
    </row>
    <row r="983" spans="15:63" x14ac:dyDescent="0.35">
      <c r="O983" s="31">
        <f t="shared" si="186"/>
        <v>0</v>
      </c>
      <c r="W983" s="31">
        <f t="shared" si="187"/>
        <v>0</v>
      </c>
      <c r="AE983" s="31">
        <f t="shared" si="188"/>
        <v>0</v>
      </c>
      <c r="AM983" s="31">
        <f t="shared" si="189"/>
        <v>0</v>
      </c>
      <c r="AU983" s="31">
        <f t="shared" si="190"/>
        <v>0</v>
      </c>
      <c r="BB983" s="31">
        <f t="shared" si="191"/>
        <v>0</v>
      </c>
      <c r="BC983" s="31">
        <f t="shared" si="192"/>
        <v>0</v>
      </c>
      <c r="BG983" s="31">
        <f t="shared" si="196"/>
        <v>1.5696000000000285</v>
      </c>
      <c r="BH983" s="29">
        <v>4.6656632419999999</v>
      </c>
      <c r="BI983" s="31">
        <f t="shared" si="193"/>
        <v>4.6656885816001274</v>
      </c>
      <c r="BJ983" s="31">
        <f t="shared" si="194"/>
        <v>2.5339600127516348E-5</v>
      </c>
      <c r="BK983" s="31">
        <f t="shared" si="195"/>
        <v>6.4209533462242657E-10</v>
      </c>
    </row>
    <row r="984" spans="15:63" x14ac:dyDescent="0.35">
      <c r="O984" s="31">
        <f t="shared" si="186"/>
        <v>0</v>
      </c>
      <c r="W984" s="31">
        <f t="shared" si="187"/>
        <v>0</v>
      </c>
      <c r="AE984" s="31">
        <f t="shared" si="188"/>
        <v>0</v>
      </c>
      <c r="AM984" s="31">
        <f t="shared" si="189"/>
        <v>0</v>
      </c>
      <c r="AU984" s="31">
        <f t="shared" si="190"/>
        <v>0</v>
      </c>
      <c r="BB984" s="31">
        <f t="shared" si="191"/>
        <v>0</v>
      </c>
      <c r="BC984" s="31">
        <f t="shared" si="192"/>
        <v>0</v>
      </c>
      <c r="BG984" s="31">
        <f t="shared" si="196"/>
        <v>1.5712000000000286</v>
      </c>
      <c r="BH984" s="29">
        <v>4.6728630070000001</v>
      </c>
      <c r="BI984" s="31">
        <f t="shared" si="193"/>
        <v>4.6728886368001277</v>
      </c>
      <c r="BJ984" s="31">
        <f t="shared" si="194"/>
        <v>2.5629800127546787E-5</v>
      </c>
      <c r="BK984" s="31">
        <f t="shared" si="195"/>
        <v>6.5688665457799725E-10</v>
      </c>
    </row>
    <row r="985" spans="15:63" x14ac:dyDescent="0.35">
      <c r="O985" s="31">
        <f t="shared" si="186"/>
        <v>0</v>
      </c>
      <c r="W985" s="31">
        <f t="shared" si="187"/>
        <v>0</v>
      </c>
      <c r="AE985" s="31">
        <f t="shared" si="188"/>
        <v>0</v>
      </c>
      <c r="AM985" s="31">
        <f t="shared" si="189"/>
        <v>0</v>
      </c>
      <c r="AU985" s="31">
        <f t="shared" si="190"/>
        <v>0</v>
      </c>
      <c r="BB985" s="31">
        <f t="shared" si="191"/>
        <v>0</v>
      </c>
      <c r="BC985" s="31">
        <f t="shared" si="192"/>
        <v>0</v>
      </c>
      <c r="BG985" s="31">
        <f t="shared" si="196"/>
        <v>1.5728000000000286</v>
      </c>
      <c r="BH985" s="29">
        <v>4.6800632479999997</v>
      </c>
      <c r="BI985" s="31">
        <f t="shared" si="193"/>
        <v>4.680088951200128</v>
      </c>
      <c r="BJ985" s="31">
        <f t="shared" si="194"/>
        <v>2.570320012829086E-5</v>
      </c>
      <c r="BK985" s="31">
        <f t="shared" si="195"/>
        <v>6.6065449683497131E-10</v>
      </c>
    </row>
    <row r="986" spans="15:63" x14ac:dyDescent="0.35">
      <c r="O986" s="31">
        <f t="shared" si="186"/>
        <v>0</v>
      </c>
      <c r="W986" s="31">
        <f t="shared" si="187"/>
        <v>0</v>
      </c>
      <c r="AE986" s="31">
        <f t="shared" si="188"/>
        <v>0</v>
      </c>
      <c r="AM986" s="31">
        <f t="shared" si="189"/>
        <v>0</v>
      </c>
      <c r="AU986" s="31">
        <f t="shared" si="190"/>
        <v>0</v>
      </c>
      <c r="BB986" s="31">
        <f t="shared" si="191"/>
        <v>0</v>
      </c>
      <c r="BC986" s="31">
        <f t="shared" si="192"/>
        <v>0</v>
      </c>
      <c r="BG986" s="31">
        <f t="shared" si="196"/>
        <v>1.5744000000000287</v>
      </c>
      <c r="BH986" s="29">
        <v>4.6872639659999997</v>
      </c>
      <c r="BI986" s="31">
        <f t="shared" si="193"/>
        <v>4.6872895104001282</v>
      </c>
      <c r="BJ986" s="31">
        <f t="shared" si="194"/>
        <v>2.5544400128474365E-5</v>
      </c>
      <c r="BK986" s="31">
        <f t="shared" si="195"/>
        <v>6.5251637792360114E-10</v>
      </c>
    </row>
    <row r="987" spans="15:63" x14ac:dyDescent="0.35">
      <c r="O987" s="31">
        <f t="shared" si="186"/>
        <v>0</v>
      </c>
      <c r="W987" s="31">
        <f t="shared" si="187"/>
        <v>0</v>
      </c>
      <c r="AE987" s="31">
        <f t="shared" si="188"/>
        <v>0</v>
      </c>
      <c r="AM987" s="31">
        <f t="shared" si="189"/>
        <v>0</v>
      </c>
      <c r="AU987" s="31">
        <f t="shared" si="190"/>
        <v>0</v>
      </c>
      <c r="BB987" s="31">
        <f t="shared" si="191"/>
        <v>0</v>
      </c>
      <c r="BC987" s="31">
        <f t="shared" si="192"/>
        <v>0</v>
      </c>
      <c r="BG987" s="31">
        <f t="shared" si="196"/>
        <v>1.5760000000000287</v>
      </c>
      <c r="BH987" s="29">
        <v>4.6944646839999997</v>
      </c>
      <c r="BI987" s="31">
        <f t="shared" si="193"/>
        <v>4.6944903000001288</v>
      </c>
      <c r="BJ987" s="31">
        <f t="shared" si="194"/>
        <v>2.5616000129069505E-5</v>
      </c>
      <c r="BK987" s="31">
        <f t="shared" si="195"/>
        <v>6.5617946261248885E-10</v>
      </c>
    </row>
    <row r="988" spans="15:63" x14ac:dyDescent="0.35">
      <c r="O988" s="31">
        <f t="shared" si="186"/>
        <v>0</v>
      </c>
      <c r="W988" s="31">
        <f t="shared" si="187"/>
        <v>0</v>
      </c>
      <c r="AE988" s="31">
        <f t="shared" si="188"/>
        <v>0</v>
      </c>
      <c r="AM988" s="31">
        <f t="shared" si="189"/>
        <v>0</v>
      </c>
      <c r="AU988" s="31">
        <f t="shared" si="190"/>
        <v>0</v>
      </c>
      <c r="BB988" s="31">
        <f t="shared" si="191"/>
        <v>0</v>
      </c>
      <c r="BC988" s="31">
        <f t="shared" si="192"/>
        <v>0</v>
      </c>
      <c r="BG988" s="31">
        <f t="shared" si="196"/>
        <v>1.5776000000000288</v>
      </c>
      <c r="BH988" s="29">
        <v>4.7016654009999996</v>
      </c>
      <c r="BI988" s="31">
        <f t="shared" si="193"/>
        <v>4.7016913056001286</v>
      </c>
      <c r="BJ988" s="31">
        <f t="shared" si="194"/>
        <v>2.5904600128967559E-5</v>
      </c>
      <c r="BK988" s="31">
        <f t="shared" si="195"/>
        <v>6.7104830784170607E-10</v>
      </c>
    </row>
    <row r="989" spans="15:63" x14ac:dyDescent="0.35">
      <c r="O989" s="31">
        <f t="shared" si="186"/>
        <v>0</v>
      </c>
      <c r="W989" s="31">
        <f t="shared" si="187"/>
        <v>0</v>
      </c>
      <c r="AE989" s="31">
        <f t="shared" si="188"/>
        <v>0</v>
      </c>
      <c r="AM989" s="31">
        <f t="shared" si="189"/>
        <v>0</v>
      </c>
      <c r="AU989" s="31">
        <f t="shared" si="190"/>
        <v>0</v>
      </c>
      <c r="BB989" s="31">
        <f t="shared" si="191"/>
        <v>0</v>
      </c>
      <c r="BC989" s="31">
        <f t="shared" si="192"/>
        <v>0</v>
      </c>
      <c r="BG989" s="31">
        <f t="shared" si="196"/>
        <v>1.5792000000000288</v>
      </c>
      <c r="BH989" s="29">
        <v>4.708866596</v>
      </c>
      <c r="BI989" s="31">
        <f t="shared" si="193"/>
        <v>4.7088925128001291</v>
      </c>
      <c r="BJ989" s="31">
        <f t="shared" si="194"/>
        <v>2.5916800129088813E-5</v>
      </c>
      <c r="BK989" s="31">
        <f t="shared" si="195"/>
        <v>6.7168052893113788E-10</v>
      </c>
    </row>
    <row r="990" spans="15:63" x14ac:dyDescent="0.35">
      <c r="O990" s="31">
        <f t="shared" si="186"/>
        <v>0</v>
      </c>
      <c r="W990" s="31">
        <f t="shared" si="187"/>
        <v>0</v>
      </c>
      <c r="AE990" s="31">
        <f t="shared" si="188"/>
        <v>0</v>
      </c>
      <c r="AM990" s="31">
        <f t="shared" si="189"/>
        <v>0</v>
      </c>
      <c r="AU990" s="31">
        <f t="shared" si="190"/>
        <v>0</v>
      </c>
      <c r="BB990" s="31">
        <f t="shared" si="191"/>
        <v>0</v>
      </c>
      <c r="BC990" s="31">
        <f t="shared" si="192"/>
        <v>0</v>
      </c>
      <c r="BG990" s="31">
        <f t="shared" si="196"/>
        <v>1.5808000000000288</v>
      </c>
      <c r="BH990" s="29">
        <v>4.7160682679999999</v>
      </c>
      <c r="BI990" s="31">
        <f t="shared" si="193"/>
        <v>4.7160939072001291</v>
      </c>
      <c r="BJ990" s="31">
        <f t="shared" si="194"/>
        <v>2.5639200129212725E-5</v>
      </c>
      <c r="BK990" s="31">
        <f t="shared" si="195"/>
        <v>6.5736858326582182E-10</v>
      </c>
    </row>
    <row r="991" spans="15:63" x14ac:dyDescent="0.35">
      <c r="O991" s="31">
        <f t="shared" si="186"/>
        <v>0</v>
      </c>
      <c r="W991" s="31">
        <f t="shared" si="187"/>
        <v>0</v>
      </c>
      <c r="AE991" s="31">
        <f t="shared" si="188"/>
        <v>0</v>
      </c>
      <c r="AM991" s="31">
        <f t="shared" si="189"/>
        <v>0</v>
      </c>
      <c r="AU991" s="31">
        <f t="shared" si="190"/>
        <v>0</v>
      </c>
      <c r="BB991" s="31">
        <f t="shared" si="191"/>
        <v>0</v>
      </c>
      <c r="BC991" s="31">
        <f t="shared" si="192"/>
        <v>0</v>
      </c>
      <c r="BG991" s="31">
        <f t="shared" si="196"/>
        <v>1.5824000000000289</v>
      </c>
      <c r="BH991" s="29">
        <v>4.7232699389999997</v>
      </c>
      <c r="BI991" s="31">
        <f t="shared" si="193"/>
        <v>4.7232954744001292</v>
      </c>
      <c r="BJ991" s="31">
        <f t="shared" si="194"/>
        <v>2.5535400129506058E-5</v>
      </c>
      <c r="BK991" s="31">
        <f t="shared" si="195"/>
        <v>6.52056659773978E-10</v>
      </c>
    </row>
    <row r="992" spans="15:63" x14ac:dyDescent="0.35">
      <c r="O992" s="31">
        <f t="shared" si="186"/>
        <v>0</v>
      </c>
      <c r="W992" s="31">
        <f t="shared" si="187"/>
        <v>0</v>
      </c>
      <c r="AE992" s="31">
        <f t="shared" si="188"/>
        <v>0</v>
      </c>
      <c r="AM992" s="31">
        <f t="shared" si="189"/>
        <v>0</v>
      </c>
      <c r="AU992" s="31">
        <f t="shared" si="190"/>
        <v>0</v>
      </c>
      <c r="BB992" s="31">
        <f t="shared" si="191"/>
        <v>0</v>
      </c>
      <c r="BC992" s="31">
        <f t="shared" si="192"/>
        <v>0</v>
      </c>
      <c r="BG992" s="31">
        <f t="shared" si="196"/>
        <v>1.5840000000000289</v>
      </c>
      <c r="BH992" s="29">
        <v>4.7304716109999996</v>
      </c>
      <c r="BI992" s="31">
        <f t="shared" si="193"/>
        <v>4.73049720000013</v>
      </c>
      <c r="BJ992" s="31">
        <f t="shared" si="194"/>
        <v>2.5589000130388229E-5</v>
      </c>
      <c r="BK992" s="31">
        <f t="shared" si="195"/>
        <v>6.5479692767300882E-10</v>
      </c>
    </row>
    <row r="993" spans="15:63" x14ac:dyDescent="0.35">
      <c r="O993" s="31">
        <f t="shared" si="186"/>
        <v>0</v>
      </c>
      <c r="W993" s="31">
        <f t="shared" si="187"/>
        <v>0</v>
      </c>
      <c r="AE993" s="31">
        <f t="shared" si="188"/>
        <v>0</v>
      </c>
      <c r="AM993" s="31">
        <f t="shared" si="189"/>
        <v>0</v>
      </c>
      <c r="AU993" s="31">
        <f t="shared" si="190"/>
        <v>0</v>
      </c>
      <c r="BB993" s="31">
        <f t="shared" si="191"/>
        <v>0</v>
      </c>
      <c r="BC993" s="31">
        <f t="shared" si="192"/>
        <v>0</v>
      </c>
      <c r="BG993" s="31">
        <f t="shared" si="196"/>
        <v>1.585600000000029</v>
      </c>
      <c r="BH993" s="29">
        <v>4.7376732830000003</v>
      </c>
      <c r="BI993" s="31">
        <f t="shared" si="193"/>
        <v>4.7376990696001302</v>
      </c>
      <c r="BJ993" s="31">
        <f t="shared" si="194"/>
        <v>2.5786600129862336E-5</v>
      </c>
      <c r="BK993" s="31">
        <f t="shared" si="195"/>
        <v>6.6494874625741623E-10</v>
      </c>
    </row>
    <row r="994" spans="15:63" x14ac:dyDescent="0.35">
      <c r="O994" s="31">
        <f t="shared" si="186"/>
        <v>0</v>
      </c>
      <c r="W994" s="31">
        <f t="shared" si="187"/>
        <v>0</v>
      </c>
      <c r="AE994" s="31">
        <f t="shared" si="188"/>
        <v>0</v>
      </c>
      <c r="AM994" s="31">
        <f t="shared" si="189"/>
        <v>0</v>
      </c>
      <c r="AU994" s="31">
        <f t="shared" si="190"/>
        <v>0</v>
      </c>
      <c r="BB994" s="31">
        <f t="shared" si="191"/>
        <v>0</v>
      </c>
      <c r="BC994" s="31">
        <f t="shared" si="192"/>
        <v>0</v>
      </c>
      <c r="BG994" s="31">
        <f t="shared" si="196"/>
        <v>1.587200000000029</v>
      </c>
      <c r="BH994" s="29">
        <v>4.7448754309999996</v>
      </c>
      <c r="BI994" s="31">
        <f t="shared" si="193"/>
        <v>4.7449010688001305</v>
      </c>
      <c r="BJ994" s="31">
        <f t="shared" si="194"/>
        <v>2.5637800130873245E-5</v>
      </c>
      <c r="BK994" s="31">
        <f t="shared" si="195"/>
        <v>6.5729679555060418E-10</v>
      </c>
    </row>
    <row r="995" spans="15:63" x14ac:dyDescent="0.35">
      <c r="O995" s="31">
        <f t="shared" si="186"/>
        <v>0</v>
      </c>
      <c r="W995" s="31">
        <f t="shared" si="187"/>
        <v>0</v>
      </c>
      <c r="AE995" s="31">
        <f t="shared" si="188"/>
        <v>0</v>
      </c>
      <c r="AM995" s="31">
        <f t="shared" si="189"/>
        <v>0</v>
      </c>
      <c r="AU995" s="31">
        <f t="shared" si="190"/>
        <v>0</v>
      </c>
      <c r="BB995" s="31">
        <f t="shared" si="191"/>
        <v>0</v>
      </c>
      <c r="BC995" s="31">
        <f t="shared" si="192"/>
        <v>0</v>
      </c>
      <c r="BG995" s="31">
        <f t="shared" si="196"/>
        <v>1.5888000000000291</v>
      </c>
      <c r="BH995" s="29">
        <v>4.7520771030000004</v>
      </c>
      <c r="BI995" s="31">
        <f t="shared" si="193"/>
        <v>4.7521031832001306</v>
      </c>
      <c r="BJ995" s="31">
        <f t="shared" si="194"/>
        <v>2.6080200130174092E-5</v>
      </c>
      <c r="BK995" s="31">
        <f t="shared" si="195"/>
        <v>6.8017683882993266E-10</v>
      </c>
    </row>
    <row r="996" spans="15:63" x14ac:dyDescent="0.35">
      <c r="O996" s="31">
        <f t="shared" si="186"/>
        <v>0</v>
      </c>
      <c r="W996" s="31">
        <f t="shared" si="187"/>
        <v>0</v>
      </c>
      <c r="AE996" s="31">
        <f t="shared" si="188"/>
        <v>0</v>
      </c>
      <c r="AM996" s="31">
        <f t="shared" si="189"/>
        <v>0</v>
      </c>
      <c r="AU996" s="31">
        <f t="shared" si="190"/>
        <v>0</v>
      </c>
      <c r="BB996" s="31">
        <f t="shared" si="191"/>
        <v>0</v>
      </c>
      <c r="BC996" s="31">
        <f t="shared" si="192"/>
        <v>0</v>
      </c>
      <c r="BG996" s="31">
        <f t="shared" si="196"/>
        <v>1.5904000000000291</v>
      </c>
      <c r="BH996" s="29">
        <v>4.7592797280000001</v>
      </c>
      <c r="BI996" s="31">
        <f t="shared" si="193"/>
        <v>4.7593053984001301</v>
      </c>
      <c r="BJ996" s="31">
        <f t="shared" si="194"/>
        <v>2.5670400130017867E-5</v>
      </c>
      <c r="BK996" s="31">
        <f t="shared" si="195"/>
        <v>6.5896944283522135E-10</v>
      </c>
    </row>
    <row r="997" spans="15:63" x14ac:dyDescent="0.35">
      <c r="O997" s="31">
        <f t="shared" si="186"/>
        <v>0</v>
      </c>
      <c r="W997" s="31">
        <f t="shared" si="187"/>
        <v>0</v>
      </c>
      <c r="AE997" s="31">
        <f t="shared" si="188"/>
        <v>0</v>
      </c>
      <c r="AM997" s="31">
        <f t="shared" si="189"/>
        <v>0</v>
      </c>
      <c r="AU997" s="31">
        <f t="shared" si="190"/>
        <v>0</v>
      </c>
      <c r="BB997" s="31">
        <f t="shared" si="191"/>
        <v>0</v>
      </c>
      <c r="BC997" s="31">
        <f t="shared" si="192"/>
        <v>0</v>
      </c>
      <c r="BG997" s="31">
        <f t="shared" si="196"/>
        <v>1.5920000000000292</v>
      </c>
      <c r="BH997" s="29">
        <v>4.7664818760000003</v>
      </c>
      <c r="BI997" s="31">
        <f t="shared" si="193"/>
        <v>4.7665077000001306</v>
      </c>
      <c r="BJ997" s="31">
        <f t="shared" si="194"/>
        <v>2.5824000130292291E-5</v>
      </c>
      <c r="BK997" s="31">
        <f t="shared" si="195"/>
        <v>6.6687898272933628E-10</v>
      </c>
    </row>
    <row r="998" spans="15:63" x14ac:dyDescent="0.35">
      <c r="O998" s="31">
        <f t="shared" si="186"/>
        <v>0</v>
      </c>
      <c r="W998" s="31">
        <f t="shared" si="187"/>
        <v>0</v>
      </c>
      <c r="AE998" s="31">
        <f t="shared" si="188"/>
        <v>0</v>
      </c>
      <c r="AM998" s="31">
        <f t="shared" si="189"/>
        <v>0</v>
      </c>
      <c r="AU998" s="31">
        <f t="shared" si="190"/>
        <v>0</v>
      </c>
      <c r="BB998" s="31">
        <f t="shared" si="191"/>
        <v>0</v>
      </c>
      <c r="BC998" s="31">
        <f t="shared" si="192"/>
        <v>0</v>
      </c>
      <c r="BG998" s="31">
        <f t="shared" si="196"/>
        <v>1.5936000000000292</v>
      </c>
      <c r="BH998" s="29">
        <v>4.7736840249999997</v>
      </c>
      <c r="BI998" s="31">
        <f t="shared" si="193"/>
        <v>4.7737100736001308</v>
      </c>
      <c r="BJ998" s="31">
        <f t="shared" si="194"/>
        <v>2.604860013111221E-5</v>
      </c>
      <c r="BK998" s="31">
        <f t="shared" si="195"/>
        <v>6.78529568790579E-10</v>
      </c>
    </row>
    <row r="999" spans="15:63" x14ac:dyDescent="0.35">
      <c r="O999" s="31">
        <f t="shared" si="186"/>
        <v>0</v>
      </c>
      <c r="W999" s="31">
        <f t="shared" si="187"/>
        <v>0</v>
      </c>
      <c r="AE999" s="31">
        <f t="shared" si="188"/>
        <v>0</v>
      </c>
      <c r="AM999" s="31">
        <f t="shared" si="189"/>
        <v>0</v>
      </c>
      <c r="AU999" s="31">
        <f t="shared" si="190"/>
        <v>0</v>
      </c>
      <c r="BB999" s="31">
        <f t="shared" si="191"/>
        <v>0</v>
      </c>
      <c r="BC999" s="31">
        <f t="shared" si="192"/>
        <v>0</v>
      </c>
      <c r="BG999" s="31">
        <f t="shared" si="196"/>
        <v>1.5952000000000293</v>
      </c>
      <c r="BH999" s="29">
        <v>4.7808866500000002</v>
      </c>
      <c r="BI999" s="31">
        <f t="shared" si="193"/>
        <v>4.7809125048001313</v>
      </c>
      <c r="BJ999" s="31">
        <f t="shared" si="194"/>
        <v>2.5854800131064337E-5</v>
      </c>
      <c r="BK999" s="31">
        <f t="shared" si="195"/>
        <v>6.6847068981728443E-10</v>
      </c>
    </row>
    <row r="1000" spans="15:63" x14ac:dyDescent="0.35">
      <c r="O1000" s="31">
        <f t="shared" si="186"/>
        <v>0</v>
      </c>
      <c r="W1000" s="31">
        <f t="shared" si="187"/>
        <v>0</v>
      </c>
      <c r="AE1000" s="31">
        <f t="shared" si="188"/>
        <v>0</v>
      </c>
      <c r="AM1000" s="31">
        <f t="shared" si="189"/>
        <v>0</v>
      </c>
      <c r="AU1000" s="31">
        <f t="shared" si="190"/>
        <v>0</v>
      </c>
      <c r="BB1000" s="31">
        <f t="shared" si="191"/>
        <v>0</v>
      </c>
      <c r="BC1000" s="31">
        <f t="shared" si="192"/>
        <v>0</v>
      </c>
      <c r="BG1000" s="31">
        <f t="shared" si="196"/>
        <v>1.5968000000000293</v>
      </c>
      <c r="BH1000" s="29">
        <v>4.7880887989999996</v>
      </c>
      <c r="BI1000" s="31">
        <f t="shared" si="193"/>
        <v>4.788114979200131</v>
      </c>
      <c r="BJ1000" s="31">
        <f t="shared" si="194"/>
        <v>2.6180200131342701E-5</v>
      </c>
      <c r="BK1000" s="31">
        <f t="shared" si="195"/>
        <v>6.8540287891715641E-10</v>
      </c>
    </row>
    <row r="1001" spans="15:63" x14ac:dyDescent="0.35">
      <c r="O1001" s="31">
        <f t="shared" si="186"/>
        <v>0</v>
      </c>
      <c r="W1001" s="31">
        <f t="shared" si="187"/>
        <v>0</v>
      </c>
      <c r="AE1001" s="31">
        <f t="shared" si="188"/>
        <v>0</v>
      </c>
      <c r="AM1001" s="31">
        <f t="shared" si="189"/>
        <v>0</v>
      </c>
      <c r="AU1001" s="31">
        <f t="shared" si="190"/>
        <v>0</v>
      </c>
      <c r="BB1001" s="31">
        <f t="shared" si="191"/>
        <v>0</v>
      </c>
      <c r="BC1001" s="31">
        <f t="shared" si="192"/>
        <v>0</v>
      </c>
      <c r="BG1001" s="31">
        <f t="shared" si="196"/>
        <v>1.5984000000000294</v>
      </c>
      <c r="BH1001" s="29">
        <v>4.7952914240000002</v>
      </c>
      <c r="BI1001" s="31">
        <f t="shared" si="193"/>
        <v>4.7953174824001312</v>
      </c>
      <c r="BJ1001" s="31">
        <f t="shared" si="194"/>
        <v>2.6058400131034887E-5</v>
      </c>
      <c r="BK1001" s="31">
        <f t="shared" si="195"/>
        <v>6.7904021738911897E-10</v>
      </c>
    </row>
    <row r="1002" spans="15:63" x14ac:dyDescent="0.35">
      <c r="O1002" s="31">
        <f t="shared" si="186"/>
        <v>0</v>
      </c>
      <c r="W1002" s="31">
        <f t="shared" si="187"/>
        <v>0</v>
      </c>
      <c r="AE1002" s="31">
        <f t="shared" si="188"/>
        <v>0</v>
      </c>
      <c r="AM1002" s="31">
        <f t="shared" si="189"/>
        <v>0</v>
      </c>
      <c r="AU1002" s="31">
        <f t="shared" si="190"/>
        <v>0</v>
      </c>
      <c r="BB1002" s="31">
        <f t="shared" si="191"/>
        <v>0</v>
      </c>
      <c r="BC1002" s="31">
        <f t="shared" si="192"/>
        <v>0</v>
      </c>
      <c r="BG1002" s="31">
        <f t="shared" si="196"/>
        <v>1.6000000000000294</v>
      </c>
      <c r="BH1002" s="31">
        <v>4.8024940489999999</v>
      </c>
      <c r="BI1002" s="31">
        <f t="shared" si="193"/>
        <v>4.8025200000001318</v>
      </c>
      <c r="BJ1002" s="31">
        <f t="shared" si="194"/>
        <v>2.5951000131918533E-5</v>
      </c>
      <c r="BK1002" s="31">
        <f t="shared" si="195"/>
        <v>6.7345440784683572E-10</v>
      </c>
    </row>
  </sheetData>
  <mergeCells count="7">
    <mergeCell ref="BG1:BI1"/>
    <mergeCell ref="K1:M1"/>
    <mergeCell ref="S1:U1"/>
    <mergeCell ref="AA1:AC1"/>
    <mergeCell ref="AI1:AK1"/>
    <mergeCell ref="AQ1:AS1"/>
    <mergeCell ref="AY1:B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GLEYZON</dc:creator>
  <cp:lastModifiedBy>François GLEYZON</cp:lastModifiedBy>
  <dcterms:created xsi:type="dcterms:W3CDTF">2025-04-04T18:43:54Z</dcterms:created>
  <dcterms:modified xsi:type="dcterms:W3CDTF">2025-04-07T20:59:05Z</dcterms:modified>
</cp:coreProperties>
</file>