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<sst xmlns="http://schemas.openxmlformats.org/spreadsheetml/2006/main" count="193" uniqueCount="58">
  <si>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</si>
  <si>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</si>
  <si>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</si>
  <si>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</si>
  <si>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</si>
  <si>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</si>
  <si>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</si>
  <si>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</si>
  <si>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</si>
  <si>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</si>
  <si>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</si>
  <si>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</si>
  <si>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</si>
  <si>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</si>
  <si>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</si>
  <si>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</si>
  <si>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</si>
  <si>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</si>
  <si>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</si>
  <si>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</si>
  <si>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</si>
  <si>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</si>
  <si>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</si>
  <si>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</si>
  <si>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</si>
  <si>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</si>
  <si>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</si>
  <si>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</si>
  <si>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</si>
  <si>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</si>
  <si>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</si>
  <si>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</si>
  <si>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</si>
  <si>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</si>
  <si>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</si>
  <si>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</si>
  <si>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</si>
  <si>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</si>
  <si>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</si>
  <si>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</si>
  <si>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</si>
  <si>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</si>
  <si>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</si>
  <si>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</si>
  <si>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</si>
  <si>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</si>
  <si>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</si>
  <si>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</si>
  <si>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</si>
  <si>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</si>
  <si>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</si>
  <si>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</si>
  <si>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</si>
  <si>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</si>
  <si>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</si>
  <si>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</si>
  <si>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</si>
  <si>
    <t>2nd Floor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</si>
</sst>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6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3" si="1">B2/A2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>IFERROR(B4/A4,"Not Applicable")</f>
        <v>Not Applicable</v>
      </c>
    </row>
    <row r="5">
      <c r="A5" s="2">
        <v>3.0</v>
      </c>
      <c r="B5" s="2">
        <v>2.0</v>
      </c>
      <c r="C5" s="3">
        <f t="shared" ref="C5:C6" si="2">B5/A5</f>
        <v>0.6666666667</v>
      </c>
    </row>
    <row r="6">
      <c r="A6" s="2">
        <v>5.0</v>
      </c>
      <c r="B6" s="2">
        <v>2.0</v>
      </c>
      <c r="C6" s="3">
        <f t="shared" si="2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SUM(B2:B6, 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5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19">
        <v>42614.0</v>
      </c>
      <c r="C6" s="19">
        <v>42328.0</v>
      </c>
      <c r="D6" s="20">
        <f>DATEDIF(C6, B6, "M")</f>
        <v>9</v>
      </c>
    </row>
    <row r="7">
      <c r="A7" s="2" t="s">
        <v>45</v>
      </c>
      <c r="B7" s="19">
        <v>42614.0</v>
      </c>
      <c r="C7" s="19">
        <v>42749.0</v>
      </c>
      <c r="D7" s="20">
        <f t="shared" ref="D7:D12" si="2">DATEDIF(B7, C7, "M")</f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2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2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2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2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2"/>
        <v>7</v>
      </c>
    </row>
    <row r="13">
      <c r="A13" s="2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12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21">
        <v>42614.0</v>
      </c>
      <c r="C6" s="22">
        <v>42694.0</v>
      </c>
      <c r="D6" s="20">
        <f t="shared" si="1"/>
        <v>2</v>
      </c>
    </row>
    <row r="7">
      <c r="A7" s="2" t="s">
        <v>45</v>
      </c>
      <c r="B7" s="19">
        <v>42614.0</v>
      </c>
      <c r="C7" s="19">
        <v>42749.0</v>
      </c>
      <c r="D7" s="20">
        <f t="shared" si="1"/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1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1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1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1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</row>
    <row r="2">
      <c r="A2" s="2" t="s">
        <v>54</v>
      </c>
      <c r="B2" s="2">
        <v>5.0</v>
      </c>
    </row>
    <row r="3">
      <c r="A3" s="2" t="s">
        <v>55</v>
      </c>
      <c r="B3" s="2">
        <v>17.0</v>
      </c>
    </row>
    <row r="4">
      <c r="A4" s="13" t="s">
        <v>56</v>
      </c>
      <c r="B4" s="20">
        <f>B2+B3</f>
        <v>22</v>
      </c>
    </row>
    <row r="7">
      <c r="A7" s="13" t="s">
        <v>52</v>
      </c>
      <c r="B7" s="13" t="s">
        <v>53</v>
      </c>
    </row>
    <row r="8">
      <c r="A8" s="2" t="s">
        <v>54</v>
      </c>
      <c r="B8" s="2">
        <v>5.0</v>
      </c>
    </row>
    <row r="9">
      <c r="A9" s="2" t="s">
        <v>55</v>
      </c>
      <c r="B9" s="2">
        <v>17.0</v>
      </c>
    </row>
    <row r="10">
      <c r="A10" s="2" t="s">
        <v>57</v>
      </c>
      <c r="B10" s="2">
        <v>36.0</v>
      </c>
    </row>
    <row r="11">
      <c r="A11" s="13" t="s">
        <v>56</v>
      </c>
      <c r="B11" s="20">
        <f>SUM(B8:B10)</f>
        <v>58</v>
      </c>
    </row>
  </sheetData>
  <drawing r:id="rId1"/>
</worksheet>
</file>