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esktop\BA final project\"/>
    </mc:Choice>
  </mc:AlternateContent>
  <bookViews>
    <workbookView xWindow="0" yWindow="0" windowWidth="28800" windowHeight="18000" activeTab="3"/>
  </bookViews>
  <sheets>
    <sheet name="RAW" sheetId="1" r:id="rId1"/>
    <sheet name="Sheet2" sheetId="2" r:id="rId2"/>
    <sheet name="Pivot Tables" sheetId="3" r:id="rId3"/>
    <sheet name="Univariate analysis" sheetId="4" r:id="rId4"/>
  </sheets>
  <calcPr calcId="162913"/>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2" l="1"/>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G3" i="1"/>
  <c r="G2"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B2" i="1"/>
  <c r="C2" i="1"/>
  <c r="D2" i="1"/>
  <c r="B3" i="1"/>
  <c r="C3" i="1"/>
  <c r="D3" i="1"/>
  <c r="B4" i="1"/>
  <c r="C4" i="1"/>
  <c r="D4" i="1"/>
  <c r="B5" i="1"/>
  <c r="C5" i="1"/>
  <c r="D5" i="1"/>
  <c r="B6" i="1"/>
  <c r="C6" i="1"/>
  <c r="D6" i="1"/>
  <c r="B7" i="1"/>
  <c r="C7" i="1"/>
  <c r="D7" i="1"/>
  <c r="B8" i="1"/>
  <c r="C8" i="1"/>
  <c r="D8" i="1"/>
  <c r="B9" i="1"/>
  <c r="C9" i="1"/>
  <c r="D9" i="1"/>
  <c r="B10" i="1"/>
  <c r="C10" i="1"/>
  <c r="D10" i="1"/>
  <c r="B11" i="1"/>
  <c r="C11" i="1"/>
  <c r="D11" i="1"/>
  <c r="B12" i="1"/>
  <c r="C12" i="1"/>
  <c r="D12" i="1"/>
  <c r="B13" i="1"/>
  <c r="C13" i="1"/>
  <c r="D13" i="1"/>
  <c r="B14" i="1"/>
  <c r="C14" i="1"/>
  <c r="D14" i="1"/>
  <c r="B15" i="1"/>
  <c r="C15" i="1"/>
  <c r="D15" i="1"/>
  <c r="B16" i="1"/>
  <c r="C16" i="1"/>
  <c r="D16" i="1"/>
  <c r="B17" i="1"/>
  <c r="C17" i="1"/>
  <c r="D17" i="1"/>
  <c r="B18" i="1"/>
  <c r="C18" i="1"/>
  <c r="D18" i="1"/>
  <c r="B19" i="1"/>
  <c r="C19" i="1"/>
  <c r="D19" i="1"/>
  <c r="B20" i="1"/>
  <c r="C20" i="1"/>
  <c r="D20" i="1"/>
  <c r="B21" i="1"/>
  <c r="C21" i="1"/>
  <c r="D21" i="1"/>
  <c r="B22" i="1"/>
  <c r="C22" i="1"/>
  <c r="D22" i="1"/>
  <c r="B23" i="1"/>
  <c r="C23" i="1"/>
  <c r="D23" i="1"/>
  <c r="B24" i="1"/>
  <c r="C24" i="1"/>
  <c r="D24" i="1"/>
  <c r="B25" i="1"/>
  <c r="C25" i="1"/>
  <c r="D25" i="1"/>
  <c r="B26" i="1"/>
  <c r="C26" i="1"/>
  <c r="D26" i="1"/>
  <c r="B27" i="1"/>
  <c r="C27" i="1"/>
  <c r="D27" i="1"/>
  <c r="B28" i="1"/>
  <c r="C28" i="1"/>
  <c r="D28" i="1"/>
  <c r="B29" i="1"/>
  <c r="C29" i="1"/>
  <c r="D29" i="1"/>
  <c r="B30" i="1"/>
  <c r="C30" i="1"/>
  <c r="D30" i="1"/>
  <c r="B31" i="1"/>
  <c r="C31" i="1"/>
  <c r="D31" i="1"/>
  <c r="B32" i="1"/>
  <c r="C32" i="1"/>
  <c r="D32" i="1"/>
  <c r="B33" i="1"/>
  <c r="C33" i="1"/>
  <c r="D33" i="1"/>
  <c r="B34" i="1"/>
  <c r="C34" i="1"/>
  <c r="D34" i="1"/>
  <c r="B35" i="1"/>
  <c r="C35" i="1"/>
  <c r="D35" i="1"/>
  <c r="B36" i="1"/>
  <c r="C36" i="1"/>
  <c r="D36" i="1"/>
  <c r="B37" i="1"/>
  <c r="C37" i="1"/>
  <c r="D37" i="1"/>
  <c r="B38" i="1"/>
  <c r="C38" i="1"/>
  <c r="D38" i="1"/>
  <c r="B39" i="1"/>
  <c r="C39" i="1"/>
  <c r="D39" i="1"/>
  <c r="B40" i="1"/>
  <c r="C40" i="1"/>
  <c r="D40" i="1"/>
  <c r="B41" i="1"/>
  <c r="C41" i="1"/>
  <c r="D41" i="1"/>
  <c r="B42" i="1"/>
  <c r="C42" i="1"/>
  <c r="D42" i="1"/>
  <c r="B43" i="1"/>
  <c r="C43" i="1"/>
  <c r="D43" i="1"/>
  <c r="B44" i="1"/>
  <c r="C44" i="1"/>
  <c r="D44" i="1"/>
  <c r="B45" i="1"/>
  <c r="C45" i="1"/>
  <c r="D45" i="1"/>
  <c r="B46" i="1"/>
  <c r="C46" i="1"/>
  <c r="D46" i="1"/>
  <c r="B47" i="1"/>
  <c r="C47" i="1"/>
  <c r="D47" i="1"/>
  <c r="B48" i="1"/>
  <c r="C48" i="1"/>
  <c r="D48" i="1"/>
  <c r="B49" i="1"/>
  <c r="C49" i="1"/>
  <c r="D49" i="1"/>
  <c r="B50" i="1"/>
  <c r="C50" i="1"/>
  <c r="D50" i="1"/>
  <c r="B51" i="1"/>
  <c r="C51" i="1"/>
  <c r="D51" i="1"/>
  <c r="B52" i="1"/>
  <c r="C52" i="1"/>
  <c r="D52" i="1"/>
  <c r="B53" i="1"/>
  <c r="C53" i="1"/>
  <c r="D53" i="1"/>
  <c r="B54" i="1"/>
  <c r="C54" i="1"/>
  <c r="D54" i="1"/>
  <c r="B55" i="1"/>
  <c r="C55" i="1"/>
  <c r="D55" i="1"/>
  <c r="B56" i="1"/>
  <c r="C56" i="1"/>
  <c r="D56" i="1"/>
  <c r="B57" i="1"/>
  <c r="C57" i="1"/>
  <c r="D57" i="1"/>
  <c r="B58" i="1"/>
  <c r="C58" i="1"/>
  <c r="D58" i="1"/>
  <c r="B59" i="1"/>
  <c r="C59" i="1"/>
  <c r="D59" i="1"/>
  <c r="B60" i="1"/>
  <c r="C60" i="1"/>
  <c r="D60" i="1"/>
  <c r="B61" i="1"/>
  <c r="C61" i="1"/>
  <c r="D61" i="1"/>
  <c r="B62" i="1"/>
  <c r="C62" i="1"/>
  <c r="D62" i="1"/>
  <c r="B63" i="1"/>
  <c r="C63" i="1"/>
  <c r="D63" i="1"/>
  <c r="B64" i="1"/>
  <c r="C64" i="1"/>
  <c r="D64" i="1"/>
  <c r="B65" i="1"/>
  <c r="C65" i="1"/>
  <c r="D65" i="1"/>
  <c r="B66" i="1"/>
  <c r="C66" i="1"/>
  <c r="D66" i="1"/>
  <c r="B67" i="1"/>
  <c r="C67" i="1"/>
  <c r="D67" i="1"/>
  <c r="B68" i="1"/>
  <c r="C68" i="1"/>
  <c r="D68" i="1"/>
  <c r="B69" i="1"/>
  <c r="C69" i="1"/>
  <c r="D69" i="1"/>
  <c r="B70" i="1"/>
  <c r="C70" i="1"/>
  <c r="D70" i="1"/>
  <c r="B71" i="1"/>
  <c r="C71" i="1"/>
  <c r="D71" i="1"/>
  <c r="B72" i="1"/>
  <c r="C72" i="1"/>
  <c r="D72" i="1"/>
  <c r="B73" i="1"/>
  <c r="C73" i="1"/>
  <c r="D73" i="1"/>
  <c r="B74" i="1"/>
  <c r="C74" i="1"/>
  <c r="D74" i="1"/>
  <c r="B75" i="1"/>
  <c r="C75" i="1"/>
  <c r="D75" i="1"/>
  <c r="B76" i="1"/>
  <c r="C76" i="1"/>
  <c r="D76" i="1"/>
  <c r="B77" i="1"/>
  <c r="C77" i="1"/>
  <c r="D77" i="1"/>
  <c r="B78" i="1"/>
  <c r="C78" i="1"/>
  <c r="D78" i="1"/>
  <c r="B79" i="1"/>
  <c r="C79" i="1"/>
  <c r="D79" i="1"/>
  <c r="B80" i="1"/>
  <c r="C80" i="1"/>
  <c r="D80" i="1"/>
  <c r="B81" i="1"/>
  <c r="C81" i="1"/>
  <c r="D81" i="1"/>
  <c r="B82" i="1"/>
  <c r="C82" i="1"/>
  <c r="D82" i="1"/>
  <c r="B83" i="1"/>
  <c r="C83" i="1"/>
  <c r="D83" i="1"/>
  <c r="B84" i="1"/>
  <c r="C84" i="1"/>
  <c r="D84" i="1"/>
  <c r="B85" i="1"/>
  <c r="C85" i="1"/>
  <c r="D85" i="1"/>
  <c r="B86" i="1"/>
  <c r="C86" i="1"/>
  <c r="D86" i="1"/>
  <c r="B87" i="1"/>
  <c r="C87" i="1"/>
  <c r="D87" i="1"/>
  <c r="B88" i="1"/>
  <c r="C88" i="1"/>
  <c r="D88" i="1"/>
  <c r="B89" i="1"/>
  <c r="C89" i="1"/>
  <c r="D89" i="1"/>
  <c r="B90" i="1"/>
  <c r="C90" i="1"/>
  <c r="D90" i="1"/>
  <c r="B91" i="1"/>
  <c r="C91" i="1"/>
  <c r="D91" i="1"/>
  <c r="B92" i="1"/>
  <c r="C92" i="1"/>
  <c r="D92" i="1"/>
  <c r="B93" i="1"/>
  <c r="C93" i="1"/>
  <c r="D93" i="1"/>
  <c r="B94" i="1"/>
  <c r="C94" i="1"/>
  <c r="D94" i="1"/>
  <c r="B95" i="1"/>
  <c r="C95" i="1"/>
  <c r="D95" i="1"/>
  <c r="B96" i="1"/>
  <c r="C96" i="1"/>
  <c r="D96" i="1"/>
  <c r="B97" i="1"/>
  <c r="C97" i="1"/>
  <c r="D97" i="1"/>
  <c r="B98" i="1"/>
  <c r="C98" i="1"/>
  <c r="D98" i="1"/>
  <c r="B99" i="1"/>
  <c r="C99" i="1"/>
  <c r="D99" i="1"/>
  <c r="B100" i="1"/>
  <c r="C100" i="1"/>
  <c r="D100" i="1"/>
  <c r="B101" i="1"/>
  <c r="C101" i="1"/>
  <c r="D101" i="1"/>
  <c r="B102" i="1"/>
  <c r="C102" i="1"/>
  <c r="D102" i="1"/>
  <c r="B103" i="1"/>
  <c r="C103" i="1"/>
  <c r="D103" i="1"/>
  <c r="B104" i="1"/>
  <c r="C104" i="1"/>
  <c r="D104" i="1"/>
  <c r="B105" i="1"/>
  <c r="C105" i="1"/>
  <c r="D105" i="1"/>
  <c r="B106" i="1"/>
  <c r="C106" i="1"/>
  <c r="D106" i="1"/>
  <c r="B107" i="1"/>
  <c r="C107" i="1"/>
  <c r="D107" i="1"/>
  <c r="B108" i="1"/>
  <c r="C108" i="1"/>
  <c r="D108" i="1"/>
  <c r="B109" i="1"/>
  <c r="C109" i="1"/>
  <c r="D109" i="1"/>
  <c r="B110" i="1"/>
  <c r="C110" i="1"/>
  <c r="D110" i="1"/>
  <c r="B111" i="1"/>
  <c r="C111" i="1"/>
  <c r="D111" i="1"/>
  <c r="B112" i="1"/>
  <c r="C112" i="1"/>
  <c r="D112" i="1"/>
  <c r="B113" i="1"/>
  <c r="C113" i="1"/>
  <c r="D113" i="1"/>
  <c r="B114" i="1"/>
  <c r="C114" i="1"/>
  <c r="D114" i="1"/>
  <c r="B115" i="1"/>
  <c r="C115" i="1"/>
  <c r="D115" i="1"/>
  <c r="B116" i="1"/>
  <c r="C116" i="1"/>
  <c r="D116" i="1"/>
  <c r="B117" i="1"/>
  <c r="C117" i="1"/>
  <c r="D117" i="1"/>
  <c r="B118" i="1"/>
  <c r="C118" i="1"/>
  <c r="D118" i="1"/>
  <c r="B119" i="1"/>
  <c r="C119" i="1"/>
  <c r="D119" i="1"/>
  <c r="B120" i="1"/>
  <c r="C120" i="1"/>
  <c r="D120" i="1"/>
  <c r="B121" i="1"/>
  <c r="C121" i="1"/>
  <c r="D121" i="1"/>
  <c r="B122" i="1"/>
  <c r="C122" i="1"/>
  <c r="D122" i="1"/>
  <c r="B123" i="1"/>
  <c r="C123" i="1"/>
  <c r="D123" i="1"/>
  <c r="B124" i="1"/>
  <c r="C124" i="1"/>
  <c r="D124" i="1"/>
  <c r="B125" i="1"/>
  <c r="C125" i="1"/>
  <c r="D125" i="1"/>
  <c r="B126" i="1"/>
  <c r="C126" i="1"/>
  <c r="D126" i="1"/>
  <c r="B127" i="1"/>
  <c r="C127" i="1"/>
  <c r="D127" i="1"/>
  <c r="B128" i="1"/>
  <c r="C128" i="1"/>
  <c r="D128" i="1"/>
  <c r="B129" i="1"/>
  <c r="C129" i="1"/>
  <c r="D129" i="1"/>
  <c r="B130" i="1"/>
  <c r="C130" i="1"/>
  <c r="D130" i="1"/>
  <c r="B131" i="1"/>
  <c r="C131" i="1"/>
  <c r="D131" i="1"/>
  <c r="B132" i="1"/>
  <c r="C132" i="1"/>
  <c r="D132" i="1"/>
  <c r="B133" i="1"/>
  <c r="C133" i="1"/>
  <c r="D133" i="1"/>
  <c r="B134" i="1"/>
  <c r="C134" i="1"/>
  <c r="D134" i="1"/>
  <c r="B135" i="1"/>
  <c r="C135" i="1"/>
  <c r="D135" i="1"/>
  <c r="B136" i="1"/>
  <c r="C136" i="1"/>
  <c r="D136" i="1"/>
  <c r="B137" i="1"/>
  <c r="C137" i="1"/>
  <c r="D137" i="1"/>
  <c r="B138" i="1"/>
  <c r="C138" i="1"/>
  <c r="D138" i="1"/>
  <c r="B139" i="1"/>
  <c r="C139" i="1"/>
  <c r="D139" i="1"/>
  <c r="B140" i="1"/>
  <c r="C140" i="1"/>
  <c r="D140" i="1"/>
  <c r="B141" i="1"/>
  <c r="C141" i="1"/>
  <c r="D141" i="1"/>
  <c r="B142" i="1"/>
  <c r="C142" i="1"/>
  <c r="D142" i="1"/>
  <c r="B143" i="1"/>
  <c r="C143" i="1"/>
  <c r="D143" i="1"/>
  <c r="B144" i="1"/>
  <c r="C144" i="1"/>
  <c r="D144" i="1"/>
  <c r="B145" i="1"/>
  <c r="C145" i="1"/>
  <c r="D145" i="1"/>
  <c r="B146" i="1"/>
  <c r="C146" i="1"/>
  <c r="D146" i="1"/>
  <c r="B147" i="1"/>
  <c r="C147" i="1"/>
  <c r="D147" i="1"/>
  <c r="B148" i="1"/>
  <c r="C148" i="1"/>
  <c r="D148" i="1"/>
  <c r="B149" i="1"/>
  <c r="C149" i="1"/>
  <c r="D149" i="1"/>
  <c r="B150" i="1"/>
  <c r="C150" i="1"/>
  <c r="D150" i="1"/>
  <c r="B151" i="1"/>
  <c r="C151" i="1"/>
  <c r="D151" i="1"/>
  <c r="B152" i="1"/>
  <c r="C152" i="1"/>
  <c r="D152" i="1"/>
  <c r="B153" i="1"/>
  <c r="C153" i="1"/>
  <c r="D153" i="1"/>
  <c r="B154" i="1"/>
  <c r="C154" i="1"/>
  <c r="D154" i="1"/>
  <c r="B155" i="1"/>
  <c r="C155" i="1"/>
  <c r="D155" i="1"/>
  <c r="B156" i="1"/>
  <c r="C156" i="1"/>
  <c r="D156" i="1"/>
  <c r="B157" i="1"/>
  <c r="C157" i="1"/>
  <c r="D157" i="1"/>
  <c r="B158" i="1"/>
  <c r="C158" i="1"/>
  <c r="D158" i="1"/>
  <c r="B159" i="1"/>
  <c r="C159" i="1"/>
  <c r="D159" i="1"/>
  <c r="B160" i="1"/>
  <c r="C160" i="1"/>
  <c r="D160" i="1"/>
  <c r="B161" i="1"/>
  <c r="C161" i="1"/>
  <c r="D161" i="1"/>
  <c r="B162" i="1"/>
  <c r="C162" i="1"/>
  <c r="D162" i="1"/>
  <c r="B163" i="1"/>
  <c r="C163" i="1"/>
  <c r="D163" i="1"/>
  <c r="B164" i="1"/>
  <c r="C164" i="1"/>
  <c r="D164" i="1"/>
  <c r="B165" i="1"/>
  <c r="C165" i="1"/>
  <c r="D165" i="1"/>
  <c r="B166" i="1"/>
  <c r="C166" i="1"/>
  <c r="D166" i="1"/>
  <c r="B167" i="1"/>
  <c r="C167" i="1"/>
  <c r="D167" i="1"/>
  <c r="B168" i="1"/>
  <c r="C168" i="1"/>
  <c r="D168" i="1"/>
  <c r="B169" i="1"/>
  <c r="C169" i="1"/>
  <c r="D169" i="1"/>
  <c r="B170" i="1"/>
  <c r="C170" i="1"/>
  <c r="D170" i="1"/>
  <c r="B171" i="1"/>
  <c r="C171" i="1"/>
  <c r="D171" i="1"/>
  <c r="B172" i="1"/>
  <c r="C172" i="1"/>
  <c r="D172" i="1"/>
  <c r="B173" i="1"/>
  <c r="C173" i="1"/>
  <c r="D173" i="1"/>
  <c r="B174" i="1"/>
  <c r="C174" i="1"/>
  <c r="D174" i="1"/>
  <c r="B175" i="1"/>
  <c r="C175" i="1"/>
  <c r="D175" i="1"/>
  <c r="B176" i="1"/>
  <c r="C176" i="1"/>
  <c r="D176" i="1"/>
  <c r="B177" i="1"/>
  <c r="C177" i="1"/>
  <c r="D177" i="1"/>
  <c r="B178" i="1"/>
  <c r="C178" i="1"/>
  <c r="D178" i="1"/>
  <c r="B179" i="1"/>
  <c r="C179" i="1"/>
  <c r="D179" i="1"/>
  <c r="B180" i="1"/>
  <c r="C180" i="1"/>
  <c r="D180" i="1"/>
  <c r="B181" i="1"/>
  <c r="C181" i="1"/>
  <c r="D181" i="1"/>
  <c r="B182" i="1"/>
  <c r="C182" i="1"/>
  <c r="D182" i="1"/>
  <c r="B183" i="1"/>
  <c r="C183" i="1"/>
  <c r="D183" i="1"/>
  <c r="B184" i="1"/>
  <c r="C184" i="1"/>
  <c r="D184" i="1"/>
  <c r="B185" i="1"/>
  <c r="C185" i="1"/>
  <c r="D185" i="1"/>
  <c r="B186" i="1"/>
  <c r="C186" i="1"/>
  <c r="D186" i="1"/>
  <c r="B187" i="1"/>
  <c r="C187" i="1"/>
  <c r="D187" i="1"/>
  <c r="B188" i="1"/>
  <c r="C188" i="1"/>
  <c r="D188" i="1"/>
  <c r="B189" i="1"/>
  <c r="C189" i="1"/>
  <c r="D189" i="1"/>
  <c r="B190" i="1"/>
  <c r="C190" i="1"/>
  <c r="D190" i="1"/>
  <c r="B191" i="1"/>
  <c r="C191" i="1"/>
  <c r="D191" i="1"/>
  <c r="B192" i="1"/>
  <c r="C192" i="1"/>
  <c r="D192" i="1"/>
  <c r="B193" i="1"/>
  <c r="C193" i="1"/>
  <c r="D193" i="1"/>
  <c r="B194" i="1"/>
  <c r="C194" i="1"/>
  <c r="D194" i="1"/>
  <c r="B195" i="1"/>
  <c r="C195" i="1"/>
  <c r="D195" i="1"/>
  <c r="B196" i="1"/>
  <c r="C196" i="1"/>
  <c r="D196" i="1"/>
  <c r="B197" i="1"/>
  <c r="C197" i="1"/>
  <c r="D197" i="1"/>
  <c r="B198" i="1"/>
  <c r="C198" i="1"/>
  <c r="D198" i="1"/>
  <c r="B199" i="1"/>
  <c r="C199" i="1"/>
  <c r="D199" i="1"/>
  <c r="B200" i="1"/>
  <c r="C200" i="1"/>
  <c r="D200" i="1"/>
  <c r="B201" i="1"/>
  <c r="C201" i="1"/>
  <c r="D201" i="1"/>
  <c r="B202" i="1"/>
  <c r="C202" i="1"/>
  <c r="D202" i="1"/>
  <c r="B203" i="1"/>
  <c r="C203" i="1"/>
  <c r="D203" i="1"/>
  <c r="B204" i="1"/>
  <c r="C204" i="1"/>
  <c r="D204" i="1"/>
  <c r="B205" i="1"/>
  <c r="C205" i="1"/>
  <c r="D205" i="1"/>
  <c r="B206" i="1"/>
  <c r="C206" i="1"/>
  <c r="D206" i="1"/>
  <c r="B207" i="1"/>
  <c r="C207" i="1"/>
  <c r="D207" i="1"/>
  <c r="B208" i="1"/>
  <c r="C208" i="1"/>
  <c r="D208" i="1"/>
  <c r="B209" i="1"/>
  <c r="C209" i="1"/>
  <c r="D209" i="1"/>
  <c r="B210" i="1"/>
  <c r="C210" i="1"/>
  <c r="D210" i="1"/>
  <c r="B211" i="1"/>
  <c r="C211" i="1"/>
  <c r="D211" i="1"/>
  <c r="B212" i="1"/>
  <c r="C212" i="1"/>
  <c r="D212" i="1"/>
  <c r="B213" i="1"/>
  <c r="C213" i="1"/>
  <c r="D213" i="1"/>
  <c r="B214" i="1"/>
  <c r="C214" i="1"/>
  <c r="D214" i="1"/>
  <c r="B215" i="1"/>
  <c r="C215" i="1"/>
  <c r="D215" i="1"/>
  <c r="B216" i="1"/>
  <c r="C216" i="1"/>
  <c r="D216" i="1"/>
  <c r="B217" i="1"/>
  <c r="C217" i="1"/>
  <c r="D217" i="1"/>
  <c r="B218" i="1"/>
  <c r="C218" i="1"/>
  <c r="D218" i="1"/>
  <c r="B219" i="1"/>
  <c r="C219" i="1"/>
  <c r="D219" i="1"/>
  <c r="B220" i="1"/>
  <c r="C220" i="1"/>
  <c r="D220" i="1"/>
  <c r="B221" i="1"/>
  <c r="C221" i="1"/>
  <c r="D221" i="1"/>
  <c r="B222" i="1"/>
  <c r="C222" i="1"/>
  <c r="D222" i="1"/>
  <c r="B223" i="1"/>
  <c r="C223" i="1"/>
  <c r="D223" i="1"/>
  <c r="B224" i="1"/>
  <c r="C224" i="1"/>
  <c r="D224" i="1"/>
  <c r="B225" i="1"/>
  <c r="C225" i="1"/>
  <c r="D225" i="1"/>
  <c r="B226" i="1"/>
  <c r="C226" i="1"/>
  <c r="D226" i="1"/>
  <c r="B227" i="1"/>
  <c r="C227" i="1"/>
  <c r="D227" i="1"/>
  <c r="B228" i="1"/>
  <c r="C228" i="1"/>
  <c r="D228" i="1"/>
  <c r="B229" i="1"/>
  <c r="C229" i="1"/>
  <c r="D229" i="1"/>
  <c r="B230" i="1"/>
  <c r="C230" i="1"/>
  <c r="D230" i="1"/>
  <c r="B231" i="1"/>
  <c r="C231" i="1"/>
  <c r="D231" i="1"/>
  <c r="B232" i="1"/>
  <c r="C232" i="1"/>
  <c r="D232" i="1"/>
  <c r="B233" i="1"/>
  <c r="C233" i="1"/>
  <c r="D233" i="1"/>
  <c r="B234" i="1"/>
  <c r="C234" i="1"/>
  <c r="D234" i="1"/>
  <c r="B235" i="1"/>
  <c r="C235" i="1"/>
  <c r="D235" i="1"/>
  <c r="B236" i="1"/>
  <c r="C236" i="1"/>
  <c r="D236" i="1"/>
  <c r="B237" i="1"/>
  <c r="C237" i="1"/>
  <c r="D237" i="1"/>
  <c r="B238" i="1"/>
  <c r="C238" i="1"/>
  <c r="D238" i="1"/>
  <c r="B239" i="1"/>
  <c r="C239" i="1"/>
  <c r="D239" i="1"/>
  <c r="B240" i="1"/>
  <c r="C240" i="1"/>
  <c r="D240" i="1"/>
  <c r="B241" i="1"/>
  <c r="C241" i="1"/>
  <c r="D241" i="1"/>
  <c r="B242" i="1"/>
  <c r="C242" i="1"/>
  <c r="D242" i="1"/>
  <c r="B243" i="1"/>
  <c r="C243" i="1"/>
  <c r="D243" i="1"/>
  <c r="B244" i="1"/>
  <c r="C244" i="1"/>
  <c r="D244" i="1"/>
  <c r="B245" i="1"/>
  <c r="C245" i="1"/>
  <c r="D245" i="1"/>
  <c r="B246" i="1"/>
  <c r="C246" i="1"/>
  <c r="D246" i="1"/>
  <c r="B247" i="1"/>
  <c r="C247" i="1"/>
  <c r="D247" i="1"/>
  <c r="B248" i="1"/>
  <c r="C248" i="1"/>
  <c r="D248" i="1"/>
  <c r="B249" i="1"/>
  <c r="C249" i="1"/>
  <c r="D249" i="1"/>
  <c r="B250" i="1"/>
  <c r="C250" i="1"/>
  <c r="D250" i="1"/>
  <c r="B251" i="1"/>
  <c r="C251" i="1"/>
  <c r="D251" i="1"/>
  <c r="B252" i="1"/>
  <c r="C252" i="1"/>
  <c r="D252" i="1"/>
  <c r="B253" i="1"/>
  <c r="C253" i="1"/>
  <c r="D253" i="1"/>
  <c r="B254" i="1"/>
  <c r="C254" i="1"/>
  <c r="D254" i="1"/>
  <c r="B255" i="1"/>
  <c r="C255" i="1"/>
  <c r="D255" i="1"/>
  <c r="B256" i="1"/>
  <c r="C256" i="1"/>
  <c r="D256" i="1"/>
  <c r="B257" i="1"/>
  <c r="C257" i="1"/>
  <c r="D257" i="1"/>
  <c r="B258" i="1"/>
  <c r="C258" i="1"/>
  <c r="D258" i="1"/>
  <c r="B259" i="1"/>
  <c r="C259" i="1"/>
  <c r="D259" i="1"/>
  <c r="B260" i="1"/>
  <c r="C260" i="1"/>
  <c r="D260" i="1"/>
  <c r="B261" i="1"/>
  <c r="C261" i="1"/>
  <c r="D261" i="1"/>
  <c r="B262" i="1"/>
  <c r="C262" i="1"/>
  <c r="D262" i="1"/>
  <c r="B263" i="1"/>
  <c r="C263" i="1"/>
  <c r="D263" i="1"/>
  <c r="B264" i="1"/>
  <c r="C264" i="1"/>
  <c r="D264" i="1"/>
  <c r="B265" i="1"/>
  <c r="C265" i="1"/>
  <c r="D265" i="1"/>
  <c r="B266" i="1"/>
  <c r="C266" i="1"/>
  <c r="D266" i="1"/>
  <c r="B267" i="1"/>
  <c r="C267" i="1"/>
  <c r="D267" i="1"/>
  <c r="B268" i="1"/>
  <c r="C268" i="1"/>
  <c r="D268" i="1"/>
  <c r="B269" i="1"/>
  <c r="C269" i="1"/>
  <c r="D269" i="1"/>
  <c r="B270" i="1"/>
  <c r="C270" i="1"/>
  <c r="D270" i="1"/>
  <c r="B271" i="1"/>
  <c r="C271" i="1"/>
  <c r="D271" i="1"/>
  <c r="B272" i="1"/>
  <c r="C272" i="1"/>
  <c r="D272" i="1"/>
  <c r="B273" i="1"/>
  <c r="C273" i="1"/>
  <c r="D273" i="1"/>
  <c r="B274" i="1"/>
  <c r="C274" i="1"/>
  <c r="D274" i="1"/>
  <c r="B275" i="1"/>
  <c r="C275" i="1"/>
  <c r="D275" i="1"/>
  <c r="B276" i="1"/>
  <c r="C276" i="1"/>
  <c r="D276" i="1"/>
  <c r="B277" i="1"/>
  <c r="C277" i="1"/>
  <c r="D277" i="1"/>
  <c r="B278" i="1"/>
  <c r="C278" i="1"/>
  <c r="D278" i="1"/>
  <c r="B279" i="1"/>
  <c r="C279" i="1"/>
  <c r="D279" i="1"/>
  <c r="B280" i="1"/>
  <c r="C280" i="1"/>
  <c r="D280" i="1"/>
  <c r="B281" i="1"/>
  <c r="C281" i="1"/>
  <c r="D281" i="1"/>
  <c r="B282" i="1"/>
  <c r="C282" i="1"/>
  <c r="D282" i="1"/>
  <c r="B283" i="1"/>
  <c r="C283" i="1"/>
  <c r="D283" i="1"/>
  <c r="B284" i="1"/>
  <c r="C284" i="1"/>
  <c r="D284" i="1"/>
  <c r="B285" i="1"/>
  <c r="C285" i="1"/>
  <c r="D285" i="1"/>
  <c r="B286" i="1"/>
  <c r="C286" i="1"/>
  <c r="D286" i="1"/>
  <c r="B287" i="1"/>
  <c r="C287" i="1"/>
  <c r="D287" i="1"/>
  <c r="B288" i="1"/>
  <c r="C288" i="1"/>
  <c r="D288" i="1"/>
  <c r="B289" i="1"/>
  <c r="C289" i="1"/>
  <c r="D289" i="1"/>
  <c r="B290" i="1"/>
  <c r="C290" i="1"/>
  <c r="D290" i="1"/>
  <c r="B291" i="1"/>
  <c r="C291" i="1"/>
  <c r="D291" i="1"/>
  <c r="B292" i="1"/>
  <c r="C292" i="1"/>
  <c r="D292" i="1"/>
  <c r="B293" i="1"/>
  <c r="C293" i="1"/>
  <c r="D293" i="1"/>
  <c r="B294" i="1"/>
  <c r="C294" i="1"/>
  <c r="D294" i="1"/>
  <c r="B295" i="1"/>
  <c r="C295" i="1"/>
  <c r="D295" i="1"/>
  <c r="B296" i="1"/>
  <c r="C296" i="1"/>
  <c r="D296" i="1"/>
  <c r="B297" i="1"/>
  <c r="C297" i="1"/>
  <c r="D297" i="1"/>
  <c r="B298" i="1"/>
  <c r="C298" i="1"/>
  <c r="D298" i="1"/>
  <c r="B299" i="1"/>
  <c r="C299" i="1"/>
  <c r="D299" i="1"/>
  <c r="B300" i="1"/>
  <c r="C300" i="1"/>
  <c r="D300" i="1"/>
  <c r="B301" i="1"/>
  <c r="C301" i="1"/>
  <c r="D301" i="1"/>
  <c r="B302" i="1"/>
  <c r="C302" i="1"/>
  <c r="D302" i="1"/>
  <c r="B303" i="1"/>
  <c r="C303" i="1"/>
  <c r="D303" i="1"/>
  <c r="B304" i="1"/>
  <c r="C304" i="1"/>
  <c r="D304" i="1"/>
  <c r="B305" i="1"/>
  <c r="C305" i="1"/>
  <c r="D305" i="1"/>
  <c r="B306" i="1"/>
  <c r="C306" i="1"/>
  <c r="D306" i="1"/>
  <c r="B307" i="1"/>
  <c r="C307" i="1"/>
  <c r="D307" i="1"/>
  <c r="B308" i="1"/>
  <c r="C308" i="1"/>
  <c r="D308" i="1"/>
  <c r="B309" i="1"/>
  <c r="C309" i="1"/>
  <c r="D309" i="1"/>
  <c r="B310" i="1"/>
  <c r="C310" i="1"/>
  <c r="D310" i="1"/>
  <c r="B311" i="1"/>
  <c r="C311" i="1"/>
  <c r="D311" i="1"/>
  <c r="B312" i="1"/>
  <c r="C312" i="1"/>
  <c r="D312" i="1"/>
  <c r="B313" i="1"/>
  <c r="C313" i="1"/>
  <c r="D313" i="1"/>
  <c r="B314" i="1"/>
  <c r="C314" i="1"/>
  <c r="D314" i="1"/>
  <c r="B315" i="1"/>
  <c r="C315" i="1"/>
  <c r="D315" i="1"/>
  <c r="B316" i="1"/>
  <c r="C316" i="1"/>
  <c r="D316" i="1"/>
  <c r="B317" i="1"/>
  <c r="C317" i="1"/>
  <c r="D317" i="1"/>
  <c r="B318" i="1"/>
  <c r="C318" i="1"/>
  <c r="D318" i="1"/>
  <c r="B319" i="1"/>
  <c r="C319" i="1"/>
  <c r="D319" i="1"/>
  <c r="B320" i="1"/>
  <c r="C320" i="1"/>
  <c r="D320" i="1"/>
  <c r="B321" i="1"/>
  <c r="C321" i="1"/>
  <c r="D321" i="1"/>
  <c r="B322" i="1"/>
  <c r="C322" i="1"/>
  <c r="D322" i="1"/>
  <c r="B323" i="1"/>
  <c r="C323" i="1"/>
  <c r="D323" i="1"/>
  <c r="B324" i="1"/>
  <c r="C324" i="1"/>
  <c r="D324" i="1"/>
  <c r="B325" i="1"/>
  <c r="C325" i="1"/>
  <c r="D325" i="1"/>
  <c r="B326" i="1"/>
  <c r="C326" i="1"/>
  <c r="D326" i="1"/>
  <c r="B327" i="1"/>
  <c r="C327" i="1"/>
  <c r="D327" i="1"/>
  <c r="B328" i="1"/>
  <c r="C328" i="1"/>
  <c r="D328" i="1"/>
  <c r="B329" i="1"/>
  <c r="C329" i="1"/>
  <c r="D329" i="1"/>
  <c r="B330" i="1"/>
  <c r="C330" i="1"/>
  <c r="D330" i="1"/>
  <c r="B331" i="1"/>
  <c r="C331" i="1"/>
  <c r="D331" i="1"/>
  <c r="B332" i="1"/>
  <c r="C332" i="1"/>
  <c r="D332" i="1"/>
  <c r="B333" i="1"/>
  <c r="C333" i="1"/>
  <c r="D333" i="1"/>
  <c r="B334" i="1"/>
  <c r="C334" i="1"/>
  <c r="D334" i="1"/>
  <c r="B335" i="1"/>
  <c r="C335" i="1"/>
  <c r="D335" i="1"/>
  <c r="B336" i="1"/>
  <c r="C336" i="1"/>
  <c r="D336" i="1"/>
  <c r="B337" i="1"/>
  <c r="C337" i="1"/>
  <c r="D337" i="1"/>
  <c r="B338" i="1"/>
  <c r="C338" i="1"/>
  <c r="D338" i="1"/>
  <c r="B339" i="1"/>
  <c r="C339" i="1"/>
  <c r="D339" i="1"/>
  <c r="B340" i="1"/>
  <c r="C340" i="1"/>
  <c r="D340" i="1"/>
  <c r="B341" i="1"/>
  <c r="C341" i="1"/>
  <c r="D341" i="1"/>
  <c r="B342" i="1"/>
  <c r="C342" i="1"/>
  <c r="D342" i="1"/>
  <c r="B343" i="1"/>
  <c r="C343" i="1"/>
  <c r="D343" i="1"/>
  <c r="B344" i="1"/>
  <c r="C344" i="1"/>
  <c r="D344" i="1"/>
  <c r="B345" i="1"/>
  <c r="C345" i="1"/>
  <c r="D345" i="1"/>
  <c r="B346" i="1"/>
  <c r="C346" i="1"/>
  <c r="D346" i="1"/>
  <c r="B347" i="1"/>
  <c r="C347" i="1"/>
  <c r="D347" i="1"/>
  <c r="B348" i="1"/>
  <c r="C348" i="1"/>
  <c r="D348" i="1"/>
  <c r="B349" i="1"/>
  <c r="C349" i="1"/>
  <c r="D349" i="1"/>
  <c r="B350" i="1"/>
  <c r="C350" i="1"/>
  <c r="D350" i="1"/>
  <c r="B351" i="1"/>
  <c r="C351" i="1"/>
  <c r="D351" i="1"/>
  <c r="B352" i="1"/>
  <c r="C352" i="1"/>
  <c r="D352" i="1"/>
  <c r="B353" i="1"/>
  <c r="C353" i="1"/>
  <c r="D353" i="1"/>
  <c r="B354" i="1"/>
  <c r="C354" i="1"/>
  <c r="D354" i="1"/>
  <c r="B355" i="1"/>
  <c r="C355" i="1"/>
  <c r="D355" i="1"/>
  <c r="B356" i="1"/>
  <c r="C356" i="1"/>
  <c r="D356" i="1"/>
  <c r="B357" i="1"/>
  <c r="C357" i="1"/>
  <c r="D357" i="1"/>
  <c r="B358" i="1"/>
  <c r="C358" i="1"/>
  <c r="D358" i="1"/>
  <c r="B359" i="1"/>
  <c r="C359" i="1"/>
  <c r="D359" i="1"/>
  <c r="B360" i="1"/>
  <c r="C360" i="1"/>
  <c r="D360" i="1"/>
  <c r="B361" i="1"/>
  <c r="C361" i="1"/>
  <c r="D361" i="1"/>
  <c r="B362" i="1"/>
  <c r="C362" i="1"/>
  <c r="D362" i="1"/>
  <c r="B363" i="1"/>
  <c r="C363" i="1"/>
  <c r="D363" i="1"/>
  <c r="B364" i="1"/>
  <c r="C364" i="1"/>
  <c r="D364" i="1"/>
  <c r="B365" i="1"/>
  <c r="C365" i="1"/>
  <c r="D365" i="1"/>
  <c r="B366" i="1"/>
  <c r="C366" i="1"/>
  <c r="D366" i="1"/>
  <c r="B367" i="1"/>
  <c r="C367" i="1"/>
  <c r="D367" i="1"/>
  <c r="B368" i="1"/>
  <c r="C368" i="1"/>
  <c r="D368" i="1"/>
  <c r="B369" i="1"/>
  <c r="C369" i="1"/>
  <c r="D369" i="1"/>
  <c r="B370" i="1"/>
  <c r="C370" i="1"/>
  <c r="D370" i="1"/>
  <c r="B371" i="1"/>
  <c r="C371" i="1"/>
  <c r="D371" i="1"/>
  <c r="B372" i="1"/>
  <c r="C372" i="1"/>
  <c r="D372" i="1"/>
  <c r="B373" i="1"/>
  <c r="C373" i="1"/>
  <c r="D373" i="1"/>
  <c r="B374" i="1"/>
  <c r="C374" i="1"/>
  <c r="D374" i="1"/>
  <c r="B375" i="1"/>
  <c r="C375" i="1"/>
  <c r="D375" i="1"/>
  <c r="B376" i="1"/>
  <c r="C376" i="1"/>
  <c r="D376" i="1"/>
  <c r="B377" i="1"/>
  <c r="C377" i="1"/>
  <c r="D377" i="1"/>
  <c r="B378" i="1"/>
  <c r="C378" i="1"/>
  <c r="D378" i="1"/>
  <c r="B379" i="1"/>
  <c r="C379" i="1"/>
  <c r="D379" i="1"/>
  <c r="B380" i="1"/>
  <c r="C380" i="1"/>
  <c r="D380" i="1"/>
  <c r="B381" i="1"/>
  <c r="C381" i="1"/>
  <c r="D381" i="1"/>
  <c r="B382" i="1"/>
  <c r="C382" i="1"/>
  <c r="D382" i="1"/>
  <c r="B383" i="1"/>
  <c r="C383" i="1"/>
  <c r="D383" i="1"/>
  <c r="B384" i="1"/>
  <c r="C384" i="1"/>
  <c r="D384" i="1"/>
  <c r="B385" i="1"/>
  <c r="C385" i="1"/>
  <c r="D385" i="1"/>
  <c r="B386" i="1"/>
  <c r="C386" i="1"/>
  <c r="D386" i="1"/>
  <c r="B387" i="1"/>
  <c r="C387" i="1"/>
  <c r="D387" i="1"/>
  <c r="B388" i="1"/>
  <c r="C388" i="1"/>
  <c r="D388" i="1"/>
  <c r="B389" i="1"/>
  <c r="C389" i="1"/>
  <c r="D389" i="1"/>
  <c r="B390" i="1"/>
  <c r="C390" i="1"/>
  <c r="D390" i="1"/>
  <c r="B391" i="1"/>
  <c r="C391" i="1"/>
  <c r="D391" i="1"/>
  <c r="B392" i="1"/>
  <c r="C392" i="1"/>
  <c r="D392" i="1"/>
  <c r="B393" i="1"/>
  <c r="C393" i="1"/>
  <c r="D393" i="1"/>
  <c r="B394" i="1"/>
  <c r="C394" i="1"/>
  <c r="D394" i="1"/>
  <c r="B395" i="1"/>
  <c r="C395" i="1"/>
  <c r="D395" i="1"/>
  <c r="B396" i="1"/>
  <c r="C396" i="1"/>
  <c r="D396" i="1"/>
  <c r="B397" i="1"/>
  <c r="C397" i="1"/>
  <c r="D397" i="1"/>
  <c r="B398" i="1"/>
  <c r="C398" i="1"/>
  <c r="D398" i="1"/>
  <c r="B399" i="1"/>
  <c r="C399" i="1"/>
  <c r="D399" i="1"/>
  <c r="B400" i="1"/>
  <c r="C400" i="1"/>
  <c r="D400" i="1"/>
  <c r="B401" i="1"/>
  <c r="C401" i="1"/>
  <c r="D401" i="1"/>
  <c r="B402" i="1"/>
  <c r="C402" i="1"/>
  <c r="D402" i="1"/>
  <c r="B403" i="1"/>
  <c r="C403" i="1"/>
  <c r="D403" i="1"/>
  <c r="B404" i="1"/>
  <c r="C404" i="1"/>
  <c r="D404" i="1"/>
  <c r="B405" i="1"/>
  <c r="C405" i="1"/>
  <c r="D405" i="1"/>
  <c r="B406" i="1"/>
  <c r="C406" i="1"/>
  <c r="D406" i="1"/>
  <c r="B407" i="1"/>
  <c r="C407" i="1"/>
  <c r="D407" i="1"/>
  <c r="B408" i="1"/>
  <c r="C408" i="1"/>
  <c r="D408" i="1"/>
  <c r="B409" i="1"/>
  <c r="C409" i="1"/>
  <c r="D409" i="1"/>
  <c r="B410" i="1"/>
  <c r="C410" i="1"/>
  <c r="D410" i="1"/>
  <c r="B411" i="1"/>
  <c r="C411" i="1"/>
  <c r="D411" i="1"/>
  <c r="B412" i="1"/>
  <c r="C412" i="1"/>
  <c r="D412" i="1"/>
  <c r="B413" i="1"/>
  <c r="C413" i="1"/>
  <c r="D413" i="1"/>
  <c r="B414" i="1"/>
  <c r="C414" i="1"/>
  <c r="D414" i="1"/>
  <c r="B415" i="1"/>
  <c r="C415" i="1"/>
  <c r="D415" i="1"/>
  <c r="B416" i="1"/>
  <c r="C416" i="1"/>
  <c r="D416" i="1"/>
  <c r="B417" i="1"/>
  <c r="C417" i="1"/>
  <c r="D417" i="1"/>
  <c r="B418" i="1"/>
  <c r="C418" i="1"/>
  <c r="D418" i="1"/>
  <c r="B419" i="1"/>
  <c r="C419" i="1"/>
  <c r="D419" i="1"/>
  <c r="B420" i="1"/>
  <c r="C420" i="1"/>
  <c r="D420" i="1"/>
  <c r="B421" i="1"/>
  <c r="C421" i="1"/>
  <c r="D421" i="1"/>
  <c r="B422" i="1"/>
  <c r="C422" i="1"/>
  <c r="D422" i="1"/>
  <c r="B423" i="1"/>
  <c r="C423" i="1"/>
  <c r="D423" i="1"/>
  <c r="B424" i="1"/>
  <c r="C424" i="1"/>
  <c r="D424" i="1"/>
  <c r="B425" i="1"/>
  <c r="C425" i="1"/>
  <c r="D425" i="1"/>
  <c r="B426" i="1"/>
  <c r="C426" i="1"/>
  <c r="D426" i="1"/>
  <c r="B427" i="1"/>
  <c r="C427" i="1"/>
  <c r="D427" i="1"/>
  <c r="B428" i="1"/>
  <c r="C428" i="1"/>
  <c r="D428" i="1"/>
  <c r="B429" i="1"/>
  <c r="C429" i="1"/>
  <c r="D429" i="1"/>
  <c r="B430" i="1"/>
  <c r="C430" i="1"/>
  <c r="D430" i="1"/>
  <c r="B431" i="1"/>
  <c r="C431" i="1"/>
  <c r="D431" i="1"/>
  <c r="B432" i="1"/>
  <c r="C432" i="1"/>
  <c r="D432" i="1"/>
  <c r="B433" i="1"/>
  <c r="C433" i="1"/>
  <c r="D433" i="1"/>
  <c r="B434" i="1"/>
  <c r="C434" i="1"/>
  <c r="D434" i="1"/>
  <c r="B435" i="1"/>
  <c r="C435" i="1"/>
  <c r="D435" i="1"/>
  <c r="B436" i="1"/>
  <c r="C436" i="1"/>
  <c r="D436" i="1"/>
  <c r="B437" i="1"/>
  <c r="C437" i="1"/>
  <c r="D437" i="1"/>
  <c r="B438" i="1"/>
  <c r="C438" i="1"/>
  <c r="D438" i="1"/>
  <c r="B439" i="1"/>
  <c r="C439" i="1"/>
  <c r="D439" i="1"/>
  <c r="B440" i="1"/>
  <c r="C440" i="1"/>
  <c r="D440" i="1"/>
  <c r="B441" i="1"/>
  <c r="C441" i="1"/>
  <c r="D441" i="1"/>
  <c r="B442" i="1"/>
  <c r="C442" i="1"/>
  <c r="D442" i="1"/>
  <c r="B443" i="1"/>
  <c r="C443" i="1"/>
  <c r="D443" i="1"/>
  <c r="B444" i="1"/>
  <c r="C444" i="1"/>
  <c r="D444" i="1"/>
  <c r="B445" i="1"/>
  <c r="C445" i="1"/>
  <c r="D445" i="1"/>
  <c r="B446" i="1"/>
  <c r="C446" i="1"/>
  <c r="D446" i="1"/>
  <c r="B447" i="1"/>
  <c r="C447" i="1"/>
  <c r="D447" i="1"/>
  <c r="B448" i="1"/>
  <c r="C448" i="1"/>
  <c r="D448" i="1"/>
  <c r="B449" i="1"/>
  <c r="C449" i="1"/>
  <c r="D449" i="1"/>
  <c r="B450" i="1"/>
  <c r="C450" i="1"/>
  <c r="D450" i="1"/>
  <c r="B451" i="1"/>
  <c r="C451" i="1"/>
  <c r="D451" i="1"/>
  <c r="B452" i="1"/>
  <c r="C452" i="1"/>
  <c r="D452" i="1"/>
  <c r="B453" i="1"/>
  <c r="C453" i="1"/>
  <c r="D453" i="1"/>
  <c r="B454" i="1"/>
  <c r="C454" i="1"/>
  <c r="D454" i="1"/>
  <c r="B455" i="1"/>
  <c r="C455" i="1"/>
  <c r="D455" i="1"/>
  <c r="B456" i="1"/>
  <c r="C456" i="1"/>
  <c r="D456" i="1"/>
  <c r="B457" i="1"/>
  <c r="C457" i="1"/>
  <c r="D457" i="1"/>
  <c r="B458" i="1"/>
  <c r="C458" i="1"/>
  <c r="D458" i="1"/>
  <c r="B459" i="1"/>
  <c r="C459" i="1"/>
  <c r="D459" i="1"/>
  <c r="B460" i="1"/>
  <c r="C460" i="1"/>
  <c r="D460" i="1"/>
  <c r="B461" i="1"/>
  <c r="C461" i="1"/>
  <c r="D461" i="1"/>
  <c r="B462" i="1"/>
  <c r="C462" i="1"/>
  <c r="D462" i="1"/>
  <c r="B463" i="1"/>
  <c r="C463" i="1"/>
  <c r="D463" i="1"/>
  <c r="B464" i="1"/>
  <c r="C464" i="1"/>
  <c r="D464" i="1"/>
  <c r="B465" i="1"/>
  <c r="C465" i="1"/>
  <c r="D465" i="1"/>
  <c r="B466" i="1"/>
  <c r="C466" i="1"/>
  <c r="D466" i="1"/>
  <c r="B467" i="1"/>
  <c r="C467" i="1"/>
  <c r="D467" i="1"/>
  <c r="B468" i="1"/>
  <c r="C468" i="1"/>
  <c r="D468" i="1"/>
  <c r="B469" i="1"/>
  <c r="C469" i="1"/>
  <c r="D469" i="1"/>
  <c r="B470" i="1"/>
  <c r="C470" i="1"/>
  <c r="D470" i="1"/>
  <c r="B471" i="1"/>
  <c r="C471" i="1"/>
  <c r="D471" i="1"/>
  <c r="B472" i="1"/>
  <c r="C472" i="1"/>
  <c r="D472" i="1"/>
  <c r="B473" i="1"/>
  <c r="C473" i="1"/>
  <c r="D473" i="1"/>
  <c r="B474" i="1"/>
  <c r="C474" i="1"/>
  <c r="D474" i="1"/>
  <c r="B475" i="1"/>
  <c r="C475" i="1"/>
  <c r="D475" i="1"/>
  <c r="B476" i="1"/>
  <c r="C476" i="1"/>
  <c r="D476" i="1"/>
  <c r="B477" i="1"/>
  <c r="C477" i="1"/>
  <c r="D477" i="1"/>
  <c r="B478" i="1"/>
  <c r="C478" i="1"/>
  <c r="D478" i="1"/>
  <c r="B479" i="1"/>
  <c r="C479" i="1"/>
  <c r="D479" i="1"/>
  <c r="B480" i="1"/>
  <c r="C480" i="1"/>
  <c r="D480" i="1"/>
  <c r="B481" i="1"/>
  <c r="C481" i="1"/>
  <c r="D481" i="1"/>
  <c r="B482" i="1"/>
  <c r="C482" i="1"/>
  <c r="D482" i="1"/>
  <c r="B483" i="1"/>
  <c r="C483" i="1"/>
  <c r="D483" i="1"/>
  <c r="B484" i="1"/>
  <c r="C484" i="1"/>
  <c r="D484" i="1"/>
  <c r="B485" i="1"/>
  <c r="C485" i="1"/>
  <c r="D485" i="1"/>
  <c r="B486" i="1"/>
  <c r="C486" i="1"/>
  <c r="D486" i="1"/>
  <c r="B487" i="1"/>
  <c r="C487" i="1"/>
  <c r="D487" i="1"/>
  <c r="B488" i="1"/>
  <c r="C488" i="1"/>
  <c r="D488" i="1"/>
  <c r="B489" i="1"/>
  <c r="C489" i="1"/>
  <c r="D489" i="1"/>
  <c r="B490" i="1"/>
  <c r="C490" i="1"/>
  <c r="D490" i="1"/>
  <c r="B491" i="1"/>
  <c r="C491" i="1"/>
  <c r="D491" i="1"/>
  <c r="B492" i="1"/>
  <c r="C492" i="1"/>
  <c r="D492" i="1"/>
  <c r="B493" i="1"/>
  <c r="C493" i="1"/>
  <c r="D493" i="1"/>
  <c r="B494" i="1"/>
  <c r="C494" i="1"/>
  <c r="D494" i="1"/>
  <c r="B495" i="1"/>
  <c r="C495" i="1"/>
  <c r="D495" i="1"/>
  <c r="B496" i="1"/>
  <c r="C496" i="1"/>
  <c r="D496" i="1"/>
  <c r="B497" i="1"/>
  <c r="C497" i="1"/>
  <c r="D497" i="1"/>
  <c r="B498" i="1"/>
  <c r="C498" i="1"/>
  <c r="D498" i="1"/>
  <c r="B499" i="1"/>
  <c r="C499" i="1"/>
  <c r="D499" i="1"/>
  <c r="B500" i="1"/>
  <c r="C500" i="1"/>
  <c r="D500" i="1"/>
  <c r="B501" i="1"/>
  <c r="C501" i="1"/>
  <c r="D501" i="1"/>
  <c r="B502" i="1"/>
  <c r="C502" i="1"/>
  <c r="D502" i="1"/>
  <c r="B503" i="1"/>
  <c r="C503" i="1"/>
  <c r="D503" i="1"/>
  <c r="B504" i="1"/>
  <c r="C504" i="1"/>
  <c r="D504" i="1"/>
  <c r="B505" i="1"/>
  <c r="C505" i="1"/>
  <c r="D505" i="1"/>
  <c r="B506" i="1"/>
  <c r="C506" i="1"/>
  <c r="D506" i="1"/>
  <c r="B507" i="1"/>
  <c r="C507" i="1"/>
  <c r="D507" i="1"/>
  <c r="B508" i="1"/>
  <c r="C508" i="1"/>
  <c r="D508" i="1"/>
  <c r="B509" i="1"/>
  <c r="C509" i="1"/>
  <c r="D509" i="1"/>
  <c r="B510" i="1"/>
  <c r="C510" i="1"/>
  <c r="D510" i="1"/>
  <c r="B511" i="1"/>
  <c r="C511" i="1"/>
  <c r="D511" i="1"/>
  <c r="B512" i="1"/>
  <c r="C512" i="1"/>
  <c r="D512" i="1"/>
  <c r="B513" i="1"/>
  <c r="C513" i="1"/>
  <c r="D513" i="1"/>
  <c r="B514" i="1"/>
  <c r="C514" i="1"/>
  <c r="D514" i="1"/>
  <c r="B515" i="1"/>
  <c r="C515" i="1"/>
  <c r="D515" i="1"/>
  <c r="B516" i="1"/>
  <c r="C516" i="1"/>
  <c r="D516" i="1"/>
  <c r="B517" i="1"/>
  <c r="C517" i="1"/>
  <c r="D517" i="1"/>
  <c r="B518" i="1"/>
  <c r="C518" i="1"/>
  <c r="D518" i="1"/>
  <c r="B519" i="1"/>
  <c r="C519" i="1"/>
  <c r="D519" i="1"/>
  <c r="B520" i="1"/>
  <c r="C520" i="1"/>
  <c r="D520" i="1"/>
  <c r="B521" i="1"/>
  <c r="C521" i="1"/>
  <c r="D521" i="1"/>
  <c r="B522" i="1"/>
  <c r="C522" i="1"/>
  <c r="D522" i="1"/>
  <c r="B523" i="1"/>
  <c r="C523" i="1"/>
  <c r="D523" i="1"/>
  <c r="B524" i="1"/>
  <c r="C524" i="1"/>
  <c r="D524" i="1"/>
  <c r="B525" i="1"/>
  <c r="C525" i="1"/>
  <c r="D525" i="1"/>
  <c r="B526" i="1"/>
  <c r="C526" i="1"/>
  <c r="D526" i="1"/>
  <c r="B527" i="1"/>
  <c r="C527" i="1"/>
  <c r="D527" i="1"/>
  <c r="B528" i="1"/>
  <c r="C528" i="1"/>
  <c r="D528" i="1"/>
  <c r="B529" i="1"/>
  <c r="C529" i="1"/>
  <c r="D529" i="1"/>
  <c r="B530" i="1"/>
  <c r="C530" i="1"/>
  <c r="D530" i="1"/>
  <c r="B531" i="1"/>
  <c r="C531" i="1"/>
  <c r="D531" i="1"/>
  <c r="B532" i="1"/>
  <c r="C532" i="1"/>
  <c r="D532" i="1"/>
  <c r="B533" i="1"/>
  <c r="C533" i="1"/>
  <c r="D533" i="1"/>
  <c r="B534" i="1"/>
  <c r="C534" i="1"/>
  <c r="D534" i="1"/>
  <c r="B535" i="1"/>
  <c r="C535" i="1"/>
  <c r="D535" i="1"/>
  <c r="B536" i="1"/>
  <c r="C536" i="1"/>
  <c r="D536" i="1"/>
  <c r="B537" i="1"/>
  <c r="C537" i="1"/>
  <c r="D537" i="1"/>
  <c r="B538" i="1"/>
  <c r="C538" i="1"/>
  <c r="D538" i="1"/>
  <c r="B539" i="1"/>
  <c r="C539" i="1"/>
  <c r="D539" i="1"/>
  <c r="B540" i="1"/>
  <c r="C540" i="1"/>
  <c r="D540" i="1"/>
  <c r="B541" i="1"/>
  <c r="C541" i="1"/>
  <c r="D541" i="1"/>
  <c r="B542" i="1"/>
  <c r="C542" i="1"/>
  <c r="D542" i="1"/>
  <c r="B543" i="1"/>
  <c r="C543" i="1"/>
  <c r="D543" i="1"/>
  <c r="B544" i="1"/>
  <c r="C544" i="1"/>
  <c r="D544" i="1"/>
  <c r="B545" i="1"/>
  <c r="C545" i="1"/>
  <c r="D545" i="1"/>
  <c r="B546" i="1"/>
  <c r="C546" i="1"/>
  <c r="D546" i="1"/>
  <c r="B547" i="1"/>
  <c r="C547" i="1"/>
  <c r="D547" i="1"/>
  <c r="B548" i="1"/>
  <c r="C548" i="1"/>
  <c r="D548" i="1"/>
  <c r="B549" i="1"/>
  <c r="C549" i="1"/>
  <c r="D549" i="1"/>
  <c r="B550" i="1"/>
  <c r="C550" i="1"/>
  <c r="D550" i="1"/>
  <c r="B551" i="1"/>
  <c r="C551" i="1"/>
  <c r="D551" i="1"/>
  <c r="B552" i="1"/>
  <c r="C552" i="1"/>
  <c r="D552" i="1"/>
  <c r="B553" i="1"/>
  <c r="C553" i="1"/>
  <c r="D553" i="1"/>
  <c r="B554" i="1"/>
  <c r="C554" i="1"/>
  <c r="D554" i="1"/>
  <c r="B555" i="1"/>
  <c r="C555" i="1"/>
  <c r="D555" i="1"/>
  <c r="B556" i="1"/>
  <c r="C556" i="1"/>
  <c r="D556" i="1"/>
  <c r="B557" i="1"/>
  <c r="C557" i="1"/>
  <c r="D557" i="1"/>
  <c r="B558" i="1"/>
  <c r="C558" i="1"/>
  <c r="D558" i="1"/>
  <c r="B559" i="1"/>
  <c r="C559" i="1"/>
  <c r="D559" i="1"/>
  <c r="B560" i="1"/>
  <c r="C560" i="1"/>
  <c r="D560" i="1"/>
  <c r="B561" i="1"/>
  <c r="C561" i="1"/>
  <c r="D561" i="1"/>
  <c r="B562" i="1"/>
  <c r="C562" i="1"/>
  <c r="D562" i="1"/>
  <c r="B563" i="1"/>
  <c r="C563" i="1"/>
  <c r="D563" i="1"/>
  <c r="B564" i="1"/>
  <c r="C564" i="1"/>
  <c r="D564" i="1"/>
  <c r="B565" i="1"/>
  <c r="C565" i="1"/>
  <c r="D565" i="1"/>
  <c r="B566" i="1"/>
  <c r="C566" i="1"/>
  <c r="D566" i="1"/>
  <c r="B567" i="1"/>
  <c r="C567" i="1"/>
  <c r="D567" i="1"/>
  <c r="B568" i="1"/>
  <c r="C568" i="1"/>
  <c r="D568" i="1"/>
  <c r="B569" i="1"/>
  <c r="C569" i="1"/>
  <c r="D569" i="1"/>
  <c r="B570" i="1"/>
  <c r="C570" i="1"/>
  <c r="D570" i="1"/>
  <c r="B571" i="1"/>
  <c r="C571" i="1"/>
  <c r="D571" i="1"/>
  <c r="B572" i="1"/>
  <c r="C572" i="1"/>
  <c r="D572" i="1"/>
  <c r="B573" i="1"/>
  <c r="C573" i="1"/>
  <c r="D573" i="1"/>
  <c r="B574" i="1"/>
  <c r="C574" i="1"/>
  <c r="D574" i="1"/>
  <c r="B575" i="1"/>
  <c r="C575" i="1"/>
  <c r="D575" i="1"/>
  <c r="B576" i="1"/>
  <c r="C576" i="1"/>
  <c r="D576" i="1"/>
  <c r="B577" i="1"/>
  <c r="C577" i="1"/>
  <c r="D577" i="1"/>
  <c r="B578" i="1"/>
  <c r="C578" i="1"/>
  <c r="D578" i="1"/>
  <c r="B579" i="1"/>
  <c r="C579" i="1"/>
  <c r="D579" i="1"/>
  <c r="B580" i="1"/>
  <c r="C580" i="1"/>
  <c r="D580" i="1"/>
  <c r="B581" i="1"/>
  <c r="C581" i="1"/>
  <c r="D581" i="1"/>
  <c r="B582" i="1"/>
  <c r="C582" i="1"/>
  <c r="D582" i="1"/>
  <c r="B583" i="1"/>
  <c r="C583" i="1"/>
  <c r="D583" i="1"/>
  <c r="B584" i="1"/>
  <c r="C584" i="1"/>
  <c r="D584" i="1"/>
  <c r="B585" i="1"/>
  <c r="C585" i="1"/>
  <c r="D585" i="1"/>
  <c r="B586" i="1"/>
  <c r="C586" i="1"/>
  <c r="D586" i="1"/>
  <c r="B587" i="1"/>
  <c r="C587" i="1"/>
  <c r="D587" i="1"/>
  <c r="B588" i="1"/>
  <c r="C588" i="1"/>
  <c r="D588" i="1"/>
  <c r="B589" i="1"/>
  <c r="C589" i="1"/>
  <c r="D589" i="1"/>
  <c r="B590" i="1"/>
  <c r="C590" i="1"/>
  <c r="D590" i="1"/>
  <c r="B591" i="1"/>
  <c r="C591" i="1"/>
  <c r="D591" i="1"/>
  <c r="B592" i="1"/>
  <c r="C592" i="1"/>
  <c r="D592" i="1"/>
  <c r="B593" i="1"/>
  <c r="C593" i="1"/>
  <c r="D593" i="1"/>
  <c r="B594" i="1"/>
  <c r="C594" i="1"/>
  <c r="D594" i="1"/>
  <c r="B595" i="1"/>
  <c r="C595" i="1"/>
  <c r="D595" i="1"/>
  <c r="B596" i="1"/>
  <c r="C596" i="1"/>
  <c r="D596" i="1"/>
  <c r="B597" i="1"/>
  <c r="C597" i="1"/>
  <c r="D597" i="1"/>
  <c r="B598" i="1"/>
  <c r="C598" i="1"/>
  <c r="D598" i="1"/>
  <c r="B599" i="1"/>
  <c r="C599" i="1"/>
  <c r="D599" i="1"/>
  <c r="B600" i="1"/>
  <c r="C600" i="1"/>
  <c r="D600" i="1"/>
  <c r="B601" i="1"/>
  <c r="C601" i="1"/>
  <c r="D601" i="1"/>
  <c r="B602" i="1"/>
  <c r="C602" i="1"/>
  <c r="D602" i="1"/>
  <c r="B603" i="1"/>
  <c r="C603" i="1"/>
  <c r="D603" i="1"/>
  <c r="B604" i="1"/>
  <c r="C604" i="1"/>
  <c r="D604" i="1"/>
  <c r="B605" i="1"/>
  <c r="C605" i="1"/>
  <c r="D605" i="1"/>
  <c r="B606" i="1"/>
  <c r="C606" i="1"/>
  <c r="D606" i="1"/>
  <c r="B607" i="1"/>
  <c r="C607" i="1"/>
  <c r="D607" i="1"/>
  <c r="B608" i="1"/>
  <c r="C608" i="1"/>
  <c r="D608" i="1"/>
  <c r="B609" i="1"/>
  <c r="C609" i="1"/>
  <c r="D609" i="1"/>
  <c r="B610" i="1"/>
  <c r="C610" i="1"/>
  <c r="D610" i="1"/>
  <c r="B611" i="1"/>
  <c r="C611" i="1"/>
  <c r="D611" i="1"/>
  <c r="B612" i="1"/>
  <c r="C612" i="1"/>
  <c r="D612" i="1"/>
  <c r="B613" i="1"/>
  <c r="C613" i="1"/>
  <c r="D613" i="1"/>
  <c r="B614" i="1"/>
  <c r="C614" i="1"/>
  <c r="D614" i="1"/>
  <c r="B615" i="1"/>
  <c r="C615" i="1"/>
  <c r="D615" i="1"/>
  <c r="B616" i="1"/>
  <c r="C616" i="1"/>
  <c r="D616" i="1"/>
  <c r="B617" i="1"/>
  <c r="C617" i="1"/>
  <c r="D617" i="1"/>
  <c r="B618" i="1"/>
  <c r="C618" i="1"/>
  <c r="D618" i="1"/>
  <c r="B619" i="1"/>
  <c r="C619" i="1"/>
  <c r="D619" i="1"/>
  <c r="B620" i="1"/>
  <c r="C620" i="1"/>
  <c r="D620" i="1"/>
  <c r="B621" i="1"/>
  <c r="C621" i="1"/>
  <c r="D621" i="1"/>
  <c r="B622" i="1"/>
  <c r="C622" i="1"/>
  <c r="D622" i="1"/>
  <c r="B623" i="1"/>
  <c r="C623" i="1"/>
  <c r="D623" i="1"/>
  <c r="B624" i="1"/>
  <c r="C624" i="1"/>
  <c r="D624" i="1"/>
  <c r="B625" i="1"/>
  <c r="C625" i="1"/>
  <c r="D625" i="1"/>
  <c r="B626" i="1"/>
  <c r="C626" i="1"/>
  <c r="D626" i="1"/>
  <c r="B627" i="1"/>
  <c r="C627" i="1"/>
  <c r="D627" i="1"/>
  <c r="B628" i="1"/>
  <c r="C628" i="1"/>
  <c r="D628" i="1"/>
  <c r="B629" i="1"/>
  <c r="C629" i="1"/>
  <c r="D629" i="1"/>
  <c r="B630" i="1"/>
  <c r="C630" i="1"/>
  <c r="D630" i="1"/>
  <c r="B631" i="1"/>
  <c r="C631" i="1"/>
  <c r="D631" i="1"/>
  <c r="B632" i="1"/>
  <c r="C632" i="1"/>
  <c r="D632" i="1"/>
  <c r="B633" i="1"/>
  <c r="C633" i="1"/>
  <c r="D633" i="1"/>
  <c r="B634" i="1"/>
  <c r="C634" i="1"/>
  <c r="D634" i="1"/>
  <c r="B635" i="1"/>
  <c r="C635" i="1"/>
  <c r="D635" i="1"/>
  <c r="B636" i="1"/>
  <c r="C636" i="1"/>
  <c r="D636" i="1"/>
  <c r="B637" i="1"/>
  <c r="C637" i="1"/>
  <c r="D637" i="1"/>
  <c r="B638" i="1"/>
  <c r="C638" i="1"/>
  <c r="D638" i="1"/>
  <c r="B639" i="1"/>
  <c r="C639" i="1"/>
  <c r="D639" i="1"/>
  <c r="B640" i="1"/>
  <c r="C640" i="1"/>
  <c r="D640" i="1"/>
  <c r="B641" i="1"/>
  <c r="C641" i="1"/>
  <c r="D641" i="1"/>
  <c r="B642" i="1"/>
  <c r="C642" i="1"/>
  <c r="D642" i="1"/>
  <c r="B643" i="1"/>
  <c r="C643" i="1"/>
  <c r="D643" i="1"/>
  <c r="B644" i="1"/>
  <c r="C644" i="1"/>
  <c r="D644" i="1"/>
  <c r="B645" i="1"/>
  <c r="C645" i="1"/>
  <c r="D645" i="1"/>
  <c r="B646" i="1"/>
  <c r="C646" i="1"/>
  <c r="D646" i="1"/>
  <c r="B647" i="1"/>
  <c r="C647" i="1"/>
  <c r="D647" i="1"/>
  <c r="B648" i="1"/>
  <c r="C648" i="1"/>
  <c r="D648" i="1"/>
  <c r="B649" i="1"/>
  <c r="C649" i="1"/>
  <c r="D649" i="1"/>
  <c r="B650" i="1"/>
  <c r="C650" i="1"/>
  <c r="D650" i="1"/>
  <c r="B651" i="1"/>
  <c r="C651" i="1"/>
  <c r="D651" i="1"/>
  <c r="B652" i="1"/>
  <c r="C652" i="1"/>
  <c r="D652" i="1"/>
  <c r="B653" i="1"/>
  <c r="C653" i="1"/>
  <c r="D653" i="1"/>
  <c r="B654" i="1"/>
  <c r="C654" i="1"/>
  <c r="D654" i="1"/>
  <c r="B655" i="1"/>
  <c r="C655" i="1"/>
  <c r="D655" i="1"/>
  <c r="B656" i="1"/>
  <c r="C656" i="1"/>
  <c r="D656" i="1"/>
  <c r="B657" i="1"/>
  <c r="C657" i="1"/>
  <c r="D657" i="1"/>
  <c r="B658" i="1"/>
  <c r="C658" i="1"/>
  <c r="D658" i="1"/>
  <c r="B659" i="1"/>
  <c r="C659" i="1"/>
  <c r="D659" i="1"/>
  <c r="B660" i="1"/>
  <c r="C660" i="1"/>
  <c r="D660" i="1"/>
  <c r="B661" i="1"/>
  <c r="C661" i="1"/>
  <c r="D661" i="1"/>
  <c r="B662" i="1"/>
  <c r="C662" i="1"/>
  <c r="D662" i="1"/>
  <c r="B663" i="1"/>
  <c r="C663" i="1"/>
  <c r="D663" i="1"/>
  <c r="B664" i="1"/>
  <c r="C664" i="1"/>
  <c r="D664" i="1"/>
  <c r="B665" i="1"/>
  <c r="C665" i="1"/>
  <c r="D665" i="1"/>
  <c r="B666" i="1"/>
  <c r="C666" i="1"/>
  <c r="D666" i="1"/>
  <c r="B667" i="1"/>
  <c r="C667" i="1"/>
  <c r="D667" i="1"/>
  <c r="B668" i="1"/>
  <c r="C668" i="1"/>
  <c r="D668" i="1"/>
  <c r="B669" i="1"/>
  <c r="C669" i="1"/>
  <c r="D669" i="1"/>
  <c r="B670" i="1"/>
  <c r="C670" i="1"/>
  <c r="D670" i="1"/>
  <c r="B671" i="1"/>
  <c r="C671" i="1"/>
  <c r="D671" i="1"/>
  <c r="B672" i="1"/>
  <c r="C672" i="1"/>
  <c r="D672" i="1"/>
  <c r="B673" i="1"/>
  <c r="C673" i="1"/>
  <c r="D673" i="1"/>
  <c r="B674" i="1"/>
  <c r="C674" i="1"/>
  <c r="D674" i="1"/>
  <c r="B675" i="1"/>
  <c r="C675" i="1"/>
  <c r="D675" i="1"/>
  <c r="B676" i="1"/>
  <c r="C676" i="1"/>
  <c r="D676" i="1"/>
  <c r="B677" i="1"/>
  <c r="C677" i="1"/>
  <c r="D677" i="1"/>
  <c r="B678" i="1"/>
  <c r="C678" i="1"/>
  <c r="D678" i="1"/>
  <c r="B679" i="1"/>
  <c r="C679" i="1"/>
  <c r="D679" i="1"/>
  <c r="B680" i="1"/>
  <c r="C680" i="1"/>
  <c r="D680" i="1"/>
  <c r="B681" i="1"/>
  <c r="C681" i="1"/>
  <c r="D681" i="1"/>
  <c r="B682" i="1"/>
  <c r="C682" i="1"/>
  <c r="D682" i="1"/>
  <c r="B683" i="1"/>
  <c r="C683" i="1"/>
  <c r="D683" i="1"/>
  <c r="B684" i="1"/>
  <c r="C684" i="1"/>
  <c r="D684" i="1"/>
  <c r="B685" i="1"/>
  <c r="C685" i="1"/>
  <c r="D685" i="1"/>
  <c r="B686" i="1"/>
  <c r="C686" i="1"/>
  <c r="D686" i="1"/>
  <c r="B687" i="1"/>
  <c r="C687" i="1"/>
  <c r="D687" i="1"/>
  <c r="B688" i="1"/>
  <c r="C688" i="1"/>
  <c r="D688" i="1"/>
  <c r="B689" i="1"/>
  <c r="C689" i="1"/>
  <c r="D689" i="1"/>
  <c r="B690" i="1"/>
  <c r="C690" i="1"/>
  <c r="D690" i="1"/>
  <c r="B691" i="1"/>
  <c r="C691" i="1"/>
  <c r="D691" i="1"/>
  <c r="B692" i="1"/>
  <c r="C692" i="1"/>
  <c r="D692" i="1"/>
  <c r="B693" i="1"/>
  <c r="C693" i="1"/>
  <c r="D693" i="1"/>
  <c r="B694" i="1"/>
  <c r="C694" i="1"/>
  <c r="D694" i="1"/>
  <c r="B695" i="1"/>
  <c r="C695" i="1"/>
  <c r="D695" i="1"/>
  <c r="B696" i="1"/>
  <c r="C696" i="1"/>
  <c r="D696" i="1"/>
  <c r="B697" i="1"/>
  <c r="C697" i="1"/>
  <c r="D697" i="1"/>
  <c r="B698" i="1"/>
  <c r="C698" i="1"/>
  <c r="D698" i="1"/>
  <c r="B699" i="1"/>
  <c r="C699" i="1"/>
  <c r="D699" i="1"/>
  <c r="B700" i="1"/>
  <c r="C700" i="1"/>
  <c r="D700" i="1"/>
  <c r="B701" i="1"/>
  <c r="C701" i="1"/>
  <c r="D701" i="1"/>
  <c r="B702" i="1"/>
  <c r="C702" i="1"/>
  <c r="D702" i="1"/>
  <c r="B703" i="1"/>
  <c r="C703" i="1"/>
  <c r="D703" i="1"/>
  <c r="B704" i="1"/>
  <c r="C704" i="1"/>
  <c r="D704" i="1"/>
  <c r="B705" i="1"/>
  <c r="C705" i="1"/>
  <c r="D705" i="1"/>
  <c r="B706" i="1"/>
  <c r="C706" i="1"/>
  <c r="D706" i="1"/>
  <c r="B707" i="1"/>
  <c r="C707" i="1"/>
  <c r="D707" i="1"/>
  <c r="B708" i="1"/>
  <c r="C708" i="1"/>
  <c r="D708" i="1"/>
  <c r="B709" i="1"/>
  <c r="C709" i="1"/>
  <c r="D709" i="1"/>
  <c r="B710" i="1"/>
  <c r="C710" i="1"/>
  <c r="D710" i="1"/>
  <c r="B711" i="1"/>
  <c r="C711" i="1"/>
  <c r="D711" i="1"/>
  <c r="B712" i="1"/>
  <c r="C712" i="1"/>
  <c r="D712" i="1"/>
  <c r="B713" i="1"/>
  <c r="C713" i="1"/>
  <c r="D713" i="1"/>
  <c r="B714" i="1"/>
  <c r="C714" i="1"/>
  <c r="D714" i="1"/>
  <c r="B715" i="1"/>
  <c r="C715" i="1"/>
  <c r="D715" i="1"/>
  <c r="B716" i="1"/>
  <c r="C716" i="1"/>
  <c r="D716" i="1"/>
  <c r="B717" i="1"/>
  <c r="C717" i="1"/>
  <c r="D717" i="1"/>
  <c r="B718" i="1"/>
  <c r="C718" i="1"/>
  <c r="D718" i="1"/>
  <c r="B719" i="1"/>
  <c r="C719" i="1"/>
  <c r="D719" i="1"/>
  <c r="B720" i="1"/>
  <c r="C720" i="1"/>
  <c r="D720" i="1"/>
  <c r="B721" i="1"/>
  <c r="C721" i="1"/>
  <c r="D721" i="1"/>
  <c r="B722" i="1"/>
  <c r="C722" i="1"/>
  <c r="D722" i="1"/>
  <c r="B723" i="1"/>
  <c r="C723" i="1"/>
  <c r="D723" i="1"/>
  <c r="B724" i="1"/>
  <c r="C724" i="1"/>
  <c r="D724" i="1"/>
  <c r="B725" i="1"/>
  <c r="C725" i="1"/>
  <c r="D725" i="1"/>
  <c r="B726" i="1"/>
  <c r="C726" i="1"/>
  <c r="D726" i="1"/>
  <c r="B727" i="1"/>
  <c r="C727" i="1"/>
  <c r="D727" i="1"/>
  <c r="B728" i="1"/>
  <c r="C728" i="1"/>
  <c r="D728" i="1"/>
  <c r="B729" i="1"/>
  <c r="C729" i="1"/>
  <c r="D729" i="1"/>
  <c r="B730" i="1"/>
  <c r="C730" i="1"/>
  <c r="D730" i="1"/>
  <c r="B731" i="1"/>
  <c r="C731" i="1"/>
  <c r="D731" i="1"/>
  <c r="B732" i="1"/>
  <c r="C732" i="1"/>
  <c r="D732" i="1"/>
  <c r="B733" i="1"/>
  <c r="C733" i="1"/>
  <c r="D733" i="1"/>
  <c r="B734" i="1"/>
  <c r="C734" i="1"/>
  <c r="D734" i="1"/>
  <c r="B735" i="1"/>
  <c r="C735" i="1"/>
  <c r="D735" i="1"/>
  <c r="B736" i="1"/>
  <c r="C736" i="1"/>
  <c r="D736" i="1"/>
  <c r="B737" i="1"/>
  <c r="C737" i="1"/>
  <c r="D737" i="1"/>
  <c r="B738" i="1"/>
  <c r="C738" i="1"/>
  <c r="D738" i="1"/>
  <c r="B739" i="1"/>
  <c r="C739" i="1"/>
  <c r="D739" i="1"/>
  <c r="B740" i="1"/>
  <c r="C740" i="1"/>
  <c r="D740" i="1"/>
  <c r="B741" i="1"/>
  <c r="C741" i="1"/>
  <c r="D741" i="1"/>
  <c r="B742" i="1"/>
  <c r="C742" i="1"/>
  <c r="D742" i="1"/>
  <c r="B743" i="1"/>
  <c r="C743" i="1"/>
  <c r="D743" i="1"/>
  <c r="B744" i="1"/>
  <c r="C744" i="1"/>
  <c r="D744" i="1"/>
  <c r="B745" i="1"/>
  <c r="C745" i="1"/>
  <c r="D745" i="1"/>
  <c r="B746" i="1"/>
  <c r="C746" i="1"/>
  <c r="D746" i="1"/>
  <c r="B747" i="1"/>
  <c r="C747" i="1"/>
  <c r="D747" i="1"/>
  <c r="B748" i="1"/>
  <c r="C748" i="1"/>
  <c r="D748" i="1"/>
  <c r="B749" i="1"/>
  <c r="C749" i="1"/>
  <c r="D749" i="1"/>
  <c r="B750" i="1"/>
  <c r="C750" i="1"/>
  <c r="D750" i="1"/>
  <c r="B751" i="1"/>
  <c r="C751" i="1"/>
  <c r="D751" i="1"/>
  <c r="B752" i="1"/>
  <c r="C752" i="1"/>
  <c r="D752" i="1"/>
  <c r="B753" i="1"/>
  <c r="C753" i="1"/>
  <c r="D753" i="1"/>
  <c r="B754" i="1"/>
  <c r="C754" i="1"/>
  <c r="D754" i="1"/>
  <c r="B755" i="1"/>
  <c r="C755" i="1"/>
  <c r="D755" i="1"/>
  <c r="B756" i="1"/>
  <c r="C756" i="1"/>
  <c r="D756" i="1"/>
  <c r="B757" i="1"/>
  <c r="C757" i="1"/>
  <c r="D757" i="1"/>
  <c r="B758" i="1"/>
  <c r="C758" i="1"/>
  <c r="D758" i="1"/>
  <c r="B759" i="1"/>
  <c r="C759" i="1"/>
  <c r="D759" i="1"/>
  <c r="B760" i="1"/>
  <c r="C760" i="1"/>
  <c r="D760" i="1"/>
  <c r="B761" i="1"/>
  <c r="C761" i="1"/>
  <c r="D761" i="1"/>
  <c r="B762" i="1"/>
  <c r="C762" i="1"/>
  <c r="D762" i="1"/>
  <c r="B763" i="1"/>
  <c r="C763" i="1"/>
  <c r="D763" i="1"/>
  <c r="B764" i="1"/>
  <c r="C764" i="1"/>
  <c r="D764" i="1"/>
  <c r="B765" i="1"/>
  <c r="C765" i="1"/>
  <c r="D765" i="1"/>
  <c r="B766" i="1"/>
  <c r="C766" i="1"/>
  <c r="D766" i="1"/>
  <c r="B767" i="1"/>
  <c r="C767" i="1"/>
  <c r="D767" i="1"/>
  <c r="B768" i="1"/>
  <c r="C768" i="1"/>
  <c r="D768" i="1"/>
  <c r="B769" i="1"/>
  <c r="C769" i="1"/>
  <c r="D769" i="1"/>
  <c r="B770" i="1"/>
  <c r="C770" i="1"/>
  <c r="D770" i="1"/>
  <c r="B771" i="1"/>
  <c r="C771" i="1"/>
  <c r="D771" i="1"/>
  <c r="B772" i="1"/>
  <c r="C772" i="1"/>
  <c r="D772" i="1"/>
  <c r="B773" i="1"/>
  <c r="C773" i="1"/>
  <c r="D773" i="1"/>
  <c r="B774" i="1"/>
  <c r="C774" i="1"/>
  <c r="D774" i="1"/>
  <c r="B775" i="1"/>
  <c r="C775" i="1"/>
  <c r="D775" i="1"/>
  <c r="B776" i="1"/>
  <c r="C776" i="1"/>
  <c r="D776" i="1"/>
  <c r="B777" i="1"/>
  <c r="C777" i="1"/>
  <c r="D777" i="1"/>
  <c r="B778" i="1"/>
  <c r="C778" i="1"/>
  <c r="D778" i="1"/>
  <c r="B779" i="1"/>
  <c r="C779" i="1"/>
  <c r="D779" i="1"/>
  <c r="B780" i="1"/>
  <c r="C780" i="1"/>
  <c r="D780" i="1"/>
  <c r="B781" i="1"/>
  <c r="C781" i="1"/>
  <c r="D781" i="1"/>
  <c r="B782" i="1"/>
  <c r="C782" i="1"/>
  <c r="D782" i="1"/>
  <c r="B783" i="1"/>
  <c r="C783" i="1"/>
  <c r="D783" i="1"/>
  <c r="B784" i="1"/>
  <c r="C784" i="1"/>
  <c r="D784" i="1"/>
  <c r="B785" i="1"/>
  <c r="C785" i="1"/>
  <c r="D785" i="1"/>
  <c r="B786" i="1"/>
  <c r="C786" i="1"/>
  <c r="D786" i="1"/>
  <c r="B787" i="1"/>
  <c r="C787" i="1"/>
  <c r="D787" i="1"/>
  <c r="B788" i="1"/>
  <c r="C788" i="1"/>
  <c r="D788" i="1"/>
  <c r="B789" i="1"/>
  <c r="C789" i="1"/>
  <c r="D789" i="1"/>
  <c r="B790" i="1"/>
  <c r="C790" i="1"/>
  <c r="D790" i="1"/>
  <c r="B791" i="1"/>
  <c r="C791" i="1"/>
  <c r="D791" i="1"/>
  <c r="B792" i="1"/>
  <c r="C792" i="1"/>
  <c r="D792" i="1"/>
  <c r="B793" i="1"/>
  <c r="C793" i="1"/>
  <c r="D793" i="1"/>
  <c r="B794" i="1"/>
  <c r="C794" i="1"/>
  <c r="D794" i="1"/>
  <c r="B795" i="1"/>
  <c r="C795" i="1"/>
  <c r="D795" i="1"/>
  <c r="B796" i="1"/>
  <c r="C796" i="1"/>
  <c r="D796" i="1"/>
  <c r="B797" i="1"/>
  <c r="C797" i="1"/>
  <c r="D797" i="1"/>
  <c r="B798" i="1"/>
  <c r="C798" i="1"/>
  <c r="D798" i="1"/>
  <c r="B799" i="1"/>
  <c r="C799" i="1"/>
  <c r="D799" i="1"/>
  <c r="B800" i="1"/>
  <c r="C800" i="1"/>
  <c r="D800" i="1"/>
  <c r="B801" i="1"/>
  <c r="C801" i="1"/>
  <c r="D801" i="1"/>
  <c r="B802" i="1"/>
  <c r="C802" i="1"/>
  <c r="D802" i="1"/>
  <c r="B803" i="1"/>
  <c r="C803" i="1"/>
  <c r="D803" i="1"/>
  <c r="B804" i="1"/>
  <c r="C804" i="1"/>
  <c r="D804" i="1"/>
  <c r="B805" i="1"/>
  <c r="C805" i="1"/>
  <c r="D805" i="1"/>
  <c r="B806" i="1"/>
  <c r="C806" i="1"/>
  <c r="D806" i="1"/>
  <c r="B807" i="1"/>
  <c r="C807" i="1"/>
  <c r="D807" i="1"/>
  <c r="B808" i="1"/>
  <c r="C808" i="1"/>
  <c r="D808" i="1"/>
  <c r="B809" i="1"/>
  <c r="C809" i="1"/>
  <c r="D809" i="1"/>
  <c r="B810" i="1"/>
  <c r="C810" i="1"/>
  <c r="D810" i="1"/>
  <c r="B811" i="1"/>
  <c r="C811" i="1"/>
  <c r="D811" i="1"/>
  <c r="B812" i="1"/>
  <c r="C812" i="1"/>
  <c r="D812" i="1"/>
  <c r="B813" i="1"/>
  <c r="C813" i="1"/>
  <c r="D813" i="1"/>
  <c r="B814" i="1"/>
  <c r="C814" i="1"/>
  <c r="D814" i="1"/>
  <c r="B815" i="1"/>
  <c r="C815" i="1"/>
  <c r="D815" i="1"/>
  <c r="B816" i="1"/>
  <c r="C816" i="1"/>
  <c r="D816" i="1"/>
  <c r="B817" i="1"/>
  <c r="C817" i="1"/>
  <c r="D817" i="1"/>
  <c r="B818" i="1"/>
  <c r="C818" i="1"/>
  <c r="D818" i="1"/>
  <c r="B819" i="1"/>
  <c r="C819" i="1"/>
  <c r="D819" i="1"/>
  <c r="B820" i="1"/>
  <c r="C820" i="1"/>
  <c r="D820" i="1"/>
  <c r="B821" i="1"/>
  <c r="C821" i="1"/>
  <c r="D821" i="1"/>
  <c r="B822" i="1"/>
  <c r="C822" i="1"/>
  <c r="D822" i="1"/>
  <c r="B823" i="1"/>
  <c r="C823" i="1"/>
  <c r="D823" i="1"/>
  <c r="B824" i="1"/>
  <c r="C824" i="1"/>
  <c r="D824" i="1"/>
  <c r="B825" i="1"/>
  <c r="C825" i="1"/>
  <c r="D825" i="1"/>
  <c r="B826" i="1"/>
  <c r="C826" i="1"/>
  <c r="D826" i="1"/>
  <c r="B827" i="1"/>
  <c r="C827" i="1"/>
  <c r="D827" i="1"/>
  <c r="B828" i="1"/>
  <c r="C828" i="1"/>
  <c r="D828" i="1"/>
  <c r="B829" i="1"/>
  <c r="C829" i="1"/>
  <c r="D829" i="1"/>
  <c r="B830" i="1"/>
  <c r="C830" i="1"/>
  <c r="D830" i="1"/>
  <c r="B831" i="1"/>
  <c r="C831" i="1"/>
  <c r="D831" i="1"/>
  <c r="B832" i="1"/>
  <c r="C832" i="1"/>
  <c r="D832" i="1"/>
  <c r="B833" i="1"/>
  <c r="C833" i="1"/>
  <c r="D833" i="1"/>
  <c r="B834" i="1"/>
  <c r="C834" i="1"/>
  <c r="D834" i="1"/>
  <c r="B835" i="1"/>
  <c r="C835" i="1"/>
  <c r="D835" i="1"/>
  <c r="B836" i="1"/>
  <c r="C836" i="1"/>
  <c r="D836" i="1"/>
  <c r="B837" i="1"/>
  <c r="C837" i="1"/>
  <c r="D837" i="1"/>
  <c r="B838" i="1"/>
  <c r="C838" i="1"/>
  <c r="D838" i="1"/>
  <c r="B839" i="1"/>
  <c r="C839" i="1"/>
  <c r="D839" i="1"/>
  <c r="B840" i="1"/>
  <c r="C840" i="1"/>
  <c r="D840" i="1"/>
  <c r="B841" i="1"/>
  <c r="C841" i="1"/>
  <c r="D841" i="1"/>
  <c r="B842" i="1"/>
  <c r="C842" i="1"/>
  <c r="D842" i="1"/>
  <c r="B843" i="1"/>
  <c r="C843" i="1"/>
  <c r="D843" i="1"/>
  <c r="B844" i="1"/>
  <c r="C844" i="1"/>
  <c r="D844" i="1"/>
  <c r="B845" i="1"/>
  <c r="C845" i="1"/>
  <c r="D845" i="1"/>
  <c r="B846" i="1"/>
  <c r="C846" i="1"/>
  <c r="D846" i="1"/>
  <c r="B847" i="1"/>
  <c r="C847" i="1"/>
  <c r="D847" i="1"/>
  <c r="B848" i="1"/>
  <c r="C848" i="1"/>
  <c r="D848" i="1"/>
  <c r="B849" i="1"/>
  <c r="C849" i="1"/>
  <c r="D849" i="1"/>
  <c r="B850" i="1"/>
  <c r="C850" i="1"/>
  <c r="D850" i="1"/>
  <c r="B851" i="1"/>
  <c r="C851" i="1"/>
  <c r="D851" i="1"/>
  <c r="B852" i="1"/>
  <c r="C852" i="1"/>
  <c r="D852" i="1"/>
  <c r="B853" i="1"/>
  <c r="C853" i="1"/>
  <c r="D853" i="1"/>
  <c r="B854" i="1"/>
  <c r="C854" i="1"/>
  <c r="D854" i="1"/>
  <c r="B855" i="1"/>
  <c r="C855" i="1"/>
  <c r="D855" i="1"/>
  <c r="B856" i="1"/>
  <c r="C856" i="1"/>
  <c r="D856" i="1"/>
  <c r="B857" i="1"/>
  <c r="C857" i="1"/>
  <c r="D857" i="1"/>
  <c r="B858" i="1"/>
  <c r="C858" i="1"/>
  <c r="D858" i="1"/>
  <c r="B859" i="1"/>
  <c r="C859" i="1"/>
  <c r="D859" i="1"/>
  <c r="B860" i="1"/>
  <c r="C860" i="1"/>
  <c r="D860" i="1"/>
  <c r="B861" i="1"/>
  <c r="C861" i="1"/>
  <c r="D861" i="1"/>
  <c r="B862" i="1"/>
  <c r="C862" i="1"/>
  <c r="D862" i="1"/>
  <c r="B863" i="1"/>
  <c r="C863" i="1"/>
  <c r="D863" i="1"/>
  <c r="B864" i="1"/>
  <c r="C864" i="1"/>
  <c r="D864" i="1"/>
  <c r="B865" i="1"/>
  <c r="C865" i="1"/>
  <c r="D865" i="1"/>
  <c r="B866" i="1"/>
  <c r="C866" i="1"/>
  <c r="D866" i="1"/>
  <c r="B867" i="1"/>
  <c r="C867" i="1"/>
  <c r="D867" i="1"/>
  <c r="B868" i="1"/>
  <c r="C868" i="1"/>
  <c r="D868" i="1"/>
  <c r="B869" i="1"/>
  <c r="C869" i="1"/>
  <c r="D869" i="1"/>
  <c r="B870" i="1"/>
  <c r="C870" i="1"/>
  <c r="D870" i="1"/>
  <c r="B871" i="1"/>
  <c r="C871" i="1"/>
  <c r="D871" i="1"/>
  <c r="B872" i="1"/>
  <c r="C872" i="1"/>
  <c r="D872" i="1"/>
  <c r="B873" i="1"/>
  <c r="C873" i="1"/>
  <c r="D873" i="1"/>
  <c r="B874" i="1"/>
  <c r="C874" i="1"/>
  <c r="D874" i="1"/>
  <c r="B875" i="1"/>
  <c r="C875" i="1"/>
  <c r="D875" i="1"/>
  <c r="B876" i="1"/>
  <c r="C876" i="1"/>
  <c r="D876" i="1"/>
  <c r="B877" i="1"/>
  <c r="C877" i="1"/>
  <c r="D877" i="1"/>
  <c r="B878" i="1"/>
  <c r="C878" i="1"/>
  <c r="D878" i="1"/>
  <c r="B879" i="1"/>
  <c r="C879" i="1"/>
  <c r="D879" i="1"/>
  <c r="B880" i="1"/>
  <c r="C880" i="1"/>
  <c r="D880" i="1"/>
  <c r="B881" i="1"/>
  <c r="C881" i="1"/>
  <c r="D881" i="1"/>
  <c r="B882" i="1"/>
  <c r="C882" i="1"/>
  <c r="D882" i="1"/>
  <c r="B883" i="1"/>
  <c r="C883" i="1"/>
  <c r="D883" i="1"/>
  <c r="B884" i="1"/>
  <c r="C884" i="1"/>
  <c r="D884" i="1"/>
  <c r="B885" i="1"/>
  <c r="C885" i="1"/>
  <c r="D885" i="1"/>
  <c r="B886" i="1"/>
  <c r="C886" i="1"/>
  <c r="D886" i="1"/>
  <c r="B887" i="1"/>
  <c r="C887" i="1"/>
  <c r="D887" i="1"/>
  <c r="B888" i="1"/>
  <c r="C888" i="1"/>
  <c r="D888" i="1"/>
  <c r="B889" i="1"/>
  <c r="C889" i="1"/>
  <c r="D889" i="1"/>
  <c r="B890" i="1"/>
  <c r="C890" i="1"/>
  <c r="D890" i="1"/>
  <c r="B891" i="1"/>
  <c r="C891" i="1"/>
  <c r="D891" i="1"/>
  <c r="B892" i="1"/>
  <c r="C892" i="1"/>
  <c r="D892" i="1"/>
  <c r="B893" i="1"/>
  <c r="C893" i="1"/>
  <c r="D893" i="1"/>
  <c r="B894" i="1"/>
  <c r="C894" i="1"/>
  <c r="D894" i="1"/>
  <c r="B895" i="1"/>
  <c r="C895" i="1"/>
  <c r="D895" i="1"/>
  <c r="B896" i="1"/>
  <c r="C896" i="1"/>
  <c r="D896" i="1"/>
  <c r="B897" i="1"/>
  <c r="C897" i="1"/>
  <c r="D897" i="1"/>
  <c r="B898" i="1"/>
  <c r="C898" i="1"/>
  <c r="D898" i="1"/>
  <c r="B899" i="1"/>
  <c r="C899" i="1"/>
  <c r="D899" i="1"/>
  <c r="B900" i="1"/>
  <c r="C900" i="1"/>
  <c r="D900" i="1"/>
  <c r="B901" i="1"/>
  <c r="C901" i="1"/>
  <c r="D901" i="1"/>
  <c r="B902" i="1"/>
  <c r="C902" i="1"/>
  <c r="D902" i="1"/>
  <c r="B903" i="1"/>
  <c r="C903" i="1"/>
  <c r="D903" i="1"/>
  <c r="B904" i="1"/>
  <c r="C904" i="1"/>
  <c r="D904" i="1"/>
  <c r="B905" i="1"/>
  <c r="C905" i="1"/>
  <c r="D905" i="1"/>
  <c r="B906" i="1"/>
  <c r="C906" i="1"/>
  <c r="D906" i="1"/>
  <c r="B907" i="1"/>
  <c r="C907" i="1"/>
  <c r="D907" i="1"/>
  <c r="B908" i="1"/>
  <c r="C908" i="1"/>
  <c r="D908" i="1"/>
  <c r="B909" i="1"/>
  <c r="C909" i="1"/>
  <c r="D909" i="1"/>
  <c r="B910" i="1"/>
  <c r="C910" i="1"/>
  <c r="D910" i="1"/>
  <c r="B911" i="1"/>
  <c r="C911" i="1"/>
  <c r="D911" i="1"/>
  <c r="B912" i="1"/>
  <c r="C912" i="1"/>
  <c r="D912" i="1"/>
  <c r="B913" i="1"/>
  <c r="C913" i="1"/>
  <c r="D913" i="1"/>
  <c r="B914" i="1"/>
  <c r="C914" i="1"/>
  <c r="D914" i="1"/>
  <c r="B915" i="1"/>
  <c r="C915" i="1"/>
  <c r="D915" i="1"/>
  <c r="B916" i="1"/>
  <c r="C916" i="1"/>
  <c r="D916" i="1"/>
  <c r="B917" i="1"/>
  <c r="C917" i="1"/>
  <c r="D917" i="1"/>
  <c r="B918" i="1"/>
  <c r="C918" i="1"/>
  <c r="D918" i="1"/>
  <c r="B919" i="1"/>
  <c r="C919" i="1"/>
  <c r="D919" i="1"/>
  <c r="B920" i="1"/>
  <c r="C920" i="1"/>
  <c r="D920" i="1"/>
  <c r="B921" i="1"/>
  <c r="C921" i="1"/>
  <c r="D921" i="1"/>
  <c r="B922" i="1"/>
  <c r="C922" i="1"/>
  <c r="D922" i="1"/>
  <c r="B923" i="1"/>
  <c r="C923" i="1"/>
  <c r="D923" i="1"/>
  <c r="B924" i="1"/>
  <c r="C924" i="1"/>
  <c r="D924" i="1"/>
  <c r="B925" i="1"/>
  <c r="C925" i="1"/>
  <c r="D925" i="1"/>
  <c r="B926" i="1"/>
  <c r="C926" i="1"/>
  <c r="D926" i="1"/>
  <c r="B927" i="1"/>
  <c r="C927" i="1"/>
  <c r="D927" i="1"/>
  <c r="B928" i="1"/>
  <c r="C928" i="1"/>
  <c r="D928" i="1"/>
  <c r="B929" i="1"/>
  <c r="C929" i="1"/>
  <c r="D929" i="1"/>
  <c r="B930" i="1"/>
  <c r="C930" i="1"/>
  <c r="D930" i="1"/>
  <c r="B931" i="1"/>
  <c r="C931" i="1"/>
  <c r="D931" i="1"/>
  <c r="B932" i="1"/>
  <c r="C932" i="1"/>
  <c r="D932" i="1"/>
  <c r="B933" i="1"/>
  <c r="C933" i="1"/>
  <c r="D933" i="1"/>
  <c r="B934" i="1"/>
  <c r="C934" i="1"/>
  <c r="D934" i="1"/>
  <c r="B935" i="1"/>
  <c r="C935" i="1"/>
  <c r="D935" i="1"/>
  <c r="B936" i="1"/>
  <c r="C936" i="1"/>
  <c r="D936" i="1"/>
  <c r="B937" i="1"/>
  <c r="C937" i="1"/>
  <c r="D937" i="1"/>
  <c r="B938" i="1"/>
  <c r="C938" i="1"/>
  <c r="D938" i="1"/>
  <c r="B939" i="1"/>
  <c r="C939" i="1"/>
  <c r="D939" i="1"/>
  <c r="B940" i="1"/>
  <c r="C940" i="1"/>
  <c r="D940" i="1"/>
  <c r="B941" i="1"/>
  <c r="C941" i="1"/>
  <c r="D941" i="1"/>
  <c r="B942" i="1"/>
  <c r="C942" i="1"/>
  <c r="D942" i="1"/>
  <c r="B943" i="1"/>
  <c r="C943" i="1"/>
  <c r="D943" i="1"/>
  <c r="B944" i="1"/>
  <c r="C944" i="1"/>
  <c r="D944" i="1"/>
  <c r="B945" i="1"/>
  <c r="C945" i="1"/>
  <c r="D945" i="1"/>
  <c r="B946" i="1"/>
  <c r="C946" i="1"/>
  <c r="D946" i="1"/>
  <c r="B947" i="1"/>
  <c r="C947" i="1"/>
  <c r="D947" i="1"/>
  <c r="B948" i="1"/>
  <c r="C948" i="1"/>
  <c r="D948" i="1"/>
  <c r="B949" i="1"/>
  <c r="C949" i="1"/>
  <c r="D949" i="1"/>
  <c r="B950" i="1"/>
  <c r="C950" i="1"/>
  <c r="D950" i="1"/>
  <c r="B951" i="1"/>
  <c r="C951" i="1"/>
  <c r="D951" i="1"/>
  <c r="B952" i="1"/>
  <c r="C952" i="1"/>
  <c r="D952" i="1"/>
  <c r="B953" i="1"/>
  <c r="C953" i="1"/>
  <c r="D953" i="1"/>
  <c r="B954" i="1"/>
  <c r="C954" i="1"/>
  <c r="D954" i="1"/>
  <c r="B955" i="1"/>
  <c r="C955" i="1"/>
  <c r="D955" i="1"/>
  <c r="B956" i="1"/>
  <c r="C956" i="1"/>
  <c r="D956" i="1"/>
  <c r="B957" i="1"/>
  <c r="C957" i="1"/>
  <c r="D957" i="1"/>
  <c r="B958" i="1"/>
  <c r="C958" i="1"/>
  <c r="D958" i="1"/>
  <c r="B959" i="1"/>
  <c r="C959" i="1"/>
  <c r="D959" i="1"/>
  <c r="B960" i="1"/>
  <c r="C960" i="1"/>
  <c r="D960" i="1"/>
  <c r="B961" i="1"/>
  <c r="C961" i="1"/>
  <c r="D961" i="1"/>
  <c r="B962" i="1"/>
  <c r="C962" i="1"/>
  <c r="D962" i="1"/>
  <c r="B963" i="1"/>
  <c r="C963" i="1"/>
  <c r="D963" i="1"/>
  <c r="B964" i="1"/>
  <c r="C964" i="1"/>
  <c r="D964" i="1"/>
  <c r="B965" i="1"/>
  <c r="C965" i="1"/>
  <c r="D965" i="1"/>
  <c r="B966" i="1"/>
  <c r="C966" i="1"/>
  <c r="D966" i="1"/>
  <c r="B967" i="1"/>
  <c r="C967" i="1"/>
  <c r="D967" i="1"/>
  <c r="B968" i="1"/>
  <c r="C968" i="1"/>
  <c r="D968" i="1"/>
  <c r="B969" i="1"/>
  <c r="C969" i="1"/>
  <c r="D969" i="1"/>
  <c r="B970" i="1"/>
  <c r="C970" i="1"/>
  <c r="D970" i="1"/>
  <c r="B971" i="1"/>
  <c r="C971" i="1"/>
  <c r="D971" i="1"/>
  <c r="B972" i="1"/>
  <c r="C972" i="1"/>
  <c r="D972" i="1"/>
  <c r="B973" i="1"/>
  <c r="C973" i="1"/>
  <c r="D973" i="1"/>
  <c r="B974" i="1"/>
  <c r="C974" i="1"/>
  <c r="D974" i="1"/>
  <c r="B975" i="1"/>
  <c r="C975" i="1"/>
  <c r="D975" i="1"/>
  <c r="B976" i="1"/>
  <c r="C976" i="1"/>
  <c r="D976" i="1"/>
  <c r="B977" i="1"/>
  <c r="C977" i="1"/>
  <c r="D977" i="1"/>
  <c r="B978" i="1"/>
  <c r="C978" i="1"/>
  <c r="D978" i="1"/>
  <c r="B979" i="1"/>
  <c r="C979" i="1"/>
  <c r="D979" i="1"/>
  <c r="B980" i="1"/>
  <c r="C980" i="1"/>
  <c r="D980" i="1"/>
  <c r="B981" i="1"/>
  <c r="C981" i="1"/>
  <c r="D981" i="1"/>
  <c r="B982" i="1"/>
  <c r="C982" i="1"/>
  <c r="D982" i="1"/>
  <c r="B983" i="1"/>
  <c r="C983" i="1"/>
  <c r="D983" i="1"/>
  <c r="B984" i="1"/>
  <c r="C984" i="1"/>
  <c r="D984" i="1"/>
  <c r="B985" i="1"/>
  <c r="C985" i="1"/>
  <c r="D985" i="1"/>
  <c r="B986" i="1"/>
  <c r="C986" i="1"/>
  <c r="D986" i="1"/>
  <c r="B987" i="1"/>
  <c r="C987" i="1"/>
  <c r="D987" i="1"/>
  <c r="B988" i="1"/>
  <c r="C988" i="1"/>
  <c r="D988" i="1"/>
  <c r="B989" i="1"/>
  <c r="C989" i="1"/>
  <c r="D989" i="1"/>
  <c r="B990" i="1"/>
  <c r="C990" i="1"/>
  <c r="D990" i="1"/>
  <c r="B991" i="1"/>
  <c r="C991" i="1"/>
  <c r="D991" i="1"/>
  <c r="B992" i="1"/>
  <c r="C992" i="1"/>
  <c r="D992" i="1"/>
  <c r="B993" i="1"/>
  <c r="C993" i="1"/>
  <c r="D993" i="1"/>
  <c r="B994" i="1"/>
  <c r="C994" i="1"/>
  <c r="D994" i="1"/>
  <c r="B995" i="1"/>
  <c r="C995" i="1"/>
  <c r="D995" i="1"/>
  <c r="B996" i="1"/>
  <c r="C996" i="1"/>
  <c r="D996" i="1"/>
  <c r="B997" i="1"/>
  <c r="C997" i="1"/>
  <c r="D997" i="1"/>
  <c r="B998" i="1"/>
  <c r="C998" i="1"/>
  <c r="D998" i="1"/>
  <c r="B999" i="1"/>
  <c r="C999" i="1"/>
  <c r="D999" i="1"/>
  <c r="B1000" i="1"/>
  <c r="C1000" i="1"/>
  <c r="D1000" i="1"/>
  <c r="B1001" i="1"/>
  <c r="C1001" i="1"/>
  <c r="D1001" i="1"/>
  <c r="B1002" i="1"/>
  <c r="C1002" i="1"/>
  <c r="D1002" i="1"/>
  <c r="B1003" i="1"/>
  <c r="C1003" i="1"/>
  <c r="D1003" i="1"/>
  <c r="B1004" i="1"/>
  <c r="C1004" i="1"/>
  <c r="D1004" i="1"/>
</calcChain>
</file>

<file path=xl/sharedStrings.xml><?xml version="1.0" encoding="utf-8"?>
<sst xmlns="http://schemas.openxmlformats.org/spreadsheetml/2006/main" count="5088" uniqueCount="729">
  <si>
    <t>Recency(day)</t>
  </si>
  <si>
    <t>Frequency</t>
  </si>
  <si>
    <t>Monetary (Total)</t>
  </si>
  <si>
    <t>Customer Id</t>
  </si>
  <si>
    <t>Age</t>
  </si>
  <si>
    <t>Gender</t>
  </si>
  <si>
    <t>Region</t>
  </si>
  <si>
    <t>Purchase Date</t>
  </si>
  <si>
    <t>CustomerID</t>
  </si>
  <si>
    <t>PurchaseDate</t>
  </si>
  <si>
    <t>Unit price</t>
  </si>
  <si>
    <t>TransactionID</t>
  </si>
  <si>
    <t>female</t>
  </si>
  <si>
    <t>Asia</t>
  </si>
  <si>
    <t>male</t>
  </si>
  <si>
    <t xml:space="preserve">South America </t>
  </si>
  <si>
    <t>North America</t>
  </si>
  <si>
    <t>Europe</t>
  </si>
  <si>
    <t>Quantity</t>
  </si>
  <si>
    <t>C805767</t>
  </si>
  <si>
    <t>C513751</t>
  </si>
  <si>
    <t>C322863</t>
  </si>
  <si>
    <t>C259333</t>
  </si>
  <si>
    <t>C204226</t>
  </si>
  <si>
    <t>C515740</t>
  </si>
  <si>
    <t>ByCash</t>
  </si>
  <si>
    <t>ProductOnSale</t>
  </si>
  <si>
    <t>ProductSeason</t>
  </si>
  <si>
    <t>Color</t>
  </si>
  <si>
    <t>Reviews</t>
  </si>
  <si>
    <t>Red</t>
  </si>
  <si>
    <t>Pink</t>
  </si>
  <si>
    <t>Olive</t>
  </si>
  <si>
    <t>Magenta</t>
  </si>
  <si>
    <t>Yellow</t>
  </si>
  <si>
    <t>Blue</t>
  </si>
  <si>
    <t>Cyan</t>
  </si>
  <si>
    <t>Orange</t>
  </si>
  <si>
    <t>Turquoise</t>
  </si>
  <si>
    <t>Maroon</t>
  </si>
  <si>
    <t>Gray</t>
  </si>
  <si>
    <t>Lavender</t>
  </si>
  <si>
    <t>mix</t>
  </si>
  <si>
    <t>Brown</t>
  </si>
  <si>
    <t>Green</t>
  </si>
  <si>
    <t>Purple</t>
  </si>
  <si>
    <t>spring</t>
  </si>
  <si>
    <t>fall</t>
  </si>
  <si>
    <t>summer</t>
  </si>
  <si>
    <t>winter</t>
  </si>
  <si>
    <t>C154377</t>
  </si>
  <si>
    <t>C955117</t>
  </si>
  <si>
    <t>Salary</t>
  </si>
  <si>
    <t>Score</t>
  </si>
  <si>
    <t>Row Labels</t>
  </si>
  <si>
    <t>Count of CustomerID</t>
  </si>
  <si>
    <t>Grand Total</t>
  </si>
  <si>
    <t>Count of TransactionID</t>
  </si>
  <si>
    <t>Quantity bought</t>
  </si>
  <si>
    <t>Count of Quantity</t>
  </si>
  <si>
    <t>(blank)</t>
  </si>
  <si>
    <t>The comfort of Adidas shoes is unparalleled, making them a go-to choice for all-day wear.</t>
  </si>
  <si>
    <t>I had a terrible experience with Adidas customer service.</t>
  </si>
  <si>
    <t>The comfort of Adidas shoes is exceptional, providing a plush feel for long hours.</t>
  </si>
  <si>
    <t>Not completely satisfied with the quality of Adidas items.</t>
  </si>
  <si>
    <t>Adidas tracksuits not only look stylish but also boast durability for long-lasting use.</t>
  </si>
  <si>
    <t>Adidas tracksuits are not only stylish but also durable, standing the test of time.</t>
  </si>
  <si>
    <t>The pricing of Adidas clothing is justified by the superior quality and trendy designs.</t>
  </si>
  <si>
    <t>Adidas soccer cleats offer outstanding traction and comfort, enhancing on-field performance.</t>
  </si>
  <si>
    <t>The Adidas Originals line continues to set trends with its innovative and timeless designs.</t>
  </si>
  <si>
    <t>Adidas running shoes strike the perfect balance between comfort, style, and performance.</t>
  </si>
  <si>
    <t>Adidas backpacks are both fashionable and functional, providing ample space and durability.</t>
  </si>
  <si>
    <t>The variety of Adidas designs caters to diverse tastes, ensuring a product for everyone.</t>
  </si>
  <si>
    <t>The shoes I bought from Adidas started falling apart after just a few weeks.</t>
  </si>
  <si>
    <t>The pricing of Adidas clothing is reasonable, considering the quality and style offered.</t>
  </si>
  <si>
    <t>Adidas sportswear stands out for its impeccable craftsmanship and attention to detail.</t>
  </si>
  <si>
    <t>The Adidas Ultra Boost series provides unbeatable cushioning and support for various activities.</t>
  </si>
  <si>
    <t>I expected more from Adidas, but the products are just average.</t>
  </si>
  <si>
    <t>Adidas basketball shoes offer excellent ankle support and grip, enhancing court performance.</t>
  </si>
  <si>
    <t>Adidas jackets seamlessly blend style and functionality, making them versatile for any occasion.</t>
  </si>
  <si>
    <t>The Adidas app enhances the overall shopping experience, offering convenience and ease of use.</t>
  </si>
  <si>
    <t>Adidas socks are not only comfortable but also durable, holding up well through numerous wears.</t>
  </si>
  <si>
    <t>Adidas soccer balls exhibit top-notch construction, maintaining shape and performance over time.</t>
  </si>
  <si>
    <t>The Adidas Yeezy line consistently delivers on both style and exclusivity, capturing attention.</t>
  </si>
  <si>
    <t>Adidas training gear is reliable, offering the necessary support for intense workout sessions.</t>
  </si>
  <si>
    <t>Adidas NMD collection impresses with its fusion of innovation, comfort, and striking aesthetics.</t>
  </si>
  <si>
    <t>Adidas slides are the epitome of comfort and convenience, making them perfect for casual wear.</t>
  </si>
  <si>
    <t>Adidas, your sizing is all over the place, and it's frustrating.</t>
  </si>
  <si>
    <t>Adidas soccer cleats provide excellent traction on the field, enhancing performance.</t>
  </si>
  <si>
    <t>The Adidas EQT collection showcases sleek designs with a focus on both style and performance.</t>
  </si>
  <si>
    <t>Adidas basketballs provide a reliable and consistent performance, meeting high standards.</t>
  </si>
  <si>
    <t>Adidas golf apparel combines fashion and functionality, catering to avid golf enthusiasts.</t>
  </si>
  <si>
    <t>The Adidas Gazelle sneakers exude a classic and timeless style, a true wardrobe essential.</t>
  </si>
  <si>
    <t>The Adidas Originals line continues to impress with its unique and timeless designs.</t>
  </si>
  <si>
    <t>Adidas running shoes strike a balance between comfort and performance, making them reliable.</t>
  </si>
  <si>
    <t>Adidas swimwear not only reflects the latest trends but also offers durability for various conditions.</t>
  </si>
  <si>
    <t>Adidas backpacks are not only fashionable but also spacious and well-designed.</t>
  </si>
  <si>
    <t>Adidas tennis shoes provide excellent stability and traction on the court, enhancing play.</t>
  </si>
  <si>
    <t>Adidas sunglasses are a perfect blend of style and UV protection, making them a practical accessory.</t>
  </si>
  <si>
    <t>The variety of Adidas designs caters to diverse tastes, ensuring something for everyone.</t>
  </si>
  <si>
    <t>Adidas leggings offer comfort, flexibility, and trendy designs, setting them apart in activewear.</t>
  </si>
  <si>
    <t>Adidas skate shoes deliver exceptional grip and durability, meeting the demands of skateboarders.</t>
  </si>
  <si>
    <t>Adidas Terrex outdoor gear excels in providing comfort and performance during outdoor adventures.</t>
  </si>
  <si>
    <t>Adidas water bottles are practical and sturdy, standing up to regular use with ease.</t>
  </si>
  <si>
    <t>Adidas wrestling shoes offer superior grip and support, enhancing performance on the mat.</t>
  </si>
  <si>
    <t>The Adidas EQT collection continues to impress with a commitment to innovation and style.</t>
  </si>
  <si>
    <t>The comfort of Adidas shoes is great, but they may not be suitable for wide feet.</t>
  </si>
  <si>
    <t>Adidas compression shorts provide excellent support without compromising on comfort.</t>
  </si>
  <si>
    <t>Adidas tracksuits are stylish, yet they can be a bit pricey for everyday wear.</t>
  </si>
  <si>
    <t>Adidas sportswear exhibits superior craftsmanship, showcasing a commitment to quality.</t>
  </si>
  <si>
    <t>The durability of Adidas bags is good, though some may lack extra compartments.</t>
  </si>
  <si>
    <t>I received a damaged Adidas product, and the return process was a nightmare.</t>
  </si>
  <si>
    <t>Adidas weightlifting shoes are well-crafted, providing stability and support during lifts.</t>
  </si>
  <si>
    <t>The Adidas Ultra Boost series offers exceptional cushioning and support for various activities.</t>
  </si>
  <si>
    <t>Adidas running shoes provide good support, but they could use more ventilation.</t>
  </si>
  <si>
    <t>Adidas basketball shoes provide excellent ankle support and grip on the court.</t>
  </si>
  <si>
    <t>Adidas snow boots offer insulation and protection, making them ideal for cold conditions.</t>
  </si>
  <si>
    <t>Adidas golf gloves provide a secure grip, enhancing the overall golfing experience.</t>
  </si>
  <si>
    <t>Adidas track jackets are not only stylish but also offer warmth during workouts.</t>
  </si>
  <si>
    <t>Adidas goalie gloves offer excellent protection, meeting the needs of goalkeepers.</t>
  </si>
  <si>
    <t>Adidas volleyball shoes provide superior comfort and traction, enhancing play on the court.</t>
  </si>
  <si>
    <t>The design of Adidas t-shirts is trendy, but the fabric could be softer.</t>
  </si>
  <si>
    <t>Adidas knee sleeves offer reliable support, making them a valuable accessory for workouts.</t>
  </si>
  <si>
    <t>The stitching on my Adidas jacket unraveled within a month.</t>
  </si>
  <si>
    <t>Adidas swim goggles offer clear vision and durability, ensuring a great swimming experience.</t>
  </si>
  <si>
    <t>Adidas referee jerseys are well-designed, ensuring officials look professional on the field.</t>
  </si>
  <si>
    <t>Adidas weightlifting belts provide essential support, promoting proper lifting technique.</t>
  </si>
  <si>
    <t>Adidas golf balls offer consistent performance, meeting the expectations of avid golfers.</t>
  </si>
  <si>
    <t>Adidas needs to step up its game in terms of design and innovation.</t>
  </si>
  <si>
    <t>Adidas soccer cleats offer excellent grip, but breaking them in can be uncomfortable.</t>
  </si>
  <si>
    <t>Adidas soccer jerseys boast stylish designs, capturing the essence of the sport.</t>
  </si>
  <si>
    <t>Adidas skateboards are well-built, providing a smooth and enjoyable riding experience.</t>
  </si>
  <si>
    <t>Adidas ankle socks are comfortable and practical, suitable for various activities.</t>
  </si>
  <si>
    <t>Adidas golf hats offer sun protection with a stylish flair, enhancing the golfing experience.</t>
  </si>
  <si>
    <t>Adidas, your prices are too high for the poor quality you offer.</t>
  </si>
  <si>
    <t>The quality of Adidas shoes could be better for the price.</t>
  </si>
  <si>
    <t>My Adidas shoes started squeaking after only a few days of use.</t>
  </si>
  <si>
    <t>Adidas swim trunks are both fashionable and comfortable, perfect for beach days.</t>
  </si>
  <si>
    <t>Adidas workout gloves offer a secure grip, preventing slips during weightlifting sessions.</t>
  </si>
  <si>
    <t>Adidas socks are comfortable, but they may wear out quicker than expected.</t>
  </si>
  <si>
    <t>Adidas wrist weights are adjustable and comfortable, adding resistance to workouts.</t>
  </si>
  <si>
    <t>Adidas knee pads provide reliable protection, making them essential for certain activities.</t>
  </si>
  <si>
    <t>Adidas jackets combine style and functionality, making them versatile for different occasions.</t>
  </si>
  <si>
    <t>Adidas lacrosse cleats offer excellent traction, enhancing performance on the field.</t>
  </si>
  <si>
    <t>The Adidas Originals line has unique styles, but some items may be overhyped.</t>
  </si>
  <si>
    <t>Adidas basketball shoes are stylish, but their performance may vary on different courts.</t>
  </si>
  <si>
    <t>Adidas referee whistles are loud and durable, meeting the needs of sports officials.</t>
  </si>
  <si>
    <t>Adidas volleyball knee pads offer superior protection, ensuring safety during play.</t>
  </si>
  <si>
    <t>Adidas weightlifting straps are sturdy and reliable, aiding in heavy lifting exercises.</t>
  </si>
  <si>
    <t>Adidas referee flags are visible on the field, allowing for effective officiating.</t>
  </si>
  <si>
    <t>Adidas lacrosse balls have a consistent bounce, meeting the standards of the game.</t>
  </si>
  <si>
    <t>Adidas gym towels are absorbent and durable, perfect for workouts and sports activities.</t>
  </si>
  <si>
    <t>Adidas workout headbands are comfortable and functional, keeping sweat at bay during exercise.</t>
  </si>
  <si>
    <t>Adidas cycling gloves provide a comfortable grip, enhancing the cycling experience.</t>
  </si>
  <si>
    <t>Adidas referee cards are durable and well-designed, facilitating effective communication.</t>
  </si>
  <si>
    <t>Adidas mouthguards offer reliable protection, ensuring safety during contact sports.</t>
  </si>
  <si>
    <t>Adidas golf tees are durable and practical, meeting the needs of avid golfers.</t>
  </si>
  <si>
    <t>Adidas soccer balls provide consistent performance, making them suitable for various settings.</t>
  </si>
  <si>
    <t>Adidas basketball jerseys combine style and functionality, catering to basketball enthusiasts.</t>
  </si>
  <si>
    <t>Adidas skate shoes have a stylish and durable design, meeting the demands of skateboarders.</t>
  </si>
  <si>
    <t>The Adidas website is confusing, and it's challenging to find what I need.</t>
  </si>
  <si>
    <t>Adidas wrestling singlets offer a comfortable fit, allowing for freedom of movement.</t>
  </si>
  <si>
    <t>The Adidas app enhances the overall shopping experience, making it convenient and user-friendly.</t>
  </si>
  <si>
    <t>Adidas socks are comfortable and durable, holding up well through numerous wears.</t>
  </si>
  <si>
    <t>Adidas compression socks provide support and comfort, making them ideal for athletes.</t>
  </si>
  <si>
    <t>Adidas weightlifting gloves offer a secure grip, preventing calluses during workouts.</t>
  </si>
  <si>
    <t>Adidas snow pants provide insulation and protection, making them suitable for winter activities.</t>
  </si>
  <si>
    <t>Adidas jackets are fashionable, yet the warmth they provide could be improved.</t>
  </si>
  <si>
    <t>Adidas golf pants are stylish and comfortable, perfect for a day on the golf course.</t>
  </si>
  <si>
    <t>Adidas swim fins offer efficient propulsion in the water, enhancing swimming performance.</t>
  </si>
  <si>
    <t>Adidas soccer gloves provide a secure grip, enhancing the goalkeeper's performance.</t>
  </si>
  <si>
    <t>Adidas apparel is decent, but it doesn't stand out from competitors.</t>
  </si>
  <si>
    <t>Adidas basketballs are durable and well-balanced, ensuring a great playing experience.</t>
  </si>
  <si>
    <t>Adidas lacrosse sticks are durable and well-designed, meeting the demands of the game.</t>
  </si>
  <si>
    <t>Adidas wrestling shoes offer excellent grip and support, enhancing performance on the mat.</t>
  </si>
  <si>
    <t>Adidas volleyball nets are durable and well-constructed, meeting the standards of the game.</t>
  </si>
  <si>
    <t>Adidas golf towels are absorbent and practical, perfect for golfers on the course.</t>
  </si>
  <si>
    <t>Adidas soccer goals are sturdy and well-designed, ensuring a reliable setup for games.</t>
  </si>
  <si>
    <t>Adidas basketball hoops are durable and adjustable, providing endless hours of play.</t>
  </si>
  <si>
    <t>Adidas lacrosse helmets offer reliable protection, meeting safety standards for the sport.</t>
  </si>
  <si>
    <t>Adidas wrestling mats are well-crafted and provide a safe surface for training.</t>
  </si>
  <si>
    <t>Adidas volleyball shorts combine style and functionality, catering to volleyball enthusiasts.</t>
  </si>
  <si>
    <t>Adidas golf visors offer sun protection with a sporty look, enhancing the golfing experience.</t>
  </si>
  <si>
    <t>Adidas soccer jerseys for kids are stylish and durable, meeting the demands of young athletes.</t>
  </si>
  <si>
    <t>Adidas basketball shoes for kids provide good support and comfort, ensuring a great playing experience.</t>
  </si>
  <si>
    <t>Adidas wrestling shoes for kids offer reliable grip and support, enhancing performance on the mat.</t>
  </si>
  <si>
    <t>Adidas soccer balls for kids are durable and sized appropriately for young players.</t>
  </si>
  <si>
    <t>Adidas basketballs for kids are well-constructed and suitable for junior players.</t>
  </si>
  <si>
    <t>Adidas soccer balls are well-constructed, maintaining their shape and performance over time.</t>
  </si>
  <si>
    <t>Adidas lacrosse sticks for kids are lightweight and designed for younger players.</t>
  </si>
  <si>
    <t>The Adidas Ultra Boost series offers excellent cushioning, but they're on the expensive side.</t>
  </si>
  <si>
    <t>Adidas wrestling singlets for kids offer a comfortable fit, allowing for ease of movement.</t>
  </si>
  <si>
    <t>I find Adidas to be somewhat overrated compared to other brands.</t>
  </si>
  <si>
    <t>Certainly! Here are another 100 comments with a score of 5/5:</t>
  </si>
  <si>
    <t>field, ensuring safety and optimal performance.</t>
  </si>
  <si>
    <t>The Adidas Yeezy line consistently delivers on both style and exclusivity.</t>
  </si>
  <si>
    <t>Adidas basketball jerseys for kids combine style and functionality, meeting young players' needs.</t>
  </si>
  <si>
    <t>Adidas swim goggles for kids offer clear vision and comfort, making swimming enjoyable and safe.</t>
  </si>
  <si>
    <t>Adidas soccer shorts for kids are stylish and comfortable, perfect for young athletes.</t>
  </si>
  <si>
    <t>Adidas basketball shorts for kids combine style and functionality, meeting the demands of young players.</t>
  </si>
  <si>
    <t>Adidas training gear meets the demands of intense workouts, providing the necessary support.</t>
  </si>
  <si>
    <t>Adidas NMD collection blends innovation with style, resulting in a standout product.</t>
  </si>
  <si>
    <t>Adidas volleyball shoes for kids provide comfort and support, enhancing their performance on the court.</t>
  </si>
  <si>
    <t>Adidas wrestling headgear for kids offers protection and comfort, ensuring safety during play.</t>
  </si>
  <si>
    <t>Adidas backpacks are durable, but some users may find them too bulky.</t>
  </si>
  <si>
    <t>Adidas basketball hoops for kids are sturdy and adjustable, providing hours of fun.</t>
  </si>
  <si>
    <t>The durability of Adidas products is questionable.</t>
  </si>
  <si>
    <t>Adidas soccer goals for kids are durable and well-designed, ensuring a reliable setup for games.</t>
  </si>
  <si>
    <t>Adidas slides are convenient, though they may not be the most supportive footwear.</t>
  </si>
  <si>
    <t>Adidas lacrosse helmets for kids offer reliable protection, meeting safety standards for the sport.</t>
  </si>
  <si>
    <t>Adidas soccer gloves for kids provide a secure grip, enhancing the young goalkeeper's performance.</t>
  </si>
  <si>
    <t>Adidas basketballs for kids are durable and suitable for junior players.</t>
  </si>
  <si>
    <t>Adidas slides offer comfort and convenience, making them perfect for casual wear.</t>
  </si>
  <si>
    <t>The color of my Adidas shirt faded after just one wash.</t>
  </si>
  <si>
    <t>Adidas soccer cleats for kids provide good traction on the field, ensuring safety and performance.</t>
  </si>
  <si>
    <t>The Adidas Yeezy line has distinctive designs, but availability can be a challenge.</t>
  </si>
  <si>
    <t>The Adidas EQT collection features sleek and modern designs with a focus on performance.</t>
  </si>
  <si>
    <t>Adidas basketball jerseys for kids combine style and functionality, meeting the needs of young players.</t>
  </si>
  <si>
    <t>I won't be buying from Adidas again; the products are not worth the money.</t>
  </si>
  <si>
    <t>The Adidas store near me has terrible customer service.</t>
  </si>
  <si>
    <t>Adidas, your shoes are uncomfortable, and I regret my purchase.</t>
  </si>
  <si>
    <t>Adidas training gear is suitable for workouts, but the sizing may not cater to everyone.</t>
  </si>
  <si>
    <t>Adidas basketballs are reliable for both indoor and outdoor play, showcasing durability.</t>
  </si>
  <si>
    <t>Adidas golf apparel combines style and functionality, catering to golf enthusiasts.</t>
  </si>
  <si>
    <t>The Adidas Gazelle sneakers have a classic and timeless appeal, making them a wardrobe staple.</t>
  </si>
  <si>
    <t>Adidas swimwear is not only fashionable but also durable, holding up well in various conditions.</t>
  </si>
  <si>
    <t>The quality of Adidas footballs is good, yet they may require frequent inflation.</t>
  </si>
  <si>
    <t>Adidas tennis shoes provide excellent stability and traction on the court.</t>
  </si>
  <si>
    <t>Adidas hoodies are comfortable, but the sizing may shrink after washing.</t>
  </si>
  <si>
    <t>Adidas sunglasses boast both style and UV protection, making them a practical accessory.</t>
  </si>
  <si>
    <t>Adidas NMD collection blends comfort and style, but some models lack arch support.</t>
  </si>
  <si>
    <t>Adidas lacks the wow factor in its product range.</t>
  </si>
  <si>
    <t>Adidas leggings offer a perfect blend of comfort, flexibility, and trendy designs.</t>
  </si>
  <si>
    <t>The Adidas logo on my bag started peeling off after a short time.</t>
  </si>
  <si>
    <t>I've had mixed experiences with Adidas; some products are good, others not so much.</t>
  </si>
  <si>
    <t>I ordered a specific Adidas model, but they sent me the wrong one.</t>
  </si>
  <si>
    <t>Adidas skate shoes provide excellent grip and durability for skateboarding enthusiasts.</t>
  </si>
  <si>
    <t>The Adidas sneakers I bought gave me blisters on my feet.</t>
  </si>
  <si>
    <t>The Adidas app is user-friendly, although occasional glitches can be frustrating.</t>
  </si>
  <si>
    <t>Adidas could improve on the comfort of its footwear.</t>
  </si>
  <si>
    <t>Adidas Terrex outdoor gear excels in providing comfort and performance during adventures.</t>
  </si>
  <si>
    <t>The Adidas return policy is overly complicated.</t>
  </si>
  <si>
    <t>My Adidas order took weeks to arrive, and customer service was unhelpful.</t>
  </si>
  <si>
    <t>The style and variety of Adidas products are lacking compared to competitors.</t>
  </si>
  <si>
    <t>Adidas water bottles are practical and durable, standing up to regular use.</t>
  </si>
  <si>
    <t>The Adidas EQT collection showcases a commitment to innovation and style.</t>
  </si>
  <si>
    <t>Adidas needs to offer more sustainable and eco-friendly options.</t>
  </si>
  <si>
    <t>Adidas basketballs are well-made, but they might not suit every playing style.</t>
  </si>
  <si>
    <t>The Adidas app is glitchy, and I couldn't place my order smoothly.</t>
  </si>
  <si>
    <t>The Adidas shoes I bought had a strong chemical smell.</t>
  </si>
  <si>
    <t>I expected better customer service from Adidas.</t>
  </si>
  <si>
    <t>The sizing chart on the Adidas website is inaccurate.</t>
  </si>
  <si>
    <t>Adidas falls short when it comes to the latest fashion trends.</t>
  </si>
  <si>
    <t>Adidas golf apparel is stylish, but the pricing may deter budget-conscious buyers.</t>
  </si>
  <si>
    <t>Adidas, you've lost a loyal customer due to your poor quality.</t>
  </si>
  <si>
    <t>Adidas snow boots offer insulation and protection, making them suitable for cold conditions.</t>
  </si>
  <si>
    <t>Adidas golf gloves provide a secure grip, enhancing the golfing experience.</t>
  </si>
  <si>
    <t>The Adidas Gazelle sneakers have a classic look, but they may lack advanced features.</t>
  </si>
  <si>
    <t>Adidas track jackets are not only stylish but also functional, offering warmth during workouts.</t>
  </si>
  <si>
    <t>Aidas soccer cleats for kids provide good traction on the field, ensuring safety and performance.</t>
  </si>
  <si>
    <t>The Adidas shoes I purchased started falling apart at the seams.</t>
  </si>
  <si>
    <t>Adidas swimwear is durable, though the sizing may not be consistent across styles.</t>
  </si>
  <si>
    <t>Adidas tennis shoes provide good traction, but the break-in period can be uncomfortable.</t>
  </si>
  <si>
    <t>The quality of Adidas sunglasses is commendable, but the styles may not suit everyone.</t>
  </si>
  <si>
    <t>Adidas leggings are comfortable, yet some users may find them too sheer.</t>
  </si>
  <si>
    <t>Adidas goalie gloves offer excellent protection, catering to the needs of goalkeepers.</t>
  </si>
  <si>
    <t>I found better quality products for a lower price from other brands.</t>
  </si>
  <si>
    <t>Adidas volleyball shoes combine comfort and performance, enhancing agility on the court.</t>
  </si>
  <si>
    <t>The Adidas online store is not user-friendly.</t>
  </si>
  <si>
    <t>The stitching on my Adidas bag came undone after minimal use.</t>
  </si>
  <si>
    <t>Absolutely thrilled with my Adidas Ultraboost sneakers! The comfort is unmatched, and they look sleek.</t>
  </si>
  <si>
    <t>Adidas knows how to blend style and performance seamlessly. My new workout gear is a perfect 5 out of 5!</t>
  </si>
  <si>
    <t>The quality of my Adidas tracksuit is exceptional. It feels great, fits perfectly, and earns a solid 5 stars.</t>
  </si>
  <si>
    <t>Impressed with the durability of my Adidas duffel bag. It withstands daily use and still looks brand new. 5/5!</t>
  </si>
  <si>
    <t>Adidas socks are my go-to. They're comfortable, stay in place, and the quality is top-notch. A definite 5-star rating.</t>
  </si>
  <si>
    <t>Adidas skate shoes have a cool aesthetic, but the durability could be improved.</t>
  </si>
  <si>
    <t>The Adidas Terrex line is great for outdoor activities, but some models may feel heavy.</t>
  </si>
  <si>
    <t>Adidas, your products used to be better; now, they're just disappointing.</t>
  </si>
  <si>
    <t>The Adidas logo tee is a classic. Great fit, soft fabric, and it holds up well in the wash. 5 out of 5!</t>
  </si>
  <si>
    <t>My Adidas soccer cleats are a game-changer on the field. Comfortable, reliable grip, and stylish. Full marks!</t>
  </si>
  <si>
    <t>Adidas knee sleeves provide reliable support, making them a valuable accessory for workouts.</t>
  </si>
  <si>
    <t>Adidas Originals never disappoint. The retro vibe of my new sneakers is fantastic. 5 stars all the way!</t>
  </si>
  <si>
    <t>The Adidas Essentials hoodie is super cozy. Perfect for chilly days and looks great. A solid 5 out of 5!</t>
  </si>
  <si>
    <t>Adidas gym bag – spacious, durable, and stylish. It's the ideal companion for my workouts. Flawless 5/5!</t>
  </si>
  <si>
    <t>The Adidas sneakers I got were uncomfortable and gave me foot pain.</t>
  </si>
  <si>
    <t>The Adidas Ultra Boost running shoes exceeded my expectations. Incredible comfort and support – a definite 5-star product.</t>
  </si>
  <si>
    <t>My Adidas sports bra is a game-changer. Comfortable, provides great support, and looks stylish. 5 out of 5!</t>
  </si>
  <si>
    <t>I received a damaged Adidas package, and the support was unresponsive.</t>
  </si>
  <si>
    <t>The Adidas logo on my shirt started cracking after a couple of wears.</t>
  </si>
  <si>
    <t>The Adidas Swift Run sneakers are perfect for everyday wear. Stylish, comfortable, and versatile. A well-deserved 5 stars!</t>
  </si>
  <si>
    <t>The Adidas Climacool t-shirt keeps me cool during workouts. Lightweight, breathable, and stylish. A solid 5 out of 5!</t>
  </si>
  <si>
    <t>I'm in love with my Adidas Ultraboost 20 shoes. They provide unmatched comfort and look fantastic. 5 stars!</t>
  </si>
  <si>
    <t>The Adidas Terrex hiking boots are rugged and reliable. They held up well on challenging trails. Full marks – 5 out of 5!</t>
  </si>
  <si>
    <t>My Adidas Adilette slides are a summer essential. Comfortable, durable, and effortlessly stylish. 5 stars all the way!</t>
  </si>
  <si>
    <t>Adidas water bottles are practical, though the designs could be more varied.</t>
  </si>
  <si>
    <t>The Adidas Pharrell Williams Tennis Hu sneakers are a fashion statement. Comfy and chic – a perfect 5 out of 5!</t>
  </si>
  <si>
    <t>Adidas slides are comfortable for lounging, but they may lack arch support.</t>
  </si>
  <si>
    <t>Adidas wrestling shoes offer good grip, but they may run narrow for some users.</t>
  </si>
  <si>
    <t>The Adidas Supernova running jacket is perfect for unpredictable weather. Lightweight and breathable – 5 stars!</t>
  </si>
  <si>
    <t>My Adidas NMDs are both stylish and comfortable. A solid 5 out of 5!</t>
  </si>
  <si>
    <t>Adidas Ultraboost DNA sneakers are a must-have for runners. Exceptional cushioning and support. Full marks!</t>
  </si>
  <si>
    <t>The Adidas Trefoil hoodie is a classic streetwear piece. Comfortable and stylish – 5 stars!</t>
  </si>
  <si>
    <t>Adidas soccer jerseys are top-notch. The fit is perfect, and the quality is outstanding. A definite 5-star rating.</t>
  </si>
  <si>
    <t>Impressed with the functionality of my Adidas Terrex hiking backpack. Well-designed and durable – 5 out of 5!</t>
  </si>
  <si>
    <t>Adidas Alphabounce sneakers are a game-changer for my workouts. Comfortable and great for all activities. 5 stars!</t>
  </si>
  <si>
    <t>The Adidas Response Trail shoes provide excellent traction on trails. Durable and reliable – 5 out of 5!</t>
  </si>
  <si>
    <t>My Adidas Z.N.E. hoodie is perfect for pre-game warmups. Comfortable and stylish – a solid 5 stars!</t>
  </si>
  <si>
    <t>Adidas Superstar sneakers never go out of style. Timeless design and exceptional comfort. 5 stars!</t>
  </si>
  <si>
    <t>Adidas golf balls offer consistent performance, meeting the standards of avid golfers.</t>
  </si>
  <si>
    <t>The Adidas Tango soccer ball is high-quality and durable. Perfect for training and matches – a definite 5-star rating.</t>
  </si>
  <si>
    <t>My Adidas EQT Support shoes are not only stylish but also incredibly comfortable. A solid 5 out of 5!</t>
  </si>
  <si>
    <t>My Adidas shoes started peeling after just a short period of use.</t>
  </si>
  <si>
    <t>The Adidas Originals Firebird track jacket is a wardrobe staple. Classic and versatile – 5 stars!</t>
  </si>
  <si>
    <t>Impressed with the sweat-wicking technology in my Adidas Freelift training shirt. Perfect for intense workouts. 5 out of 5!</t>
  </si>
  <si>
    <t>Adidas Terrex Swift R2 GTX hiking shoes are waterproof and provide excellent grip. A must-have for outdoor enthusiasts – 5 stars!</t>
  </si>
  <si>
    <t>The Adidas Adicolor Classics backpack is both stylish and functional. Great for daily use – a solid 5 stars!</t>
  </si>
  <si>
    <t>Adidas Edge Lux running shoes are lightweight and provide excellent support. A perfect 5 out of 5!</t>
  </si>
  <si>
    <t>The Adidas ID Winners tank top is breathable and comfortable. Ideal for workouts – 5 stars!</t>
  </si>
  <si>
    <t>Adidas soccer jerseys boast stylish designs, capturing the spirit of the sport.</t>
  </si>
  <si>
    <t>Adidas Copa Mundial soccer cleats are legendary. Great fit and performance – a definite 5-star rating.</t>
  </si>
  <si>
    <t>Adidas skateboards are well-built, offering a smooth and enjoyable riding experience.</t>
  </si>
  <si>
    <t>My Adidas Essentials Linear pants are comfortable for both workouts and casual wear. 5 out of 5!</t>
  </si>
  <si>
    <t>Adidas Supernova Glide running shoes provide a smooth ride. Excellent cushioning – a solid 5 stars!</t>
  </si>
  <si>
    <t>Impressed with the durability of my Adidas Tiro soccer pants. They withstand rigorous training sessions. 5 stars!</t>
  </si>
  <si>
    <t>The Adidas ZX Flux sneakers offer a sleek design and all-day comfort. A perfect 5 out of 5!</t>
  </si>
  <si>
    <t>Adidas Team Issue fleece hoodie is cozy and stylish. Great for cooler weather – 5 stars!</t>
  </si>
  <si>
    <t>My Adidas X_PLR sneakers are versatile and comfortable for daily wear. A solid 5 out of 5!</t>
  </si>
  <si>
    <t>The Adidas Adizero Boston running shoes are lightweight and responsive. Perfect for races – 5 stars!</t>
  </si>
  <si>
    <t>Adidas Essentials 3-Stripes leggings are my go-to for workouts. Comfortable and stylish – 5 out of 5!</t>
  </si>
  <si>
    <t>The Adidas EQT collection has sleek designs, but the sizing may vary between models.</t>
  </si>
  <si>
    <t>The Adidas customer service representative was rude and unhelpful.</t>
  </si>
  <si>
    <t>Impressed with the grip of my Adidas Powerlift 4 weightlifting shoes. Excellent stability – a solid 5 stars!</t>
  </si>
  <si>
    <t>Adidas Pureboost DPR sneakers provide a natural feel while running. Exceptional comfort – 5 stars!</t>
  </si>
  <si>
    <t>The Adidas Tiro 19 training pants are breathable and versatile. Great for various activities – a perfect 5 out of 5!</t>
  </si>
  <si>
    <t>My Adidas Dame 7 basketball shoes offer excellent ankle support and traction. A solid 5 stars!</t>
  </si>
  <si>
    <t>Adidas golf hats provide sun protection with a stylish flair, enhancing the golfing experience.</t>
  </si>
  <si>
    <t>The Adidas ID Stadium hoodie is perfect for post-workout comfort. Cozy and stylish – 5 stars!</t>
  </si>
  <si>
    <t>Impressed with the ventilation in my Adidas Own the Run running shorts. Perfect for hot weather – 5 out of 5!</t>
  </si>
  <si>
    <t>Adidas swim trunks are not only fashionable but also comfortable, perfect for beach days.</t>
  </si>
  <si>
    <t>The pricing of Adidas items doesn't always match the quality.</t>
  </si>
  <si>
    <t>Adidas Swift Run X shoes provide a snug fit and sleek look. A perfect 5 out of 5!</t>
  </si>
  <si>
    <t>The Adidas Believe This 2.0 3-Stripes 7/8 leggings are comfortable and supportive. Perfect for yoga – 5 stars!</t>
  </si>
  <si>
    <t>I won't recommend Adidas to anyone; their products are subpar.</t>
  </si>
  <si>
    <t>Adidas Ultraboost 21 sneakers offer unmatched cushioning. Great for long runs – a solid 5 stars!</t>
  </si>
  <si>
    <t>My Adidas Freelift Sport Ultimate t-shirt is perfect for weightlifting. Comfortable and breathable – 5 stars!</t>
  </si>
  <si>
    <t>The Adidas Alphatorsion running shoes provide stability and support. A perfect 5 out of 5!</t>
  </si>
  <si>
    <t>Adidas Classic Badge of Sport backpack is spacious and durable. Great for daily use – 5 stars!</t>
  </si>
  <si>
    <t>Impressed with the fit of my Adidas Must Haves 3-Stripes tapered pants. Comfortable and stylish – a solid 5 stars!</t>
  </si>
  <si>
    <t>Adidas soccer balls have a durable build, but the inflation valves could be sturdier.</t>
  </si>
  <si>
    <t>The quality control at Adidas seems nonexistent.</t>
  </si>
  <si>
    <t>The Adidas shoes I ordered had a defect, and the return process was a hassle.</t>
  </si>
  <si>
    <t>My Adidas jacket lost its shape after a few washes.</t>
  </si>
  <si>
    <t>Adidas Solarboost running shoes offer energy return and comfort. Perfect for marathons – 5 stars!</t>
  </si>
  <si>
    <t>The Adidas Badge of Sport sweatshirt is cozy and stylish. Great for casual outings – a perfect 5 out of 5!</t>
  </si>
  <si>
    <t>My Adidas Ultraboost S&amp;L sneakers are stylish and provide excellent cushioning. A solid 5 stars!</t>
  </si>
  <si>
    <t>Adidas Primeblue Ultraboost 21 shoes are eco-friendly and high-performance. A perfect 5 out of 5!</t>
  </si>
  <si>
    <t>The Adidas Designed 2 Move 3-Stripes shorts are comfortable and stylish. Great for workouts – 5 stars!</t>
  </si>
  <si>
    <t>Impressed with the grip of my Adidas Adipower weightlifting shoes. Excellent for heavy lifts – a solid 5 stars!</t>
  </si>
  <si>
    <t>Adidas Ultra Boost DNA Prime shoes offer a luxurious feel and great performance. A perfect 5 out of 5!</t>
  </si>
  <si>
    <t>The Adidas Camo Linear tee is a stylish addition to my wardrobe. Comfortable and versatile – 5 stars!</t>
  </si>
  <si>
    <t>Adidas Adizero Adios Pro running shoes provide speed and comfort. Perfect for races – a solid 5 stars!</t>
  </si>
  <si>
    <t>My Adidas Terrex Agravic TR trail running shoes offer excellent traction. A perfect 5 out of 5!</t>
  </si>
  <si>
    <t>Adidas Essentials Linear Pullover Hoodie is cozy and stylish. Great for casual wear – 5 stars!</t>
  </si>
  <si>
    <t>Impressed with the support of my Adidas Adizero Boston 10 running shoes. Excellent for long distances – 5 out of 5!</t>
  </si>
  <si>
    <t>Adidas Must Haves 3-Stripes leggings are comfortable for lounging and workouts. A solid 5 stars!</t>
  </si>
  <si>
    <t>I got blisters from my Adidas socks; the material is too rough.</t>
  </si>
  <si>
    <t>Adidas Solarboost 3 running shoes provide a responsive feel. Great for daily runs – 5 stars!</t>
  </si>
  <si>
    <t>The Adidas Designed 2 Move 3-Stripes pants are comfortable and versatile. A perfect 5 out of 5!</t>
  </si>
  <si>
    <t>My Adidas Tiro 19 training jacket is lightweight and stylish. Perfect for workouts – 5 stars!</t>
  </si>
  <si>
    <t>Adidas Adizero Prime X shoes offer a lightweight and supportive design. A solid 5 stars!</t>
  </si>
  <si>
    <t>Impressed with the durability of my Adidas Terrex Free Hiker hiking boots. Excellent for tough terrain – 5 out of 5!</t>
  </si>
  <si>
    <t>Adidas ZNE Hoodie is perfect for pre-game rituals. Comfortable and stylish – a perfect 5 out of 5!</t>
  </si>
  <si>
    <t>Adidas Response Super running shoes provide excellent cushioning. Great for long distances – 5 stars!</t>
  </si>
  <si>
    <t>My Adidas Designed 2 Move AEROREADY shorts are breathable and comfortable. A solid 5 stars!</t>
  </si>
  <si>
    <t>The Adidas Ultraboost 22 shoes are a step above the rest. Unparalleled comfort – a perfect 5 out of 5!</t>
  </si>
  <si>
    <t>Adidas Terrex Two Ultra Parley trail running shoes are eco-friendly and high-performance. 5 stars!</t>
  </si>
  <si>
    <t>Impressed with the fit of my Adidas Own the Run 3-Stripes PB Tee. Perfect for running – 5 out of 5!</t>
  </si>
  <si>
    <t>Adidas Alphatorsion 2 running shoes offer stability and style. A solid 5 stars!</t>
  </si>
  <si>
    <t>Adidas soccer cleats for kids ensure safety and performance with excellent traction on the field.</t>
  </si>
  <si>
    <t>Adidas basketball jerseys for kids meet the needs of young players by combining style and functionality seamlessly.</t>
  </si>
  <si>
    <t>Adidas swim goggles for kids make swimming enjoyable and safe, offering clear vision and optimal comfort.</t>
  </si>
  <si>
    <t>Adidas baseball cleats are reliable, but the break-in period may be uncomfortable.</t>
  </si>
  <si>
    <t>Adidas soccer shorts for kids are not only stylish but also comfortable, making them perfect for young athletes.</t>
  </si>
  <si>
    <t>Adidas basketball shorts for kids cater to the demands of young players with a blend of style and functionality.</t>
  </si>
  <si>
    <t>Adidas volleyball shoes for kids enhance performance on the court by providing comfort and reliable support.</t>
  </si>
  <si>
    <t>Adidas track pants are stylish, though the length may not suit shorter individuals.</t>
  </si>
  <si>
    <t>Adidas wrestling headgear for kids guarantees safety during play, offering both protection and comfort.</t>
  </si>
  <si>
    <t>Adidas basketball hoops for kids ensure hours of fun with their sturdy and adjustable design.</t>
  </si>
  <si>
    <t>Adidas soccer goals for kids are durable and well-designed, providing a reliable setup for games.</t>
  </si>
  <si>
    <t>The Adidas Harden basketball shoes have good ankle support, but they can be heavy.</t>
  </si>
  <si>
    <t>Adidas baseball gloves for kids offer a secure grip, enhancing the young player's performance on the diamond.</t>
  </si>
  <si>
    <t>Adidas track jackets for kids combine fashion and function, keeping them stylish and comfortable during sports activities.</t>
  </si>
  <si>
    <t>Adidas golf clubs for kids are designed with precision and durability, perfect for budding golf enthusiasts.</t>
  </si>
  <si>
    <t>Adidas tennis rackets for kids provide excellent control and power, supporting their development on the court.</t>
  </si>
  <si>
    <t>Adidas hiking boots for kids offer durability and comfort, making outdoor adventures enjoyable and safe.</t>
  </si>
  <si>
    <t>Adidas cycling jerseys for kids are stylish and breathable, ensuring a comfortable ride during biking sessions.</t>
  </si>
  <si>
    <t>Adidas yoga mats for kids provide a non-slip surface, promoting balance and stability during yoga practice.</t>
  </si>
  <si>
    <t>Adidas skateboards for kids are durable and well-crafted, ensuring a smooth and safe ride for young skaters.</t>
  </si>
  <si>
    <t>Adidas running shoes for kids offer cushioning and support, making them ideal for active kids on the go.</t>
  </si>
  <si>
    <t>Adidas could invest more in product research and development.</t>
  </si>
  <si>
    <t>Adidas baseball bats for kids are lightweight and durable, enhancing their swing and performance at the plate.</t>
  </si>
  <si>
    <t>Not the best experience with Adidas; there are better alternatives.</t>
  </si>
  <si>
    <t>Adidas golf shoes are comfortable, but they may lack the advanced features of other brands.</t>
  </si>
  <si>
    <t>Adidas football helmets for kids provide reliable protection, meeting safety standards for young football players.</t>
  </si>
  <si>
    <t>Adidas has become too mainstream, and the uniqueness is fading.</t>
  </si>
  <si>
    <t>Adidas cheerleading uniforms for kids combine style and comfort, allowing young cheerleaders to perform with confidence.</t>
  </si>
  <si>
    <t>Adidas track pants for kids offer a comfortable and stylish option for casual wear or sports activities.</t>
  </si>
  <si>
    <t>Adidas swimming caps for kids ensure a snug fit and reduced drag, enhancing their performance in the pool.</t>
  </si>
  <si>
    <t>Adidas snow boots for kids provide warmth and traction, making winter adventures comfortable and safe.</t>
  </si>
  <si>
    <t>Adidas karate uniforms for kids are durable and comfortable, ensuring young martial artists can focus on their training.</t>
  </si>
  <si>
    <t>Adidas gym bags for kids are spacious and stylish, making it easy for them to carry their sports gear.</t>
  </si>
  <si>
    <t>Adidas baseball cleats for kids offer excellent grip on the diamond, enhancing their agility and performance.</t>
  </si>
  <si>
    <t>Adidas football jerseys for kids are designed with moisture-wicking fabric, keeping them cool and comfortable on the field.</t>
  </si>
  <si>
    <t>The sizing of Adidas clothing is not always accurate.</t>
  </si>
  <si>
    <t>Adidas skate shoes for kids provide durability and style, making them a favorite among young skateboarders.</t>
  </si>
  <si>
    <t>Adidas track spikes for kids offer lightweight performance, helping young athletes achieve their best on the track.</t>
  </si>
  <si>
    <t>Adidas ski jackets for kids provide warmth and protection, ensuring a comfortable experience on the slopes.</t>
  </si>
  <si>
    <t>Adidas cricket bats for kids are well-crafted and suitable for aspiring young cricketers.</t>
  </si>
  <si>
    <t>I've had issues with the durability of Adidas sneakers.</t>
  </si>
  <si>
    <t>Adidas, your products don't live up to the brand reputation.</t>
  </si>
  <si>
    <t>The Adidas sneakers I bought are noisy and make a squeaking sound.</t>
  </si>
  <si>
    <t>Adidas snow pants for kids offer waterproof and insulated protection, keeping them warm and dry in snowy conditions.</t>
  </si>
  <si>
    <t>Adidas duffel bags are spacious, but the zippers may be prone to snagging.</t>
  </si>
  <si>
    <t>Adidas gymnastics leotards for kids combine flexibility and style, allowing young gymnasts to shine in their performances.</t>
  </si>
  <si>
    <t>Adidas softball gloves for kids offer a secure and comfortable fit, enhancing their fielding skills on the diamond.</t>
  </si>
  <si>
    <t>Adidas rugby jerseys for kids provide a durable and stylish option for young rugby enthusiasts.</t>
  </si>
  <si>
    <t>The Adidas website is filled with bugs and glitches.</t>
  </si>
  <si>
    <t>Adidas gym gloves provide good grip, but the sizing may be off for some users.</t>
  </si>
  <si>
    <t>Adidas could improve its online shopping experience.</t>
  </si>
  <si>
    <t>Adidas mountain biking shorts for kids offer comfort and durability, making them ideal for adventurous young cyclists.</t>
  </si>
  <si>
    <t>Adidas swim goggles are durable, though the straps may loosen over time.</t>
  </si>
  <si>
    <t>Adidas skate helmets for kids provide reliable protection, ensuring safety during skateboarding sessions.</t>
  </si>
  <si>
    <t>Adidas weightlifting shoes for kids offer stability and support, helping young weightlifters perfect their form.</t>
  </si>
  <si>
    <t>Adidas equestrian boots for kids are stylish and comfortable, providing young riders with a secure fit in the saddle.</t>
  </si>
  <si>
    <t>Adidas badminton rackets for kids are lightweight and easy to handle, making them suitable for young players.</t>
  </si>
  <si>
    <t>Adidas hiking backpacks for kids are spacious and ergonomic, ensuring a comfortable and enjoyable outdoor experience.</t>
  </si>
  <si>
    <t>Adidas softball cleats for kids offer traction and support, enhancing their performance on the softball field.</t>
  </si>
  <si>
    <t>The customer service at Adidas lacks professionalism and responsiveness.</t>
  </si>
  <si>
    <t>Adidas track and field spikes for kids provide lightweight performance, helping young athletes excel in their events.</t>
  </si>
  <si>
    <t>Adidas skiing goggles for kids offer clear vision and UV protection, ensuring a safe and enjoyable skiing experience.</t>
  </si>
  <si>
    <t>Adidas judo uniforms for kids are durable and comfortable, allowing young judokas to focus on their training.</t>
  </si>
  <si>
    <t>Adidas swim caps are durable and secure, ensuring a comfortable swimming experience.</t>
  </si>
  <si>
    <t>Adidas wristbands are functional, but the elasticity may wear out with frequent use.</t>
  </si>
  <si>
    <t>Adidas cycling jerseys are breathable, but the sizing may be snug for some riders.</t>
  </si>
  <si>
    <t>The performance of Adidas sportswear is average at best.</t>
  </si>
  <si>
    <t>Adidas triathlon suits for kids combine comfort and functionality, supporting young triathletes in their competitions.</t>
  </si>
  <si>
    <t>Adidas, the materials used in your products are cheap and uncomfortable.</t>
  </si>
  <si>
    <t>The Adidas store had a disorganized layout, making it hard to find items.</t>
  </si>
  <si>
    <t>Adidas snorkeling gear for kids provides comfort and visibility, making underwater exploration a delightful experience.</t>
  </si>
  <si>
    <t>Adidas wrestling singlets have a snug fit, but the material may feel restrictive.</t>
  </si>
  <si>
    <t>The Adidas sneakers I bought squeak loudly with every step.</t>
  </si>
  <si>
    <t>Adidas soccer shorts combine style and functionality, catering to soccer enthusiasts.</t>
  </si>
  <si>
    <t>Adidas, your sizes run small, and it's frustrating for customers.</t>
  </si>
  <si>
    <t>The Adidas store near me never has the products I want in stock.</t>
  </si>
  <si>
    <t>The sole of my Adidas shoes separated after minimal wear.</t>
  </si>
  <si>
    <t>Adidas could be more innovative with its product releases.</t>
  </si>
  <si>
    <t>The Adidas website is slow and crashes frequently.</t>
  </si>
  <si>
    <t>Adidas compression shorts offer good support, but some users may prefer a longer length.</t>
  </si>
  <si>
    <t>I received the wrong color for my Adidas hoodie, and returns were a headache.</t>
  </si>
  <si>
    <t>The Adidas shoes I bought are uncomfortable and lack arch support.</t>
  </si>
  <si>
    <t>I expected more durability from Adidas running shoes.</t>
  </si>
  <si>
    <t>Adidas should focus more on sustainable and ethical practices.</t>
  </si>
  <si>
    <t>My Adidas order got lost in transit, and the customer service was unresponsive.</t>
  </si>
  <si>
    <t>The Adidas product I received didn't match the description online.</t>
  </si>
  <si>
    <t>Adidas, your products used to be reliable; now, they're a disappointment.</t>
  </si>
  <si>
    <t>The Adidas sneakers I bought are poorly constructed.</t>
  </si>
  <si>
    <t>I experienced delays and confusion with the Adidas shipping process.</t>
  </si>
  <si>
    <t>Adidas skateboarding backpacks for kids are durable and spacious, allowing them to carry their skate gear with ease.</t>
  </si>
  <si>
    <t>The Adidas logo on my shirt started fading after just a few washes.</t>
  </si>
  <si>
    <t>My Adidas shoes fell apart, and the warranty didn't cover it.</t>
  </si>
  <si>
    <t>The Adidas customer service hotline was always busy and hard to reach.</t>
  </si>
  <si>
    <t>Adidas archery bows for kids are lightweight and beginner-friendly, making them suitable for young archers.</t>
  </si>
  <si>
    <t>Adidas taekwondo uniforms for kids are designed for flexibility and ease of movement, supporting young taekwondo practitioners.</t>
  </si>
  <si>
    <t>Adidas inline skates for kids offer a smooth and stable ride, making rollerblading a fun and exciting activity.</t>
  </si>
  <si>
    <t>The quality of Adidas apparel has gone downhill.</t>
  </si>
  <si>
    <t>Adidas mountain biking gloves for kids provide grip and protection, ensuring a secure hold on the handlebars.</t>
  </si>
  <si>
    <t>Adidas, your return process is overly complicated and time-consuming.</t>
  </si>
  <si>
    <t>Adidas field hockey sticks for kids are lightweight and well-balanced, helping young players improve their skills.</t>
  </si>
  <si>
    <t>Adidas trail running shoes for kids offer traction and support, making them ideal for young trail runners.</t>
  </si>
  <si>
    <t>Adidas archery targets for kids provide a safe and fun way for young archers to practice their skills.</t>
  </si>
  <si>
    <t>Adidas table tennis paddles for kids are designed for control and spin, helping them develop their table tennis techniques.</t>
  </si>
  <si>
    <t>Adidas paintball masks for kids offer protection and visibility, ensuring a safe and enjoyable paintball experience.</t>
  </si>
  <si>
    <t>Adidas rock climbing shoes for kids provide grip and support, helping young climbers conquer the walls.</t>
  </si>
  <si>
    <t>Adidas softball bats for kids are well-crafted and suitable for young softball players.</t>
  </si>
  <si>
    <t>The Adidas shoes I bought gave me blisters, and the insoles are uncomfortable.</t>
  </si>
  <si>
    <t>Adidas cricket balls for kids are durable and suitable for aspiring young cricketers.</t>
  </si>
  <si>
    <t>Adidas field hockey balls for kids offer durability and precision, enhancing their performance on the field.</t>
  </si>
  <si>
    <t>Adidas wrestling mats for kids provide a safe and cushioned surface for young wrestlers to practice on.</t>
  </si>
  <si>
    <t>Adidas workout pants offer comfort and flexibility, making them suitable for various exercises.</t>
  </si>
  <si>
    <t>Adidas track and field javelins for kids are designed for balance and accuracy, supporting young throwers.</t>
  </si>
  <si>
    <t>I ordered a specific Adidas model, but they sent me a different size.</t>
  </si>
  <si>
    <t>Adidas rugby balls for kids are durable and suitable for young rugby enthusiasts.</t>
  </si>
  <si>
    <t>Adidas golf gloves for kids offer a secure grip, enhancing their performance on the golf course.</t>
  </si>
  <si>
    <t>Adidas cycling jerseys are breathable and stylish, enhancing the cycling experience.</t>
  </si>
  <si>
    <t>Adidas skateboarding shoes for kids provide durability and style, making them a favorite among young skateboarders.</t>
  </si>
  <si>
    <t>Adidas tennis balls for kids are suitable for junior players, ensuring an enjoyable tennis experience.</t>
  </si>
  <si>
    <t>Adidas lacrosse balls for kids are durable and sized appropriately, perfect for young lacrosse players.</t>
  </si>
  <si>
    <t>Adidas swimming fins for kids provide propulsion and support, enhancing their swimming skills.</t>
  </si>
  <si>
    <t>Adidas cycling helmets for kids offer protection and comfort, ensuring safety during bike rides.</t>
  </si>
  <si>
    <t>Adidas wrestling headgear provides protection and comfort, ensuring safety on the mat.</t>
  </si>
  <si>
    <t>Adidas yoga blocks for kids provide support and stability, aiding in their yoga practice.</t>
  </si>
  <si>
    <t>The quality of Adidas materials could be better.</t>
  </si>
  <si>
    <t>Adidas weightlifting shoes provide stability, but they may feel bulky to some lifters.</t>
  </si>
  <si>
    <t>Adidas skateboarding decks for kids are durable and well-designed, ensuring a smooth ride for young skaters.</t>
  </si>
  <si>
    <t>Adidas running shorts for kids are lightweight and breathable, keeping them comfortable during runs.</t>
  </si>
  <si>
    <t>Adidas baseball helmets for kids offer protection and comfort, ensuring safety on the baseball field.</t>
  </si>
  <si>
    <t>Adidas football cleats for kids provide traction and support, enhancing their performance on the football field.</t>
  </si>
  <si>
    <t>Adidas cheerleading shoes for kids combine style and comfort, allowing young cheerleaders to perform with confidence.</t>
  </si>
  <si>
    <t>Adidas swimming goggles for kids make pool time enjoyable and safe, offering clear vision and a comfortable fit.</t>
  </si>
  <si>
    <t>Adidas soccer jerseys for kids are stylish and functional, meeting the preferences and needs of young players.</t>
  </si>
  <si>
    <t>Adidas basketball socks for kids provide comfort and support, enhancing their performance on the court.</t>
  </si>
  <si>
    <t>Adidas running jackets for kids offer protection from the elements, allowing them to stay active in various weather conditions.</t>
  </si>
  <si>
    <t>Adidas wrestling shoes for kids provide reliable grip and ankle support, ensuring optimal performance on the mat.</t>
  </si>
  <si>
    <t>Adidas soccer shin guards for kids offer protection without sacrificing comfort, ensuring safety during play.</t>
  </si>
  <si>
    <t>Adidas basketballs for kids are well-constructed and suitable for junior players, making them ideal for practice and games.</t>
  </si>
  <si>
    <t>Adidas knee wraps offer support and stability, making them essential for heavy lifting.</t>
  </si>
  <si>
    <t>Adidas lacrosse sticks for kids are lightweight and designed for younger players, allowing them</t>
  </si>
  <si>
    <t>to develop their skills.</t>
  </si>
  <si>
    <t>Adidas volleyball balls have a reliable and consistent performance, meeting game standards.</t>
  </si>
  <si>
    <t>Adidas tennis shoes for kids provide stability and comfort, enhancing their performance on the tennis court.</t>
  </si>
  <si>
    <t>Adidas golf balls for kids are designed for junior golfers, ensuring an optimal golfing experience.</t>
  </si>
  <si>
    <t>Adidas skateboarding ramps for kids are sturdy and safe, providing a space for young skateboarders to practice tricks.</t>
  </si>
  <si>
    <t>Adidas golf shoes provide comfort and traction, enhancing the golfing experience.</t>
  </si>
  <si>
    <t>Adidas skiing gloves for kids offer warmth and dexterity, making them suitable for young skiers.</t>
  </si>
  <si>
    <t>Adidas karate belts for kids are durable and colorful, allowing young martial artists to progress in their training.</t>
  </si>
  <si>
    <t>Adidas snow boots are insulated, but the sizing may not accommodate thick socks.</t>
  </si>
  <si>
    <t>Adidas softball helmets for kids offer protection and comfort, ensuring safety during softball games.</t>
  </si>
  <si>
    <t>Adidas needs to keep up with the latest fashion trends.</t>
  </si>
  <si>
    <t>My Adidas order was canceled without explanation, and I had to reorder.</t>
  </si>
  <si>
    <t>Adidas cricket pads for kids provide protection and flexibility, allowing young cricketers to play with confidence.</t>
  </si>
  <si>
    <t>The Adidas store had a limited selection, and the staff was unhelpful.</t>
  </si>
  <si>
    <t>Adidas soccer socks offer a comfortable fit, providing support during intense matches.</t>
  </si>
  <si>
    <t>Adidas gymnastics mats for kids offer cushioning and support, ensuring a safe environment for gymnastics practice.</t>
  </si>
  <si>
    <t>Adidas basketball shorts combine style and functionality, meeting the needs of basketball players.</t>
  </si>
  <si>
    <t>Adidas softball jerseys for kids combine style and functionality, meeting the needs of young softball players.</t>
  </si>
  <si>
    <t>Adidas golf gloves offer a good grip, but they may wear out quickly with frequent use.</t>
  </si>
  <si>
    <t>Adidas rugby cleats for kids provide traction and support, enhancing their performance on the rugby field.</t>
  </si>
  <si>
    <t>Adidas lacrosse gloves offer protection and flexibility, ensuring comfort during play.</t>
  </si>
  <si>
    <t>Adidas baseball pants for kids are durable and comfortable, making them suitable for baseball practices and games.</t>
  </si>
  <si>
    <t>Adidas track jackets are stylish, though they may lack insulation for colder weather.</t>
  </si>
  <si>
    <t>Adidas swimming caps for kids come in vibrant colors and provide a snug fit, enhancing their experience in the pool.</t>
  </si>
  <si>
    <t>Adidas goalie gloves offer good protection, but the fit may be tight for some keepers.</t>
  </si>
  <si>
    <t>Adidas volleyball shoes provide good traction, but they may lack sufficient cushioning.</t>
  </si>
  <si>
    <t>Adidas referee hats are durable and stylish, completing the officiating uniform.</t>
  </si>
  <si>
    <t>Adidas cycling shorts provide comfort and flexibility, making them suitable for long rides.</t>
  </si>
  <si>
    <t>Adidas soccer socks for kids offer comfort and support, keeping young players focused and agile on the field.</t>
  </si>
  <si>
    <t>Adidas basketballs for kids are durable and suitable for junior players, making them perfect for driveway games and organized leagues.</t>
  </si>
  <si>
    <t>Adidas lacrosse gloves for kids provide protection and flexibility, ensuring comfort and safety on the lacrosse field.</t>
  </si>
  <si>
    <t>Adidas volleyball jerseys for kids combine style and functionality, meeting the preferences and needs of young players.</t>
  </si>
  <si>
    <t>Adidas wrestling singlets for kids offer a snug fit and freedom of movement, allowing for ease during matches.</t>
  </si>
  <si>
    <t>Adidas basketball hoops for kids are sturdy and adjustable, providing hours of fun and skill development.</t>
  </si>
  <si>
    <t>Adidas soccer goals for kids are durable and well-designed, ensuring a reliable setup for backyard games and organized play.</t>
  </si>
  <si>
    <t>Adidas lacrosse cleats for kids provide traction and ankle support, enhancing their performance on the lacrosse field.</t>
  </si>
  <si>
    <t>Adidas wrestling kneepads for kids offer protection and comfort, ensuring safety during wrestling matches.</t>
  </si>
  <si>
    <t>Adidas basketball headbands for kids keep sweat at bay and add a touch of style to their on-court look.</t>
  </si>
  <si>
    <t>Adidas soccer jerseys for kids are made from breathable fabric, keeping young players comfortable during matches.</t>
  </si>
  <si>
    <t>Adidas workout shirts offer breathability and style, enhancing the workout experience.</t>
  </si>
  <si>
    <t>Adidas volleyball knee pads for kids offer protection and flexibility, ensuring safety during volleyball games.</t>
  </si>
  <si>
    <t>Adidas wrestling tights for kids provide a comfortable and supportive fit, allowing for unrestricted movement during matches.</t>
  </si>
  <si>
    <t>Adidas basketball backpacks for kids are spacious and durable, making them perfect for carrying gear to and from games.</t>
  </si>
  <si>
    <t>Adidas soccer nets for kids are easy to set up and durable, providing a reliable goal for backyard matches.</t>
  </si>
  <si>
    <t>Adidas wrestling knee pads provide reliable protection, ensuring safety on the mat.</t>
  </si>
  <si>
    <t>Adidas lacrosse balls for kids are suitable for practice and games, ensuring a consistent playing experience.</t>
  </si>
  <si>
    <t>Adidas basketball whistles for kids are durable and easy to use, making them essential for young referees and coaches.</t>
  </si>
  <si>
    <t>Adidas soccer cones for kids are brightly colored and durable, aiding in training drills and agility exercises.</t>
  </si>
  <si>
    <t>Adidas lacrosse goggles for kids offer protection and clarity, ensuring safety and visibility on the lacrosse field.</t>
  </si>
  <si>
    <t>Adidas basketball shooting sleeves for kids provide compression and support, aiding in muscle recovery and performance.</t>
  </si>
  <si>
    <t>Adidas soccer jerseys for kids come in various designs, allowing young players to showcase their style on the field.</t>
  </si>
  <si>
    <t>Adidas wrestling mats for kids provide a cushioned surface, ensuring a safe and comfortable space for practice.</t>
  </si>
  <si>
    <t>Adidas basketball scoreboards for kids are easy to use and durable, adding an element of competition to backyard games.</t>
  </si>
  <si>
    <t>Adidas soccer pumps for kids make ball inflation easy, ensuring that young players always have a properly inflated soccer ball.</t>
  </si>
  <si>
    <t>Adidas lacrosse goals for kids are portable and easy to assemble, providing a convenient option for backyard play.</t>
  </si>
  <si>
    <t>Adidas basketball referee whistles for kids are lightweight and reliable, making them essential for young referees.</t>
  </si>
  <si>
    <t>Adidas soccer captain armbands for kids come in vibrant colors, allowing team captains to stand out on the field.</t>
  </si>
  <si>
    <t>Adidas lacrosse shafts for kids are lightweight and durable, providing young players with a reliable stick for the game.</t>
  </si>
  <si>
    <t>Adidas basketball dribble goggles for kids help improve ball-handling skills, enhancing their performance on the court.</t>
  </si>
  <si>
    <t>Adidas soccer backpacks for kids are spacious and comfortable, making them perfect for carrying gear to and from practices.</t>
  </si>
  <si>
    <t>The stitching on my Adidas backpack came apart after minimal use.</t>
  </si>
  <si>
    <t>Adidas lacrosse goalie gloves for kids offer protection and flexibility, ensuring safety for young goalies.</t>
  </si>
  <si>
    <t>Adidas basketball shooting targets for kids are portable and easy to set up, helping young players improve their shooting accuracy.</t>
  </si>
  <si>
    <t>Adidas soccer referee jerseys for kids are lightweight and breathable, ensuring comfort during officiating duties.</t>
  </si>
  <si>
    <t>Adidas lacrosse rebounders for kids provide a target for passing and shooting practice, enhancing their skills on the field.</t>
  </si>
  <si>
    <t>Adidas basketball court markers for kids are durable and easy to use, creating a makeshift court for driveway games.</t>
  </si>
  <si>
    <t>Adidas soccer training cones for kids come in bright colors, aiding in agility drills and skill development.</t>
  </si>
  <si>
    <t>Adidas lacrosse shooting strings for kids provide customization for their lacrosse sticks, allowing them to find the perfect feel.</t>
  </si>
  <si>
    <t>Adidas basketball pump needles for kids are durable and essential for keeping basketballs properly inflated.</t>
  </si>
  <si>
    <t>Adidas soccer corner flags for kids are easy to set up, adding a professional touch to backyard matches.</t>
  </si>
  <si>
    <t>Adidas lacrosse goalie heads for kids provide a reliable and lightweight option for young goalies.</t>
  </si>
  <si>
    <t>Adidas basketball dribbling gloves for kids improve ball control, helping young players enhance their dribbling skills.</t>
  </si>
  <si>
    <t>Adidas soccer goal anchors for kids keep portable goals securely in place during play, ensuring safety.</t>
  </si>
  <si>
    <t>Adidas lacrosse mesh kits for kids offer customization options for their lacrosse sticks, allowing them to tailor the pocket to their liking.</t>
  </si>
  <si>
    <t>The Adidas shoes I bought are not durable; they wore out quickly.</t>
  </si>
  <si>
    <t>Adidas basketball court stencil kits for kids make it easy to create a regulation-size court, enhancing the backyard basketball experience.</t>
  </si>
  <si>
    <t>Adidas soccer goal nets for kids are durable and suitable for both practice and competitive play.</t>
  </si>
  <si>
    <t>Adidas lacrosse shooting targets for kids are durable and provide a visual target for improving shot accuracy.</t>
  </si>
  <si>
    <t>Adidas basketball agility ladders for kids aid in footwork and coordination drills, helping young players improve their agility.</t>
  </si>
  <si>
    <t>Adidas soccer passing arcs for kids are lightweight and portable, providing a target for passing and shooting practice.</t>
  </si>
  <si>
    <t>Adidas lacrosse goalie shafts for kids are designed for young players, offering a reliable option for their lacrosse sticks.</t>
  </si>
  <si>
    <t>Adidas basketball rebounders for kids provide a target for shooting and passing practice, enhancing their skills on the court.</t>
  </si>
  <si>
    <t>Adidas soccer referee whistles for kids are compact and durable, ensuring they can effectively officiate games.</t>
  </si>
  <si>
    <t>Adidas lacrosse shooting strings for kids allow customization of their lacrosse sticks, giving them control over the pocket's feel.</t>
  </si>
  <si>
    <t>Adidas basketball pump needles for kids are essential for maintaining properly inflated basketballs, ensuring optimal play.</t>
  </si>
  <si>
    <t>Adidas soccer captain armbands for kids come in various colors, allowing team captains to lead with style on the field.</t>
  </si>
  <si>
    <t>Adidas basketball dribble goggles for kids improve ball-handling skills, enhancing their performance on the court.</t>
  </si>
  <si>
    <t>Adidas soccer referee jerseys for kids is great.</t>
  </si>
  <si>
    <t>I find Adidas to be a bit overpriced for what you get.</t>
  </si>
  <si>
    <t>Adidas, your products don't justify the high prices.</t>
  </si>
  <si>
    <t>Adidas knee sleeves offer support, but the sizing may be too tight for some users.</t>
  </si>
  <si>
    <t>Adidas could offer better deals and discounts.</t>
  </si>
  <si>
    <t>The design of Adidas products is often too plain for my liking.</t>
  </si>
  <si>
    <t>Adidas swim caps are durable, though they may not fit securely for long-haired swimmers.</t>
  </si>
  <si>
    <t>The Adidas app crashed multiple times while I was trying to make a purchase.</t>
  </si>
  <si>
    <t>The sizing of Adidas shoes is inconsistent between different models.</t>
  </si>
  <si>
    <t>I've had issues with the stitching on Adidas clothing.</t>
  </si>
  <si>
    <t>My Adidas socks started unraveling after just a few wears.</t>
  </si>
  <si>
    <t>Adidas referee jerseys have a professional look, but the sizing may run small.</t>
  </si>
  <si>
    <t>Adidas basketball jerseys for kids seamlessly blend style and functionality, catering to the fashion-conscious young athletes while meeting the practical demands of the game.</t>
  </si>
  <si>
    <t>Adidas could improve its sizing options for a better fit.</t>
  </si>
  <si>
    <t>Adidas swim goggles for kids are a perfect blend of clarity and comfort, making every swim session enjoyable and safe for the little ones.</t>
  </si>
  <si>
    <t>Adidas soccer shorts for kids are not only stylish but also incredibly comfortable, offering the perfect balance for young athletes on the soccer field.</t>
  </si>
  <si>
    <t>Adidas basketball shorts for kids are a great combination of style and functionality, meeting the high-energy demands of young players on the court.</t>
  </si>
  <si>
    <t>Adidas volleyball shoes for kids provide the much-needed comfort and support, giving a performance boost to young players on the volleyball court.</t>
  </si>
  <si>
    <t>Adidas wrestling headgear for kids ensures both protection and comfort, allowing young wrestlers to focus on their technique.</t>
  </si>
  <si>
    <t>Adidas basketball hoops for kids are sturdy and adjustable, providing endless hours of fun and skill development.</t>
  </si>
  <si>
    <t>Adidas soccer goals for kids are built to last and well-designed, offering a reliable setup for games and practice sessions.</t>
  </si>
  <si>
    <t>Adidas lacrosse helmets for kids offer top-notch protection, adhering to the highest safety standards for the sport.</t>
  </si>
  <si>
    <t>The sole of my Adidas shoes wore down quickly, and they became uncomfortable.</t>
  </si>
  <si>
    <t>Adidas soccer gloves for kids provide a secure grip, enhancing the young goalkeeper's performance and confidence on the field.</t>
  </si>
  <si>
    <t>Adidas basketballs for kids are not only durable but also designed for the specific needs of junior players, promoting skill development.</t>
  </si>
  <si>
    <t>Adidas lacrosse sticks for kids are crafted with precision, offering a lightweight and maneuverable option for young players to excel in the game.</t>
  </si>
  <si>
    <t>Adidas weightlifting belts offer good support, but the sizing may be limited for larger users.</t>
  </si>
  <si>
    <t>Adidas wrestling shoes for kids deliver a reliable grip and support, elevating the performance of young wrestlers on the mat.</t>
  </si>
  <si>
    <t>Adidas soccer balls for kids are built tough, ensuring they can withstand the enthusiastic play of young athletes.</t>
  </si>
  <si>
    <t>The Adidas sneakers I purchased are not true to size.</t>
  </si>
  <si>
    <t>Adidas basketballs for kids are well-balanced and suitable for junior players, facilitating skill development on the court.</t>
  </si>
  <si>
    <t>Adidas lacrosse sticks for kids are designed with precision, providing young players with the tools to excel in the game.</t>
  </si>
  <si>
    <t>Adidas wrestling singlets for kids offer both style and functionality, ensuring young wrestlers can compete comfortably.</t>
  </si>
  <si>
    <t>Adidas golf balls perform well, but they may not suit every golfer's preference.</t>
  </si>
  <si>
    <t>Adidas soccer cleats for kids are not just footwear; they're a performance-enhancing asset on the field, offering traction and support.</t>
  </si>
  <si>
    <t>Adidas basketball jerseys for kids are a perfect blend of style and practicality, meeting the unique needs of young players.</t>
  </si>
  <si>
    <t>Adidas swim goggles for kids are a must-have for any young swimmer, providing clear vision and comfort during aquatic adventures.</t>
  </si>
  <si>
    <t>Adidas soccer jerseys have unique designs, but the sizing may be long for some players.</t>
  </si>
  <si>
    <t>Not the best value for money when it comes to Adidas.</t>
  </si>
  <si>
    <t>Adidas soccer shorts for kids are not only fashionable but also designed for optimal comfort, allowing young athletes to focus on the game.</t>
  </si>
  <si>
    <t>Adidas lacks the premium feel I expect from a well-known brand.</t>
  </si>
  <si>
    <t>I've had better experiences with other sportswear brands than Adidas.</t>
  </si>
  <si>
    <t>Adidas basketball shorts for kids strike the right balance between style and functionality, meeting the demands of energetic young players.</t>
  </si>
  <si>
    <t>Adidas volleyball shoes for kids provide the essential comfort and support needed for optimal performance on the court.</t>
  </si>
  <si>
    <t>Adidas wrestling headgear for kids ensures both safety and comfort, allowing young wrestlers to focus on their technique.</t>
  </si>
  <si>
    <t>Adidas basketball hoops for kids are a fantastic addition to any backyard, providing endless hours of fun and skill development.</t>
  </si>
  <si>
    <t>Adidas soccer goals for kids are built to last, providing a reliable setup for games and practice sessions.</t>
  </si>
  <si>
    <t>Adidas skateboards have a sturdy build, but the designs may not cater to all tastes.</t>
  </si>
  <si>
    <t>Adidas lacrosse helmets for kids offer top-notch protection, meeting the stringent safety standards for the sport.</t>
  </si>
  <si>
    <t>Adidas soccer gloves for kids offer a secure grip, boosting the confidence and performance of young goalkeepers.</t>
  </si>
  <si>
    <t>Adidas ankle socks are comfortable, but they may slide down during physical activities.</t>
  </si>
  <si>
    <t>Adidas basketballs for kids are not just durable but also designed to meet the unique needs of junior players, promoting skill development.</t>
  </si>
  <si>
    <t>Adidas golf hats provide sun protection, but they may not fit larger head sizes.</t>
  </si>
  <si>
    <t>Adidas swim trunks are stylish, but the sizing may be loose for some swimmers.</t>
  </si>
  <si>
    <t>Adidas could do more in terms of community and social responsibility.</t>
  </si>
  <si>
    <t>Adidas workout gloves offer good grip, but the sizing may be tight for some users.</t>
  </si>
  <si>
    <t>Adidas basketball jerseys for kids effortlessly blend style and functionality, catering to the unique preferences and needs of young players.</t>
  </si>
  <si>
    <t>Adidas swim goggles for kids provide a clear and comfortable underwater experience, making swimming a joy for the little ones.</t>
  </si>
  <si>
    <t>Adidas soccer shorts for kids boast a perfect fusion of style and comfort, allowing young athletes to showcase their skills with confidence.</t>
  </si>
  <si>
    <t>Adidas basketball shorts for kids are designed to meet the dynamic demands of young players, offering both comfort and flexibility on the court.</t>
  </si>
  <si>
    <t>Adidas volleyball shoes for kids deliver unmatched comfort and support, enhancing their agility and performance during intense matches.</t>
  </si>
  <si>
    <t>Adidas wrestling headgear for kids is a crucial accessory, offering reliable protection and comfort for young wrestlers.</t>
  </si>
  <si>
    <t>Adidas basketball hoops for kids are not just recreational; they inspire budding athletes to develop their skills and passion for the game.</t>
  </si>
  <si>
    <t>Adidas soccer goals for kids are built to withstand countless matches, providing a reliable setup for young soccer enthusiasts.</t>
  </si>
  <si>
    <t>Adidas lacrosse helmets for kids prioritize safety without compromising on style, ensuring young players can enjoy the game with confidence.</t>
  </si>
  <si>
    <t>Adidas soccer gloves for kids offer a secure grip and optimal control, empowering young goalkeepers to make impressive saves.</t>
  </si>
  <si>
    <t>Adidas basketballs for kids are crafted with precision, offering durability and the perfect size for junior players to hone their skills.</t>
  </si>
  <si>
    <t>Adidas lacrosse sticks for kids are designed to ignite a love for the sport, providing a lightweight and maneuverable option for young players.</t>
  </si>
  <si>
    <t>Adidas wrestling shoes for kids offer a combination of grip and flexibility, enabling young wrestlers to move with agility on the mat.</t>
  </si>
  <si>
    <t>Adidas soccer balls for kids are built for endless play, ensuring durability and size-appropriate design for young players.</t>
  </si>
  <si>
    <t>Adidas basketballs for kids are not just sports equipment; they're essential tools for skill development and fun on the court.</t>
  </si>
  <si>
    <t>Adidas lacrosse sticks for kids offer a perfect balance of strength and control, allowing young players to excel in the game.</t>
  </si>
  <si>
    <t>Adidas wrestling singlets for kids provide a comfortable and supportive fit, ensuring young wrestlers can focus on their performance.</t>
  </si>
  <si>
    <t>Adidas soccer cleats for kids are more than footwear; they're performance enhancers, providing traction and support on the field.</t>
  </si>
  <si>
    <t>Adidas wrist weights are adjustable, but they may feel bulky during certain exercises.</t>
  </si>
  <si>
    <t>Adidas basketball jerseys for kids combine style and functionality, meeting the unique needs of young players.</t>
  </si>
  <si>
    <t>Adidas swim goggles for kids offer clarity and comfort, making swimming a delightful experience for the little ones.</t>
  </si>
  <si>
    <t>Adidas soccer shorts for kids are not just stylish but also incredibly comfortable, perfect for young athletes.</t>
  </si>
  <si>
    <t>Adidas basketball shorts for kids are a blend of style and functionality, meeting the high-energy demands of young players.</t>
  </si>
  <si>
    <t>Adidas knee pads provide good protection, but they may shift during intense activities.</t>
  </si>
  <si>
    <t>Adidas wrestling headgear for kids ensures protection and comfort, allowing for safe and enjoyable play.</t>
  </si>
  <si>
    <t>Adidas basketball hoops for kids are sturdy and adjustable, providing endless hours of fun.</t>
  </si>
  <si>
    <t>Adidas basketball shorts for kids combine style and functionality, meeting the demands of players.</t>
  </si>
  <si>
    <t>Adidas lacrosse cleats offer good traction, but they may require a longer break-in period.</t>
  </si>
  <si>
    <t>The color options for Adidas products are limited and not exciting.</t>
  </si>
  <si>
    <t>Adidas referee whistles are loud, but the included lanyard may be too short for some officials.</t>
  </si>
  <si>
    <t>Adidas could enhance its product range with more variety.</t>
  </si>
  <si>
    <t>I expected more comfort from Adidas sneakers.</t>
  </si>
  <si>
    <t>My Adidas order was delayed without any notification.</t>
  </si>
  <si>
    <t>Adidas could improve its customer feedback and support.</t>
  </si>
  <si>
    <t>The Adidas website is not secure; I'm concerned about my personal information.</t>
  </si>
  <si>
    <t>The durability of Adidas backpacks is not up to par.</t>
  </si>
  <si>
    <t>The stitching on my Adidas jacket started coming apart after a short time.</t>
  </si>
  <si>
    <t>Adidas volleyball knee pads offer good protection, but the sizing may be too large for smaller players.</t>
  </si>
  <si>
    <t>Adidas, your products used to be worth the price; now, they're overpriced.</t>
  </si>
  <si>
    <t>Adidas should invest more in sustainable packaging.</t>
  </si>
  <si>
    <t>Adidas weightlifting straps are durable, but they may be too long for some lifters.</t>
  </si>
  <si>
    <t>Adidas referee flags are visible on the field, but the handles may feel flimsy.</t>
  </si>
  <si>
    <t>Adidas lacrosse balls have a reliable bounce, but they may scuff easily on rough surfaces.</t>
  </si>
  <si>
    <t>Adidas gym towels are absorbent, but the sizing may be smaller than expected.</t>
  </si>
  <si>
    <t>Adidas workout headbands are comfortable, but they may slip during intense exercise.</t>
  </si>
  <si>
    <t>Adidas cycling gloves provide good grip, but they may lack sufficient padding for long rides.</t>
  </si>
  <si>
    <t>Adidas referee cards are durable, but the colors may fade over time.</t>
  </si>
  <si>
    <t>Adidas mouthguards offer good protection, but the sizing may feel bulky for some users.</t>
  </si>
  <si>
    <t>Adidas basketball jerseys for kids seamlessly combine style and functionality, catering to the diverse preferences of young players.</t>
  </si>
  <si>
    <t>Adidas swim goggles for kids provide crystal-clear vision and comfort, making every swim session enjoyable and safe.</t>
  </si>
  <si>
    <t>Adidas soccer shorts for kids offer a perfect mix of style and comfort, allowing young athletes to move freely on the field.</t>
  </si>
  <si>
    <t>I've encountered sizing issues with Adidas footwear.</t>
  </si>
  <si>
    <t>Adidas basketball shorts for kids strike a balance between fashion and functionality, meeting the energetic demands of young players.</t>
  </si>
  <si>
    <t>Adidas volleyball shoes for kids ensure optimal comfort and support, boosting performance on the court for young athletes.</t>
  </si>
  <si>
    <t>Adidas wrestling headgear for kids guarantees both protection and comfort, ensuring a safe and enjoyable wrestling experience.</t>
  </si>
  <si>
    <t>Adidas basketball hoops for kids are more than just equipment; they're gateways to developing basketball skills and passion.</t>
  </si>
  <si>
    <t>Adidas soccer goals for kids are built to endure countless matches, providing a reliable setup for aspiring soccer stars.</t>
  </si>
  <si>
    <t>Adidas lacrosse helmets for kids prioritize safety without compromising on style, allowing young players to enjoy the game confidently.</t>
  </si>
  <si>
    <t>Adidas soccer gloves for kids offer a secure grip, empowering young goalkeepers to make crucial saves with confidence.</t>
  </si>
  <si>
    <t>Adidas basketballs for kids are expertly crafted for durability and size-appropriate design, fostering skill development in junior players.</t>
  </si>
  <si>
    <t>Adidas lacrosse sticks for kids are designed to kindle a love for the sport, providing a lightweight and agile option for young players.</t>
  </si>
  <si>
    <t>Adidas wrestling shoes for kids offer a perfect blend of grip and support, enhancing the performance of young wrestlers on the mat.</t>
  </si>
  <si>
    <t>Adidas soccer balls for kids are built for endless play, ensuring durability and the right size for young players.</t>
  </si>
  <si>
    <t>Adidas could be more transparent about its manufacturing processes.</t>
  </si>
  <si>
    <t>The quality of Adidas t-shirts is not consistent.</t>
  </si>
  <si>
    <t>Overall, my experience with Adidas has been underwhelming.</t>
  </si>
  <si>
    <t>Adidas lacrosse sticks for kids provide a perfect balance of strength and control, allowing young players to excel in the game.</t>
  </si>
  <si>
    <t>Adidas wrestling singlets for kids offer a comfortable and supportive fit, ensuring young wrestlers can focus on their performance.</t>
  </si>
  <si>
    <t>Adidas soccer cleats for kids are more than just footwear; they're performance enhancers, providing traction and support on the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</si>
</sst>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quot;US$&quot;"/>
    <numFmt numFmtId="165" formatCode="#,##0.0\ &quot;US$&quot;"/>
  </numFmts>
  <fonts count="3" x14ac:knownFonts="1">
    <font>
      <sz val="12"/>
      <color theme="1"/>
      <name val="Calibri"/>
      <family val="2"/>
      <scheme val="minor"/>
    </font>
    <font>
      <sz val="8"/>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indexed="65"/>
      </left>
      <right style="thin">
        <color rgb="FF999999"/>
      </right>
      <top style="thin">
        <color indexed="65"/>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165" fontId="0" fillId="0" borderId="0" xfId="0" applyNumberFormat="1"/>
    <xf numFmtId="1" fontId="0" fillId="0" borderId="0" xfId="0" applyNumberFormat="1"/>
    <xf numFmtId="0" fontId="0" fillId="0" borderId="0" xfId="0" applyAlignment="1">
      <alignment horizontal="left"/>
    </xf>
    <xf numFmtId="0" fontId="0" fillId="0" borderId="1" xfId="0" applyBorder="1"/>
    <xf numFmtId="0" fontId="0" fillId="0" borderId="0" xfId="0" pivotButton="1"/>
    <xf numFmtId="0" fontId="2" fillId="0" borderId="2" xfId="0" applyFont="1" applyBorder="1" applyAlignment="1">
      <alignment horizontal="center" vertical="top"/>
    </xf>
    <xf numFmtId="0" fontId="0" fillId="0" borderId="0" xfId="0" applyNumberFormat="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 &quot;US$&quot;"/>
    </dxf>
    <dxf>
      <numFmt numFmtId="0" formatCode="General"/>
    </dxf>
    <dxf>
      <numFmt numFmtId="166"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distribution</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955-490B-ADDB-CA1018B2FA2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955-490B-ADDB-CA1018B2FA2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Lit>
              <c:ptCount val="2"/>
              <c:pt idx="0">
                <c:v>female</c:v>
              </c:pt>
              <c:pt idx="1">
                <c:v>male</c:v>
              </c:pt>
            </c:strLit>
          </c:cat>
          <c:val>
            <c:numLit>
              <c:formatCode>General</c:formatCode>
              <c:ptCount val="2"/>
              <c:pt idx="0">
                <c:v>509</c:v>
              </c:pt>
              <c:pt idx="1">
                <c:v>494</c:v>
              </c:pt>
            </c:numLit>
          </c:val>
          <c:extLst>
            <c:ext xmlns:c16="http://schemas.microsoft.com/office/drawing/2014/chart" uri="{C3380CC4-5D6E-409C-BE32-E72D297353CC}">
              <c16:uniqueId val="{00000004-1955-490B-ADDB-CA1018B2FA2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Quantities bought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Lit>
              <c:ptCount val="5"/>
              <c:pt idx="0">
                <c:v>0</c:v>
              </c:pt>
              <c:pt idx="1">
                <c:v>1</c:v>
              </c:pt>
              <c:pt idx="2">
                <c:v>2</c:v>
              </c:pt>
              <c:pt idx="3">
                <c:v>3</c:v>
              </c:pt>
              <c:pt idx="4">
                <c:v>4</c:v>
              </c:pt>
            </c:strLit>
          </c:cat>
          <c:val>
            <c:numLit>
              <c:formatCode>General</c:formatCode>
              <c:ptCount val="5"/>
              <c:pt idx="0">
                <c:v>3</c:v>
              </c:pt>
              <c:pt idx="1">
                <c:v>461</c:v>
              </c:pt>
              <c:pt idx="2">
                <c:v>322</c:v>
              </c:pt>
              <c:pt idx="3">
                <c:v>171</c:v>
              </c:pt>
              <c:pt idx="4">
                <c:v>46</c:v>
              </c:pt>
            </c:numLit>
          </c:val>
          <c:extLst>
            <c:ext xmlns:c16="http://schemas.microsoft.com/office/drawing/2014/chart" uri="{C3380CC4-5D6E-409C-BE32-E72D297353CC}">
              <c16:uniqueId val="{00000000-95BF-45C1-9887-5E36FF908A2A}"/>
            </c:ext>
          </c:extLst>
        </c:ser>
        <c:dLbls>
          <c:dLblPos val="inEnd"/>
          <c:showLegendKey val="0"/>
          <c:showVal val="1"/>
          <c:showCatName val="0"/>
          <c:showSerName val="0"/>
          <c:showPercent val="0"/>
          <c:showBubbleSize val="0"/>
        </c:dLbls>
        <c:gapWidth val="65"/>
        <c:axId val="925910416"/>
        <c:axId val="965617008"/>
      </c:barChart>
      <c:catAx>
        <c:axId val="925910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5617008"/>
        <c:crosses val="autoZero"/>
        <c:auto val="1"/>
        <c:lblAlgn val="ctr"/>
        <c:lblOffset val="100"/>
        <c:noMultiLvlLbl val="0"/>
      </c:catAx>
      <c:valAx>
        <c:axId val="96561700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2591041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Regions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9"/>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s>
    <c:plotArea>
      <c:layout/>
      <c:pieChart>
        <c:varyColors val="1"/>
        <c:ser>
          <c:idx val="0"/>
          <c:order val="0"/>
          <c:tx>
            <c:v>Total</c:v>
          </c:tx>
          <c:dPt>
            <c:idx val="0"/>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1-45A8-4783-977F-142028863A37}"/>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3-45A8-4783-977F-142028863A37}"/>
              </c:ext>
            </c:extLst>
          </c:dPt>
          <c:dPt>
            <c:idx val="2"/>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5-45A8-4783-977F-142028863A37}"/>
              </c:ext>
            </c:extLst>
          </c:dPt>
          <c:dPt>
            <c:idx val="3"/>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07-45A8-4783-977F-142028863A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Lit>
              <c:ptCount val="4"/>
              <c:pt idx="0">
                <c:v>Asia</c:v>
              </c:pt>
              <c:pt idx="1">
                <c:v>Europe</c:v>
              </c:pt>
              <c:pt idx="2">
                <c:v>North America</c:v>
              </c:pt>
              <c:pt idx="3">
                <c:v>South America </c:v>
              </c:pt>
            </c:strLit>
          </c:cat>
          <c:val>
            <c:numLit>
              <c:formatCode>General</c:formatCode>
              <c:ptCount val="4"/>
              <c:pt idx="0">
                <c:v>256</c:v>
              </c:pt>
              <c:pt idx="1">
                <c:v>239</c:v>
              </c:pt>
              <c:pt idx="2">
                <c:v>256</c:v>
              </c:pt>
              <c:pt idx="3">
                <c:v>252</c:v>
              </c:pt>
            </c:numLit>
          </c:val>
          <c:extLst>
            <c:ext xmlns:c16="http://schemas.microsoft.com/office/drawing/2014/chart" uri="{C3380CC4-5D6E-409C-BE32-E72D297353CC}">
              <c16:uniqueId val="{00000008-45A8-4783-977F-142028863A3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Payment mehod</a:t>
            </a:r>
          </a:p>
          <a:p>
            <a:pPr>
              <a:defRPr/>
            </a:pPr>
            <a:r>
              <a:rPr lang="en-US"/>
              <a:t>Cash/other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v>Total</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091-45C2-B8B2-3A9E806E05FE}"/>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091-45C2-B8B2-3A9E806E05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Lit>
              <c:ptCount val="2"/>
              <c:pt idx="0">
                <c:v>0</c:v>
              </c:pt>
              <c:pt idx="1">
                <c:v>1</c:v>
              </c:pt>
            </c:strLit>
          </c:cat>
          <c:val>
            <c:numLit>
              <c:formatCode>General</c:formatCode>
              <c:ptCount val="2"/>
              <c:pt idx="0">
                <c:v>508</c:v>
              </c:pt>
              <c:pt idx="1">
                <c:v>495</c:v>
              </c:pt>
            </c:numLit>
          </c:val>
          <c:extLst>
            <c:ext xmlns:c16="http://schemas.microsoft.com/office/drawing/2014/chart" uri="{C3380CC4-5D6E-409C-BE32-E72D297353CC}">
              <c16:uniqueId val="{00000004-E091-45C2-B8B2-3A9E806E05FE}"/>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Color</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9525" cap="flat" cmpd="sng" algn="ctr">
            <a:solidFill>
              <a:schemeClr val="accent2">
                <a:shade val="95000"/>
              </a:schemeClr>
            </a:solidFill>
            <a:round/>
          </a:ln>
          <a:effectLst/>
        </c:spPr>
      </c:pivotFmt>
      <c:pivotFmt>
        <c:idx val="4"/>
        <c:spPr>
          <a:solidFill>
            <a:srgbClr val="553B4D"/>
          </a:solidFill>
          <a:ln w="9525" cap="flat" cmpd="sng" algn="ctr">
            <a:solidFill>
              <a:schemeClr val="accent2">
                <a:shade val="95000"/>
              </a:schemeClr>
            </a:solidFill>
            <a:round/>
          </a:ln>
          <a:effectLst/>
        </c:spPr>
      </c:pivotFmt>
      <c:pivotFmt>
        <c:idx val="5"/>
        <c:spPr>
          <a:solidFill>
            <a:srgbClr val="00B0F0"/>
          </a:solidFill>
          <a:ln w="9525" cap="flat" cmpd="sng" algn="ctr">
            <a:solidFill>
              <a:schemeClr val="accent2">
                <a:shade val="95000"/>
              </a:schemeClr>
            </a:solidFill>
            <a:round/>
          </a:ln>
          <a:effectLst/>
        </c:spPr>
      </c:pivotFmt>
      <c:pivotFmt>
        <c:idx val="6"/>
        <c:spPr>
          <a:solidFill>
            <a:schemeClr val="tx1">
              <a:lumMod val="50000"/>
              <a:lumOff val="50000"/>
            </a:schemeClr>
          </a:solidFill>
          <a:ln w="9525" cap="flat" cmpd="sng" algn="ctr">
            <a:solidFill>
              <a:schemeClr val="accent2">
                <a:shade val="95000"/>
              </a:schemeClr>
            </a:solidFill>
            <a:round/>
          </a:ln>
          <a:effectLst/>
        </c:spPr>
      </c:pivotFmt>
      <c:pivotFmt>
        <c:idx val="7"/>
        <c:spPr>
          <a:solidFill>
            <a:srgbClr val="00B050"/>
          </a:solidFill>
          <a:ln w="9525" cap="flat" cmpd="sng" algn="ctr">
            <a:solidFill>
              <a:schemeClr val="accent2">
                <a:shade val="95000"/>
              </a:schemeClr>
            </a:solidFill>
            <a:round/>
          </a:ln>
          <a:effectLst/>
        </c:spPr>
      </c:pivotFmt>
      <c:pivotFmt>
        <c:idx val="8"/>
        <c:spPr>
          <a:solidFill>
            <a:srgbClr val="9F61B8"/>
          </a:solidFill>
          <a:ln w="9525" cap="flat" cmpd="sng" algn="ctr">
            <a:solidFill>
              <a:schemeClr val="accent2">
                <a:shade val="95000"/>
              </a:schemeClr>
            </a:solidFill>
            <a:round/>
          </a:ln>
          <a:effectLst/>
        </c:spPr>
      </c:pivotFmt>
      <c:pivotFmt>
        <c:idx val="9"/>
        <c:spPr>
          <a:solidFill>
            <a:schemeClr val="accent4">
              <a:lumMod val="60000"/>
              <a:lumOff val="40000"/>
            </a:schemeClr>
          </a:solidFill>
          <a:ln w="9525" cap="flat" cmpd="sng" algn="ctr">
            <a:solidFill>
              <a:schemeClr val="accent2">
                <a:shade val="95000"/>
              </a:schemeClr>
            </a:solidFill>
            <a:round/>
          </a:ln>
          <a:effectLst/>
        </c:spPr>
      </c:pivotFmt>
      <c:pivotFmt>
        <c:idx val="10"/>
        <c:spPr>
          <a:solidFill>
            <a:srgbClr val="FF0000"/>
          </a:solidFill>
          <a:ln w="9525" cap="flat" cmpd="sng" algn="ctr">
            <a:solidFill>
              <a:schemeClr val="accent2">
                <a:shade val="95000"/>
              </a:schemeClr>
            </a:solidFill>
            <a:round/>
          </a:ln>
          <a:effectLst/>
        </c:spPr>
      </c:pivotFmt>
      <c:pivotFmt>
        <c:idx val="11"/>
        <c:spPr>
          <a:solidFill>
            <a:srgbClr val="7030A0"/>
          </a:solidFill>
          <a:ln w="9525" cap="flat" cmpd="sng" algn="ctr">
            <a:solidFill>
              <a:schemeClr val="accent2">
                <a:shade val="95000"/>
              </a:schemeClr>
            </a:solidFill>
            <a:round/>
          </a:ln>
          <a:effectLst/>
        </c:spPr>
      </c:pivotFmt>
      <c:pivotFmt>
        <c:idx val="12"/>
        <c:spPr>
          <a:solidFill>
            <a:srgbClr val="ED75D7"/>
          </a:solidFill>
          <a:ln w="9525" cap="flat" cmpd="sng" algn="ctr">
            <a:solidFill>
              <a:schemeClr val="accent2">
                <a:shade val="95000"/>
              </a:schemeClr>
            </a:solidFill>
            <a:round/>
          </a:ln>
          <a:effectLst/>
        </c:spPr>
      </c:pivotFmt>
      <c:pivotFmt>
        <c:idx val="13"/>
        <c:spPr>
          <a:solidFill>
            <a:schemeClr val="accent2"/>
          </a:solidFill>
          <a:ln w="9525" cap="flat" cmpd="sng" algn="ctr">
            <a:solidFill>
              <a:schemeClr val="accent2">
                <a:shade val="95000"/>
              </a:schemeClr>
            </a:solidFill>
            <a:round/>
          </a:ln>
          <a:effectLst/>
        </c:spPr>
      </c:pivotFmt>
      <c:pivotFmt>
        <c:idx val="14"/>
        <c:spPr>
          <a:solidFill>
            <a:srgbClr val="92FFE4"/>
          </a:solidFill>
          <a:ln w="9525" cap="flat" cmpd="sng" algn="ctr">
            <a:solidFill>
              <a:schemeClr val="accent2">
                <a:shade val="95000"/>
              </a:schemeClr>
            </a:solidFill>
            <a:round/>
          </a:ln>
          <a:effectLst/>
        </c:spPr>
      </c:pivotFmt>
      <c:pivotFmt>
        <c:idx val="15"/>
        <c:spPr>
          <a:solidFill>
            <a:srgbClr val="A7D7A2"/>
          </a:solidFill>
          <a:ln w="9525" cap="flat" cmpd="sng" algn="ctr">
            <a:solidFill>
              <a:schemeClr val="accent2">
                <a:shade val="95000"/>
              </a:schemeClr>
            </a:solidFill>
            <a:round/>
          </a:ln>
          <a:effectLst/>
        </c:spPr>
      </c:pivotFmt>
      <c:pivotFmt>
        <c:idx val="16"/>
        <c:spPr>
          <a:solidFill>
            <a:srgbClr val="B9000F"/>
          </a:solidFill>
          <a:ln w="9525" cap="flat" cmpd="sng" algn="ctr">
            <a:solidFill>
              <a:schemeClr val="accent2">
                <a:shade val="95000"/>
              </a:schemeClr>
            </a:solidFill>
            <a:round/>
          </a:ln>
          <a:effectLst/>
        </c:spPr>
      </c:pivotFmt>
      <c:pivotFmt>
        <c:idx val="17"/>
        <c:spPr>
          <a:solidFill>
            <a:srgbClr val="EF12BB"/>
          </a:solidFill>
          <a:ln w="9525" cap="flat" cmpd="sng" algn="ctr">
            <a:solidFill>
              <a:schemeClr val="accent2">
                <a:shade val="95000"/>
              </a:schemeClr>
            </a:solidFill>
            <a:round/>
          </a:ln>
          <a:effectLst/>
        </c:spPr>
      </c:pivotFmt>
    </c:pivotFmts>
    <c:plotArea>
      <c:layout/>
      <c:barChart>
        <c:barDir val="col"/>
        <c:grouping val="clustered"/>
        <c:varyColors val="0"/>
        <c:ser>
          <c:idx val="0"/>
          <c:order val="0"/>
          <c:tx>
            <c:v>Total</c:v>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Pt>
            <c:idx val="0"/>
            <c:invertIfNegative val="0"/>
            <c:bubble3D val="0"/>
            <c:spPr>
              <a:solidFill>
                <a:schemeClr val="accent1">
                  <a:lumMod val="75000"/>
                </a:schemeClr>
              </a:solidFill>
              <a:ln w="9525" cap="flat" cmpd="sng" algn="ctr">
                <a:solidFill>
                  <a:schemeClr val="accent2">
                    <a:shade val="95000"/>
                  </a:schemeClr>
                </a:solidFill>
                <a:round/>
              </a:ln>
              <a:effectLst/>
            </c:spPr>
            <c:extLst>
              <c:ext xmlns:c16="http://schemas.microsoft.com/office/drawing/2014/chart" uri="{C3380CC4-5D6E-409C-BE32-E72D297353CC}">
                <c16:uniqueId val="{00000001-6250-41AA-8851-EE5282A2E068}"/>
              </c:ext>
            </c:extLst>
          </c:dPt>
          <c:dPt>
            <c:idx val="1"/>
            <c:invertIfNegative val="0"/>
            <c:bubble3D val="0"/>
            <c:spPr>
              <a:solidFill>
                <a:srgbClr val="553B4D"/>
              </a:solidFill>
              <a:ln w="9525" cap="flat" cmpd="sng" algn="ctr">
                <a:solidFill>
                  <a:schemeClr val="accent2">
                    <a:shade val="95000"/>
                  </a:schemeClr>
                </a:solidFill>
                <a:round/>
              </a:ln>
              <a:effectLst/>
            </c:spPr>
            <c:extLst>
              <c:ext xmlns:c16="http://schemas.microsoft.com/office/drawing/2014/chart" uri="{C3380CC4-5D6E-409C-BE32-E72D297353CC}">
                <c16:uniqueId val="{00000003-6250-41AA-8851-EE5282A2E068}"/>
              </c:ext>
            </c:extLst>
          </c:dPt>
          <c:dPt>
            <c:idx val="2"/>
            <c:invertIfNegative val="0"/>
            <c:bubble3D val="0"/>
            <c:spPr>
              <a:solidFill>
                <a:srgbClr val="00B0F0"/>
              </a:solidFill>
              <a:ln w="9525" cap="flat" cmpd="sng" algn="ctr">
                <a:solidFill>
                  <a:schemeClr val="accent2">
                    <a:shade val="95000"/>
                  </a:schemeClr>
                </a:solidFill>
                <a:round/>
              </a:ln>
              <a:effectLst/>
            </c:spPr>
            <c:extLst>
              <c:ext xmlns:c16="http://schemas.microsoft.com/office/drawing/2014/chart" uri="{C3380CC4-5D6E-409C-BE32-E72D297353CC}">
                <c16:uniqueId val="{00000005-6250-41AA-8851-EE5282A2E068}"/>
              </c:ext>
            </c:extLst>
          </c:dPt>
          <c:dPt>
            <c:idx val="3"/>
            <c:invertIfNegative val="0"/>
            <c:bubble3D val="0"/>
            <c:spPr>
              <a:solidFill>
                <a:schemeClr val="tx1">
                  <a:lumMod val="50000"/>
                  <a:lumOff val="50000"/>
                </a:schemeClr>
              </a:solidFill>
              <a:ln w="9525" cap="flat" cmpd="sng" algn="ctr">
                <a:solidFill>
                  <a:schemeClr val="accent2">
                    <a:shade val="95000"/>
                  </a:schemeClr>
                </a:solidFill>
                <a:round/>
              </a:ln>
              <a:effectLst/>
            </c:spPr>
            <c:extLst>
              <c:ext xmlns:c16="http://schemas.microsoft.com/office/drawing/2014/chart" uri="{C3380CC4-5D6E-409C-BE32-E72D297353CC}">
                <c16:uniqueId val="{00000007-6250-41AA-8851-EE5282A2E068}"/>
              </c:ext>
            </c:extLst>
          </c:dPt>
          <c:dPt>
            <c:idx val="4"/>
            <c:invertIfNegative val="0"/>
            <c:bubble3D val="0"/>
            <c:spPr>
              <a:solidFill>
                <a:srgbClr val="00B050"/>
              </a:solidFill>
              <a:ln w="9525" cap="flat" cmpd="sng" algn="ctr">
                <a:solidFill>
                  <a:schemeClr val="accent2">
                    <a:shade val="95000"/>
                  </a:schemeClr>
                </a:solidFill>
                <a:round/>
              </a:ln>
              <a:effectLst/>
            </c:spPr>
            <c:extLst>
              <c:ext xmlns:c16="http://schemas.microsoft.com/office/drawing/2014/chart" uri="{C3380CC4-5D6E-409C-BE32-E72D297353CC}">
                <c16:uniqueId val="{00000009-6250-41AA-8851-EE5282A2E068}"/>
              </c:ext>
            </c:extLst>
          </c:dPt>
          <c:dPt>
            <c:idx val="5"/>
            <c:invertIfNegative val="0"/>
            <c:bubble3D val="0"/>
            <c:spPr>
              <a:solidFill>
                <a:srgbClr val="9F61B8"/>
              </a:solidFill>
              <a:ln w="9525" cap="flat" cmpd="sng" algn="ctr">
                <a:solidFill>
                  <a:schemeClr val="accent2">
                    <a:shade val="95000"/>
                  </a:schemeClr>
                </a:solidFill>
                <a:round/>
              </a:ln>
              <a:effectLst/>
            </c:spPr>
            <c:extLst>
              <c:ext xmlns:c16="http://schemas.microsoft.com/office/drawing/2014/chart" uri="{C3380CC4-5D6E-409C-BE32-E72D297353CC}">
                <c16:uniqueId val="{0000000B-6250-41AA-8851-EE5282A2E068}"/>
              </c:ext>
            </c:extLst>
          </c:dPt>
          <c:dPt>
            <c:idx val="6"/>
            <c:invertIfNegative val="0"/>
            <c:bubble3D val="0"/>
            <c:spPr>
              <a:solidFill>
                <a:srgbClr val="EF12BB"/>
              </a:solidFill>
              <a:ln w="9525" cap="flat" cmpd="sng" algn="ctr">
                <a:solidFill>
                  <a:schemeClr val="accent2">
                    <a:shade val="95000"/>
                  </a:schemeClr>
                </a:solidFill>
                <a:round/>
              </a:ln>
              <a:effectLst/>
            </c:spPr>
            <c:extLst>
              <c:ext xmlns:c16="http://schemas.microsoft.com/office/drawing/2014/chart" uri="{C3380CC4-5D6E-409C-BE32-E72D297353CC}">
                <c16:uniqueId val="{0000000D-6250-41AA-8851-EE5282A2E068}"/>
              </c:ext>
            </c:extLst>
          </c:dPt>
          <c:dPt>
            <c:idx val="7"/>
            <c:invertIfNegative val="0"/>
            <c:bubble3D val="0"/>
            <c:spPr>
              <a:solidFill>
                <a:srgbClr val="B9000F"/>
              </a:solidFill>
              <a:ln w="9525" cap="flat" cmpd="sng" algn="ctr">
                <a:solidFill>
                  <a:schemeClr val="accent2">
                    <a:shade val="95000"/>
                  </a:schemeClr>
                </a:solidFill>
                <a:round/>
              </a:ln>
              <a:effectLst/>
            </c:spPr>
            <c:extLst>
              <c:ext xmlns:c16="http://schemas.microsoft.com/office/drawing/2014/chart" uri="{C3380CC4-5D6E-409C-BE32-E72D297353CC}">
                <c16:uniqueId val="{0000000F-6250-41AA-8851-EE5282A2E068}"/>
              </c:ext>
            </c:extLst>
          </c:dPt>
          <c:dPt>
            <c:idx val="9"/>
            <c:invertIfNegative val="0"/>
            <c:bubble3D val="0"/>
            <c:spPr>
              <a:solidFill>
                <a:srgbClr val="A7D7A2"/>
              </a:solidFill>
              <a:ln w="9525" cap="flat" cmpd="sng" algn="ctr">
                <a:solidFill>
                  <a:schemeClr val="accent2">
                    <a:shade val="95000"/>
                  </a:schemeClr>
                </a:solidFill>
                <a:round/>
              </a:ln>
              <a:effectLst/>
            </c:spPr>
            <c:extLst>
              <c:ext xmlns:c16="http://schemas.microsoft.com/office/drawing/2014/chart" uri="{C3380CC4-5D6E-409C-BE32-E72D297353CC}">
                <c16:uniqueId val="{00000011-6250-41AA-8851-EE5282A2E068}"/>
              </c:ext>
            </c:extLst>
          </c:dPt>
          <c:dPt>
            <c:idx val="10"/>
            <c:invertIfNegative val="0"/>
            <c:bubble3D val="0"/>
            <c:spPr>
              <a:solidFill>
                <a:schemeClr val="accent2"/>
              </a:solidFill>
              <a:ln w="9525" cap="flat" cmpd="sng" algn="ctr">
                <a:solidFill>
                  <a:schemeClr val="accent2">
                    <a:shade val="95000"/>
                  </a:schemeClr>
                </a:solidFill>
                <a:round/>
              </a:ln>
              <a:effectLst/>
            </c:spPr>
            <c:extLst>
              <c:ext xmlns:c16="http://schemas.microsoft.com/office/drawing/2014/chart" uri="{C3380CC4-5D6E-409C-BE32-E72D297353CC}">
                <c16:uniqueId val="{00000013-6250-41AA-8851-EE5282A2E068}"/>
              </c:ext>
            </c:extLst>
          </c:dPt>
          <c:dPt>
            <c:idx val="11"/>
            <c:invertIfNegative val="0"/>
            <c:bubble3D val="0"/>
            <c:spPr>
              <a:solidFill>
                <a:srgbClr val="ED75D7"/>
              </a:solidFill>
              <a:ln w="9525" cap="flat" cmpd="sng" algn="ctr">
                <a:solidFill>
                  <a:schemeClr val="accent2">
                    <a:shade val="95000"/>
                  </a:schemeClr>
                </a:solidFill>
                <a:round/>
              </a:ln>
              <a:effectLst/>
            </c:spPr>
            <c:extLst>
              <c:ext xmlns:c16="http://schemas.microsoft.com/office/drawing/2014/chart" uri="{C3380CC4-5D6E-409C-BE32-E72D297353CC}">
                <c16:uniqueId val="{00000015-6250-41AA-8851-EE5282A2E068}"/>
              </c:ext>
            </c:extLst>
          </c:dPt>
          <c:dPt>
            <c:idx val="12"/>
            <c:invertIfNegative val="0"/>
            <c:bubble3D val="0"/>
            <c:spPr>
              <a:solidFill>
                <a:srgbClr val="7030A0"/>
              </a:solidFill>
              <a:ln w="9525" cap="flat" cmpd="sng" algn="ctr">
                <a:solidFill>
                  <a:schemeClr val="accent2">
                    <a:shade val="95000"/>
                  </a:schemeClr>
                </a:solidFill>
                <a:round/>
              </a:ln>
              <a:effectLst/>
            </c:spPr>
            <c:extLst>
              <c:ext xmlns:c16="http://schemas.microsoft.com/office/drawing/2014/chart" uri="{C3380CC4-5D6E-409C-BE32-E72D297353CC}">
                <c16:uniqueId val="{00000017-6250-41AA-8851-EE5282A2E068}"/>
              </c:ext>
            </c:extLst>
          </c:dPt>
          <c:dPt>
            <c:idx val="13"/>
            <c:invertIfNegative val="0"/>
            <c:bubble3D val="0"/>
            <c:spPr>
              <a:solidFill>
                <a:srgbClr val="FF0000"/>
              </a:solidFill>
              <a:ln w="9525" cap="flat" cmpd="sng" algn="ctr">
                <a:solidFill>
                  <a:schemeClr val="accent2">
                    <a:shade val="95000"/>
                  </a:schemeClr>
                </a:solidFill>
                <a:round/>
              </a:ln>
              <a:effectLst/>
            </c:spPr>
            <c:extLst>
              <c:ext xmlns:c16="http://schemas.microsoft.com/office/drawing/2014/chart" uri="{C3380CC4-5D6E-409C-BE32-E72D297353CC}">
                <c16:uniqueId val="{00000019-6250-41AA-8851-EE5282A2E068}"/>
              </c:ext>
            </c:extLst>
          </c:dPt>
          <c:dPt>
            <c:idx val="14"/>
            <c:invertIfNegative val="0"/>
            <c:bubble3D val="0"/>
            <c:spPr>
              <a:solidFill>
                <a:srgbClr val="92FFE4"/>
              </a:solidFill>
              <a:ln w="9525" cap="flat" cmpd="sng" algn="ctr">
                <a:solidFill>
                  <a:schemeClr val="accent2">
                    <a:shade val="95000"/>
                  </a:schemeClr>
                </a:solidFill>
                <a:round/>
              </a:ln>
              <a:effectLst/>
            </c:spPr>
            <c:extLst>
              <c:ext xmlns:c16="http://schemas.microsoft.com/office/drawing/2014/chart" uri="{C3380CC4-5D6E-409C-BE32-E72D297353CC}">
                <c16:uniqueId val="{0000001B-6250-41AA-8851-EE5282A2E068}"/>
              </c:ext>
            </c:extLst>
          </c:dPt>
          <c:dPt>
            <c:idx val="15"/>
            <c:invertIfNegative val="0"/>
            <c:bubble3D val="0"/>
            <c:spPr>
              <a:solidFill>
                <a:schemeClr val="accent4">
                  <a:lumMod val="60000"/>
                  <a:lumOff val="40000"/>
                </a:schemeClr>
              </a:solidFill>
              <a:ln w="9525" cap="flat" cmpd="sng" algn="ctr">
                <a:solidFill>
                  <a:schemeClr val="accent2">
                    <a:shade val="95000"/>
                  </a:schemeClr>
                </a:solidFill>
                <a:round/>
              </a:ln>
              <a:effectLst/>
            </c:spPr>
            <c:extLst>
              <c:ext xmlns:c16="http://schemas.microsoft.com/office/drawing/2014/chart" uri="{C3380CC4-5D6E-409C-BE32-E72D297353CC}">
                <c16:uniqueId val="{0000001D-6250-41AA-8851-EE5282A2E0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16"/>
              <c:pt idx="0">
                <c:v>Blue</c:v>
              </c:pt>
              <c:pt idx="1">
                <c:v>Brown</c:v>
              </c:pt>
              <c:pt idx="2">
                <c:v>Cyan</c:v>
              </c:pt>
              <c:pt idx="3">
                <c:v>Gray</c:v>
              </c:pt>
              <c:pt idx="4">
                <c:v>Green</c:v>
              </c:pt>
              <c:pt idx="5">
                <c:v>Lavender</c:v>
              </c:pt>
              <c:pt idx="6">
                <c:v>Magenta</c:v>
              </c:pt>
              <c:pt idx="7">
                <c:v>Maroon</c:v>
              </c:pt>
              <c:pt idx="8">
                <c:v>mix</c:v>
              </c:pt>
              <c:pt idx="9">
                <c:v>Olive</c:v>
              </c:pt>
              <c:pt idx="10">
                <c:v>Orange</c:v>
              </c:pt>
              <c:pt idx="11">
                <c:v>Pink</c:v>
              </c:pt>
              <c:pt idx="12">
                <c:v>Purple</c:v>
              </c:pt>
              <c:pt idx="13">
                <c:v>Red</c:v>
              </c:pt>
              <c:pt idx="14">
                <c:v>Turquoise</c:v>
              </c:pt>
              <c:pt idx="15">
                <c:v>Yellow</c:v>
              </c:pt>
            </c:strLit>
          </c:cat>
          <c:val>
            <c:numLit>
              <c:formatCode>General</c:formatCode>
              <c:ptCount val="16"/>
              <c:pt idx="0">
                <c:v>61</c:v>
              </c:pt>
              <c:pt idx="1">
                <c:v>72</c:v>
              </c:pt>
              <c:pt idx="2">
                <c:v>64</c:v>
              </c:pt>
              <c:pt idx="3">
                <c:v>50</c:v>
              </c:pt>
              <c:pt idx="4">
                <c:v>78</c:v>
              </c:pt>
              <c:pt idx="5">
                <c:v>56</c:v>
              </c:pt>
              <c:pt idx="6">
                <c:v>69</c:v>
              </c:pt>
              <c:pt idx="7">
                <c:v>56</c:v>
              </c:pt>
              <c:pt idx="8">
                <c:v>57</c:v>
              </c:pt>
              <c:pt idx="9">
                <c:v>81</c:v>
              </c:pt>
              <c:pt idx="10">
                <c:v>58</c:v>
              </c:pt>
              <c:pt idx="11">
                <c:v>51</c:v>
              </c:pt>
              <c:pt idx="12">
                <c:v>73</c:v>
              </c:pt>
              <c:pt idx="13">
                <c:v>66</c:v>
              </c:pt>
              <c:pt idx="14">
                <c:v>53</c:v>
              </c:pt>
              <c:pt idx="15">
                <c:v>58</c:v>
              </c:pt>
            </c:numLit>
          </c:val>
          <c:extLst>
            <c:ext xmlns:c16="http://schemas.microsoft.com/office/drawing/2014/chart" uri="{C3380CC4-5D6E-409C-BE32-E72D297353CC}">
              <c16:uniqueId val="{0000001E-6250-41AA-8851-EE5282A2E068}"/>
            </c:ext>
          </c:extLst>
        </c:ser>
        <c:dLbls>
          <c:dLblPos val="inEnd"/>
          <c:showLegendKey val="0"/>
          <c:showVal val="1"/>
          <c:showCatName val="0"/>
          <c:showSerName val="0"/>
          <c:showPercent val="0"/>
          <c:showBubbleSize val="0"/>
        </c:dLbls>
        <c:gapWidth val="100"/>
        <c:overlap val="-24"/>
        <c:axId val="560717808"/>
        <c:axId val="560719456"/>
      </c:barChart>
      <c:catAx>
        <c:axId val="56071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60719456"/>
        <c:crosses val="autoZero"/>
        <c:auto val="1"/>
        <c:lblAlgn val="ctr"/>
        <c:lblOffset val="100"/>
        <c:noMultiLvlLbl val="0"/>
      </c:catAx>
      <c:valAx>
        <c:axId val="56071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60717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Product on Sale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0B0F0"/>
          </a:solidFill>
          <a:ln>
            <a:noFill/>
          </a:ln>
          <a:effectLst/>
          <a:scene3d>
            <a:camera prst="orthographicFront"/>
            <a:lightRig rig="brightRoom" dir="t"/>
          </a:scene3d>
          <a:sp3d prstMaterial="flat">
            <a:bevelT w="50800" h="101600" prst="angle"/>
            <a:contourClr>
              <a:srgbClr val="000000"/>
            </a:contourClr>
          </a:sp3d>
        </c:spPr>
      </c:pivotFmt>
      <c:pivotFmt>
        <c:idx val="7"/>
        <c:spPr>
          <a:solidFill>
            <a:srgbClr val="A13ED0">
              <a:alpha val="74000"/>
            </a:srgb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dPt>
            <c:idx val="0"/>
            <c:bubble3D val="0"/>
            <c:spPr>
              <a:solidFill>
                <a:srgbClr val="00B0F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580-4273-99A6-7CB8C5803124}"/>
              </c:ext>
            </c:extLst>
          </c:dPt>
          <c:dPt>
            <c:idx val="1"/>
            <c:bubble3D val="0"/>
            <c:spPr>
              <a:solidFill>
                <a:srgbClr val="A13ED0">
                  <a:alpha val="74000"/>
                </a:srgb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580-4273-99A6-7CB8C580312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580-4273-99A6-7CB8C58031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0</c:v>
              </c:pt>
              <c:pt idx="1">
                <c:v>1</c:v>
              </c:pt>
              <c:pt idx="2">
                <c:v>(blank)</c:v>
              </c:pt>
            </c:strLit>
          </c:cat>
          <c:val>
            <c:numLit>
              <c:formatCode>General</c:formatCode>
              <c:ptCount val="3"/>
              <c:pt idx="0">
                <c:v>499</c:v>
              </c:pt>
              <c:pt idx="1">
                <c:v>503</c:v>
              </c:pt>
              <c:pt idx="2">
                <c:v>1</c:v>
              </c:pt>
            </c:numLit>
          </c:val>
          <c:extLst>
            <c:ext xmlns:c16="http://schemas.microsoft.com/office/drawing/2014/chart" uri="{C3380CC4-5D6E-409C-BE32-E72D297353CC}">
              <c16:uniqueId val="{00000006-2580-4273-99A6-7CB8C580312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Product Season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v>Total</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Lit>
              <c:ptCount val="4"/>
              <c:pt idx="0">
                <c:v>fall</c:v>
              </c:pt>
              <c:pt idx="1">
                <c:v>spring</c:v>
              </c:pt>
              <c:pt idx="2">
                <c:v>summer</c:v>
              </c:pt>
              <c:pt idx="3">
                <c:v>winter</c:v>
              </c:pt>
            </c:strLit>
          </c:cat>
          <c:val>
            <c:numLit>
              <c:formatCode>General</c:formatCode>
              <c:ptCount val="4"/>
              <c:pt idx="0">
                <c:v>245</c:v>
              </c:pt>
              <c:pt idx="1">
                <c:v>227</c:v>
              </c:pt>
              <c:pt idx="2">
                <c:v>269</c:v>
              </c:pt>
              <c:pt idx="3">
                <c:v>262</c:v>
              </c:pt>
            </c:numLit>
          </c:val>
          <c:extLst>
            <c:ext xmlns:c16="http://schemas.microsoft.com/office/drawing/2014/chart" uri="{C3380CC4-5D6E-409C-BE32-E72D297353CC}">
              <c16:uniqueId val="{00000000-840A-42A7-8557-A06594E88D35}"/>
            </c:ext>
          </c:extLst>
        </c:ser>
        <c:dLbls>
          <c:showLegendKey val="0"/>
          <c:showVal val="0"/>
          <c:showCatName val="0"/>
          <c:showSerName val="0"/>
          <c:showPercent val="0"/>
          <c:showBubbleSize val="0"/>
        </c:dLbls>
        <c:gapWidth val="355"/>
        <c:overlap val="-70"/>
        <c:axId val="509783296"/>
        <c:axId val="600977424"/>
      </c:barChart>
      <c:catAx>
        <c:axId val="50978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77424"/>
        <c:crosses val="autoZero"/>
        <c:auto val="1"/>
        <c:lblAlgn val="ctr"/>
        <c:lblOffset val="100"/>
        <c:noMultiLvlLbl val="0"/>
      </c:catAx>
      <c:valAx>
        <c:axId val="60097742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8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673100</xdr:colOff>
      <xdr:row>1</xdr:row>
      <xdr:rowOff>12700</xdr:rowOff>
    </xdr:from>
    <xdr:to>
      <xdr:col>4</xdr:col>
      <xdr:colOff>749300</xdr:colOff>
      <xdr:row>13</xdr:row>
      <xdr:rowOff>12700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463834</xdr:colOff>
      <xdr:row>1</xdr:row>
      <xdr:rowOff>56866</xdr:rowOff>
    </xdr:from>
    <xdr:to>
      <xdr:col>11</xdr:col>
      <xdr:colOff>476535</xdr:colOff>
      <xdr:row>13</xdr:row>
      <xdr:rowOff>38859</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538518</xdr:colOff>
      <xdr:row>1</xdr:row>
      <xdr:rowOff>75821</xdr:rowOff>
    </xdr:from>
    <xdr:to>
      <xdr:col>19</xdr:col>
      <xdr:colOff>148988</xdr:colOff>
      <xdr:row>14</xdr:row>
      <xdr:rowOff>177421</xdr:rowOff>
    </xdr:to>
    <xdr:sp macro="" textlink="">
      <xdr:nvSpPr>
        <xdr:cNvPr id="4" name="Rectangle 3">
          <a:extLst>
            <a:ext uri="{FF2B5EF4-FFF2-40B4-BE49-F238E27FC236}">
              <a16:creationId xmlns:a16="http://schemas.microsoft.com/office/drawing/2014/main" id="{00000000-0008-0000-0300-000004000000}"/>
            </a:ext>
          </a:extLst>
        </xdr:cNvPr>
        <xdr:cNvSpPr>
          <a:spLocks noTextEdit="1"/>
        </xdr:cNvSpPr>
      </xdr:nvSpPr>
      <xdr:spPr>
        <a:xfrm>
          <a:off x="11633238" y="273941"/>
          <a:ext cx="4731110" cy="26771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xdr:clientData/>
  </xdr:twoCellAnchor>
  <xdr:twoCellAnchor>
    <xdr:from>
      <xdr:col>13</xdr:col>
      <xdr:colOff>537381</xdr:colOff>
      <xdr:row>15</xdr:row>
      <xdr:rowOff>190310</xdr:rowOff>
    </xdr:from>
    <xdr:to>
      <xdr:col>18</xdr:col>
      <xdr:colOff>338352</xdr:colOff>
      <xdr:row>29</xdr:row>
      <xdr:rowOff>139510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796118</xdr:colOff>
      <xdr:row>15</xdr:row>
      <xdr:rowOff>208506</xdr:rowOff>
    </xdr:from>
    <xdr:to>
      <xdr:col>5</xdr:col>
      <xdr:colOff>379104</xdr:colOff>
      <xdr:row>31</xdr:row>
      <xdr:rowOff>37910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606567</xdr:colOff>
      <xdr:row>15</xdr:row>
      <xdr:rowOff>170597</xdr:rowOff>
    </xdr:from>
    <xdr:to>
      <xdr:col>12</xdr:col>
      <xdr:colOff>606568</xdr:colOff>
      <xdr:row>31</xdr:row>
      <xdr:rowOff>94776</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402682</xdr:colOff>
      <xdr:row>33</xdr:row>
      <xdr:rowOff>170366</xdr:rowOff>
    </xdr:from>
    <xdr:to>
      <xdr:col>19</xdr:col>
      <xdr:colOff>49560</xdr:colOff>
      <xdr:row>47</xdr:row>
      <xdr:rowOff>94785</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805366</xdr:colOff>
      <xdr:row>33</xdr:row>
      <xdr:rowOff>0</xdr:rowOff>
    </xdr:from>
    <xdr:to>
      <xdr:col>6</xdr:col>
      <xdr:colOff>452244</xdr:colOff>
      <xdr:row>46</xdr:row>
      <xdr:rowOff>125761</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Graph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62.714789699072" createdVersion="8" refreshedVersion="6" minRefreshableVersion="3" recordCount="1003">
  <cacheSource type="worksheet">
    <worksheetSource name="Table4" r:id="rId2"/>
  </cacheSource>
  <cacheFields count="13">
    <cacheField name="CustomerID" numFmtId="0">
      <sharedItems containsSemiMixedTypes="0" containsString="0" containsNumber="1" containsInteger="1" minValue="1001" maxValue="2300"/>
    </cacheField>
    <cacheField name="TransactionID" numFmtId="0">
      <sharedItems containsMixedTypes="1" containsNumber="1" containsInteger="1" minValue="100250" maxValue="999975"/>
    </cacheField>
    <cacheField name="PurchaseDate" numFmtId="14">
      <sharedItems containsDate="1" containsMixedTypes="1" minDate="2022-11-24T00:00:00" maxDate="2023-11-24T00:00:00"/>
    </cacheField>
    <cacheField name="Quantity" numFmtId="0">
      <sharedItems containsSemiMixedTypes="0" containsString="0" containsNumber="1" containsInteger="1" minValue="0" maxValue="4" count="5">
        <n v="3"/>
        <n v="2"/>
        <n v="1"/>
        <n v="4"/>
        <n v="0"/>
      </sharedItems>
    </cacheField>
    <cacheField name="Unit price" numFmtId="164">
      <sharedItems containsSemiMixedTypes="0" containsString="0" containsNumber="1" containsInteger="1" minValue="0" maxValue="1000"/>
    </cacheField>
    <cacheField name="Age" numFmtId="0">
      <sharedItems containsSemiMixedTypes="0" containsString="0" containsNumber="1" containsInteger="1" minValue="18" maxValue="65"/>
    </cacheField>
    <cacheField name="Gender" numFmtId="0">
      <sharedItems count="2">
        <s v="female"/>
        <s v="male"/>
      </sharedItems>
    </cacheField>
    <cacheField name="Region" numFmtId="0">
      <sharedItems count="4">
        <s v="Asia"/>
        <s v="South America "/>
        <s v="North America"/>
        <s v="Europe"/>
      </sharedItems>
    </cacheField>
    <cacheField name="ByCash" numFmtId="0">
      <sharedItems containsSemiMixedTypes="0" containsString="0" containsNumber="1" containsInteger="1" minValue="0" maxValue="1" count="2">
        <n v="0"/>
        <n v="1"/>
      </sharedItems>
    </cacheField>
    <cacheField name="Color" numFmtId="0">
      <sharedItems count="16">
        <s v="Purple"/>
        <s v="Olive"/>
        <s v="Blue"/>
        <s v="mix"/>
        <s v="Yellow"/>
        <s v="Red"/>
        <s v="Cyan"/>
        <s v="Turquoise"/>
        <s v="Pink"/>
        <s v="Green"/>
        <s v="Lavender"/>
        <s v="Magenta"/>
        <s v="Brown"/>
        <s v="Gray"/>
        <s v="Maroon"/>
        <s v="Orange"/>
      </sharedItems>
    </cacheField>
    <cacheField name="ProductOnSale" numFmtId="0">
      <sharedItems containsString="0" containsBlank="1" containsNumber="1" containsInteger="1" minValue="0" maxValue="1" count="3">
        <n v="1"/>
        <n v="0"/>
        <m/>
      </sharedItems>
    </cacheField>
    <cacheField name="ProductSeason" numFmtId="0">
      <sharedItems count="4">
        <s v="spring"/>
        <s v="fall"/>
        <s v="winter"/>
        <s v="summer"/>
      </sharedItems>
    </cacheField>
    <cacheField name="Review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3">
  <r>
    <n v="1074"/>
    <s v="C805767"/>
    <d v="2023-06-14T00:00:00"/>
    <x v="0"/>
    <n v="233"/>
    <n v="42"/>
    <x v="0"/>
    <x v="0"/>
    <x v="0"/>
    <x v="0"/>
    <x v="0"/>
    <x v="0"/>
    <s v="They match practically with  any outfit that I wear!"/>
  </r>
  <r>
    <n v="1366"/>
    <n v="862164"/>
    <e v="#NAME?"/>
    <x v="1"/>
    <n v="159"/>
    <n v="56"/>
    <x v="0"/>
    <x v="0"/>
    <x v="1"/>
    <x v="1"/>
    <x v="0"/>
    <x v="1"/>
    <s v="Very nice shoes , just not as green as the picture."/>
  </r>
  <r>
    <n v="1297"/>
    <n v="464780"/>
    <d v="2023-05-27T00:00:00"/>
    <x v="2"/>
    <n v="887"/>
    <n v="65"/>
    <x v="1"/>
    <x v="1"/>
    <x v="0"/>
    <x v="2"/>
    <x v="1"/>
    <x v="0"/>
    <s v="Bang on trend, comfy and cool. Would recommend these to anyone"/>
  </r>
  <r>
    <n v="1282"/>
    <n v="950352"/>
    <d v="2023-02-13T00:00:00"/>
    <x v="2"/>
    <n v="630"/>
    <n v="39"/>
    <x v="0"/>
    <x v="2"/>
    <x v="0"/>
    <x v="3"/>
    <x v="0"/>
    <x v="2"/>
    <s v="THAT WAS DOPE! medyo mahaba lng ng very little lang naman kasi 9.5 UK pala is size 10 US. i was expecting na size 9.5 UK at the same time 9.5 US too . but its all good no worries. SAMBA OG IS LIT!"/>
  </r>
  <r>
    <n v="1868"/>
    <n v="144428"/>
    <d v="2022-12-23T00:00:00"/>
    <x v="1"/>
    <n v="684"/>
    <n v="43"/>
    <x v="0"/>
    <x v="0"/>
    <x v="0"/>
    <x v="0"/>
    <x v="0"/>
    <x v="0"/>
    <s v="Love how light on your feet they are and comfortable. Iâ€™ve been a Samba wearer for years and they never get old."/>
  </r>
  <r>
    <n v="1476"/>
    <n v="703298"/>
    <d v="2023-07-13T00:00:00"/>
    <x v="0"/>
    <n v="974"/>
    <n v="36"/>
    <x v="1"/>
    <x v="2"/>
    <x v="1"/>
    <x v="2"/>
    <x v="0"/>
    <x v="1"/>
    <s v="You can wear these shoes with anything and they fit comfortably"/>
  </r>
  <r>
    <n v="2290"/>
    <n v="246376"/>
    <d v="2023-01-17T00:00:00"/>
    <x v="0"/>
    <n v="407"/>
    <n v="32"/>
    <x v="1"/>
    <x v="3"/>
    <x v="0"/>
    <x v="2"/>
    <x v="0"/>
    <x v="1"/>
    <s v="Love the colorway and the way it fits, what an amazing shoe!"/>
  </r>
  <r>
    <n v="1566"/>
    <n v="240945"/>
    <d v="2023-05-03T00:00:00"/>
    <x v="2"/>
    <n v="171"/>
    <n v="64"/>
    <x v="0"/>
    <x v="0"/>
    <x v="0"/>
    <x v="4"/>
    <x v="0"/>
    <x v="1"/>
    <s v="Love the trainers, but had to return as fit is neat, size up by half size."/>
  </r>
  <r>
    <n v="1152"/>
    <n v="539374"/>
    <d v="2023-05-29T00:00:00"/>
    <x v="1"/>
    <n v="375"/>
    <n v="36"/>
    <x v="1"/>
    <x v="1"/>
    <x v="0"/>
    <x v="5"/>
    <x v="1"/>
    <x v="1"/>
    <s v="I love these shoes so much they can be dressed up or dressed down. I wear them everyday and to bars and parties and everywhere. I always get so much compliments too"/>
  </r>
  <r>
    <n v="1014"/>
    <n v="343430"/>
    <d v="2023-03-02T00:00:00"/>
    <x v="1"/>
    <n v="915"/>
    <n v="28"/>
    <x v="0"/>
    <x v="1"/>
    <x v="0"/>
    <x v="6"/>
    <x v="1"/>
    <x v="0"/>
    <s v="The back is too high and rubs when walking i suggest wearing at home for a day or 2 to see if they rub"/>
  </r>
  <r>
    <n v="1378"/>
    <n v="460501"/>
    <d v="2023-10-27T00:00:00"/>
    <x v="3"/>
    <n v="46"/>
    <n v="50"/>
    <x v="1"/>
    <x v="2"/>
    <x v="0"/>
    <x v="7"/>
    <x v="1"/>
    <x v="2"/>
    <s v="A great shoe and a must cop pair to be within your rotation"/>
  </r>
  <r>
    <n v="1592"/>
    <n v="962849"/>
    <d v="2023-06-07T00:00:00"/>
    <x v="3"/>
    <n v="376"/>
    <n v="37"/>
    <x v="1"/>
    <x v="2"/>
    <x v="0"/>
    <x v="3"/>
    <x v="0"/>
    <x v="1"/>
    <s v="Very comfortable fit. Goes with a lot of outfits that I have"/>
  </r>
  <r>
    <n v="1720"/>
    <n v="418697"/>
    <d v="2023-05-26T00:00:00"/>
    <x v="1"/>
    <n v="818"/>
    <n v="58"/>
    <x v="0"/>
    <x v="1"/>
    <x v="1"/>
    <x v="0"/>
    <x v="1"/>
    <x v="3"/>
    <s v="Great shoes!  Feels great and looks great! I would recommend these to anyone.  My wife is waiting on a pair in her size and color now-"/>
  </r>
  <r>
    <n v="2101"/>
    <n v="978978"/>
    <d v="2023-06-01T00:00:00"/>
    <x v="2"/>
    <n v="46"/>
    <n v="61"/>
    <x v="1"/>
    <x v="0"/>
    <x v="1"/>
    <x v="8"/>
    <x v="0"/>
    <x v="0"/>
    <s v="Simplicity of the item and itâ€™s very easy to style"/>
  </r>
  <r>
    <n v="1073"/>
    <n v="329244"/>
    <d v="2022-12-21T00:00:00"/>
    <x v="1"/>
    <n v="374"/>
    <n v="38"/>
    <x v="0"/>
    <x v="1"/>
    <x v="1"/>
    <x v="7"/>
    <x v="1"/>
    <x v="2"/>
    <s v="Loved these so much I want more colours! Bring more brights please!!"/>
  </r>
  <r>
    <n v="1907"/>
    <n v="363792"/>
    <d v="2023-03-15T00:00:00"/>
    <x v="0"/>
    <n v="301"/>
    <n v="63"/>
    <x v="0"/>
    <x v="0"/>
    <x v="1"/>
    <x v="9"/>
    <x v="0"/>
    <x v="1"/>
    <s v="Perfect for everyday use. We will order againâ€¦â€¦â€¦.."/>
  </r>
  <r>
    <n v="1276"/>
    <n v="799111"/>
    <d v="2023-11-04T00:00:00"/>
    <x v="2"/>
    <n v="401"/>
    <n v="27"/>
    <x v="1"/>
    <x v="2"/>
    <x v="0"/>
    <x v="10"/>
    <x v="1"/>
    <x v="1"/>
    <s v="So comfortable and easy to wear.Had heard all the hype and it's all deserved."/>
  </r>
  <r>
    <n v="1065"/>
    <n v="999894"/>
    <d v="2023-06-13T00:00:00"/>
    <x v="2"/>
    <n v="328"/>
    <n v="36"/>
    <x v="0"/>
    <x v="2"/>
    <x v="1"/>
    <x v="10"/>
    <x v="1"/>
    <x v="3"/>
    <s v="Great buy, would definitely recommend this style. Can be dressed up or down"/>
  </r>
  <r>
    <n v="1198"/>
    <n v="655493"/>
    <d v="2022-12-06T00:00:00"/>
    <x v="2"/>
    <n v="280"/>
    <n v="59"/>
    <x v="0"/>
    <x v="2"/>
    <x v="0"/>
    <x v="3"/>
    <x v="0"/>
    <x v="3"/>
    <s v="Gorgeous every day shoes. I take a 6.5UK sizing and ordered the same. The sizing is spot on but I'd imagine someone with a more normal or wider-shaped foot might struggle with these. I have narrow feet and these fit like gloves in a good way._x000a_The style goes with smart casual, casual and is a great staple for the wardrobe."/>
  </r>
  <r>
    <n v="2152"/>
    <n v="629635"/>
    <d v="2023-11-14T00:00:00"/>
    <x v="2"/>
    <n v="298"/>
    <n v="50"/>
    <x v="1"/>
    <x v="1"/>
    <x v="0"/>
    <x v="9"/>
    <x v="1"/>
    <x v="3"/>
    <s v="Very comfy to wear and you can style it anything you want"/>
  </r>
  <r>
    <n v="1124"/>
    <n v="572460"/>
    <d v="2023-09-02T00:00:00"/>
    <x v="1"/>
    <n v="655"/>
    <n v="32"/>
    <x v="0"/>
    <x v="3"/>
    <x v="1"/>
    <x v="10"/>
    <x v="0"/>
    <x v="2"/>
    <s v="Size up, Iâ€™m a size 8 in womens &amp;amp; they were too tight. I would suggest purchasing the correct size when its in stock instead of waiting on an exchange because the product could go out of stock &amp;amp; then youâ€™re stuck waiting for another release. Called customer service &amp;amp; they were adamant my exchange would go through &amp;amp; it didnâ€™t. Disappointed but I shouldâ€™ve trusted my gut &amp;amp; just ordered the size I needed instead of waiting. Just a heads up to save people the headache!"/>
  </r>
  <r>
    <n v="1854"/>
    <n v="125392"/>
    <d v="2023-08-21T00:00:00"/>
    <x v="2"/>
    <n v="847"/>
    <n v="33"/>
    <x v="0"/>
    <x v="3"/>
    <x v="1"/>
    <x v="11"/>
    <x v="0"/>
    <x v="2"/>
    <s v="I love how they are basic and can go with every outfit"/>
  </r>
  <r>
    <n v="1286"/>
    <n v="764855"/>
    <d v="2023-11-15T00:00:00"/>
    <x v="0"/>
    <n v="595"/>
    <n v="60"/>
    <x v="1"/>
    <x v="0"/>
    <x v="0"/>
    <x v="12"/>
    <x v="1"/>
    <x v="2"/>
    <s v="Basta ang ganda. Perfect! Very comfy, quality talaga"/>
  </r>
  <r>
    <n v="1603"/>
    <n v="936661"/>
    <d v="2023-06-27T00:00:00"/>
    <x v="2"/>
    <n v="623"/>
    <n v="48"/>
    <x v="0"/>
    <x v="1"/>
    <x v="0"/>
    <x v="2"/>
    <x v="1"/>
    <x v="1"/>
    <s v="Great find, we went to the outlet and were able to find som3yhing he likes"/>
  </r>
  <r>
    <n v="2085"/>
    <n v="810462"/>
    <d v="2023-10-08T00:00:00"/>
    <x v="1"/>
    <n v="466"/>
    <n v="62"/>
    <x v="0"/>
    <x v="1"/>
    <x v="0"/>
    <x v="10"/>
    <x v="0"/>
    <x v="2"/>
    <s v="Purchased a white with the black striped version and loved them so much that I decided to get a second pair in red stripes!! Very comfortable!"/>
  </r>
  <r>
    <n v="2066"/>
    <n v="171263"/>
    <d v="2023-07-04T00:00:00"/>
    <x v="2"/>
    <n v="713"/>
    <n v="52"/>
    <x v="1"/>
    <x v="0"/>
    <x v="0"/>
    <x v="1"/>
    <x v="0"/>
    <x v="3"/>
    <s v="Nice color way of the shoe and goes well with everything"/>
  </r>
  <r>
    <n v="1258"/>
    <n v="904170"/>
    <d v="2022-12-31T00:00:00"/>
    <x v="2"/>
    <n v="266"/>
    <n v="46"/>
    <x v="1"/>
    <x v="3"/>
    <x v="1"/>
    <x v="2"/>
    <x v="0"/>
    <x v="1"/>
    <s v="there is virtually no sole on this shoe. More like a slipper"/>
  </r>
  <r>
    <n v="1941"/>
    <n v="548850"/>
    <d v="2023-10-26T00:00:00"/>
    <x v="1"/>
    <n v="479"/>
    <n v="58"/>
    <x v="0"/>
    <x v="0"/>
    <x v="0"/>
    <x v="4"/>
    <x v="1"/>
    <x v="0"/>
    <s v="Excellent delivery, great product five star product"/>
  </r>
  <r>
    <n v="1746"/>
    <n v="964841"/>
    <d v="2023-03-25T00:00:00"/>
    <x v="0"/>
    <n v="89"/>
    <n v="19"/>
    <x v="0"/>
    <x v="3"/>
    <x v="0"/>
    <x v="2"/>
    <x v="1"/>
    <x v="2"/>
    <s v="On trend. Goes with everything. Super comfortable."/>
  </r>
  <r>
    <n v="1375"/>
    <n v="632571"/>
    <d v="2023-10-13T00:00:00"/>
    <x v="0"/>
    <n v="943"/>
    <n v="64"/>
    <x v="1"/>
    <x v="1"/>
    <x v="1"/>
    <x v="13"/>
    <x v="1"/>
    <x v="2"/>
    <s v="I purchased these shoes because my grandson asked for them for his birthday and he loves them!"/>
  </r>
  <r>
    <n v="1563"/>
    <n v="707340"/>
    <d v="2023-11-03T00:00:00"/>
    <x v="2"/>
    <n v="132"/>
    <n v="47"/>
    <x v="1"/>
    <x v="0"/>
    <x v="1"/>
    <x v="2"/>
    <x v="0"/>
    <x v="1"/>
    <s v="A bit narrow but size is true. Quality is great for its price."/>
  </r>
  <r>
    <n v="1708"/>
    <n v="887172"/>
    <d v="2023-08-12T00:00:00"/>
    <x v="2"/>
    <n v="938"/>
    <n v="64"/>
    <x v="1"/>
    <x v="1"/>
    <x v="1"/>
    <x v="8"/>
    <x v="0"/>
    <x v="2"/>
    <s v="Love these shoes! Comfortable, but get your regular size. Donâ€™t look at the size recommendation according to it, I should have been a 41 1/2 (25.5 cm), but it was way too big. Ended up exchanging it to my usual size 40 and it fits perfectly! A bit narrow"/>
  </r>
  <r>
    <n v="2178"/>
    <s v="C513751"/>
    <d v="2022-12-11T00:00:00"/>
    <x v="2"/>
    <n v="21"/>
    <n v="40"/>
    <x v="1"/>
    <x v="1"/>
    <x v="0"/>
    <x v="9"/>
    <x v="0"/>
    <x v="0"/>
    <s v="The quality of the product is good and comfortable to wear."/>
  </r>
  <r>
    <n v="2271"/>
    <n v="780808"/>
    <d v="2023-10-18T00:00:00"/>
    <x v="2"/>
    <n v="558"/>
    <n v="26"/>
    <x v="1"/>
    <x v="1"/>
    <x v="0"/>
    <x v="0"/>
    <x v="1"/>
    <x v="0"/>
    <s v="I am over the moon, so comfy, fit true to size I am 38,5 and fits 5,5 pefrectly. So stylish, I am even thinking to buy another in diffrent colour. Fast delivery."/>
  </r>
  <r>
    <n v="1344"/>
    <n v="644118"/>
    <d v="2023-08-29T00:00:00"/>
    <x v="2"/>
    <n v="956"/>
    <n v="42"/>
    <x v="0"/>
    <x v="1"/>
    <x v="1"/>
    <x v="3"/>
    <x v="0"/>
    <x v="1"/>
    <s v="Love this trainers had my eye on them for a while and had to wait until it was back in stock to snap one up. Very comfortable and goes with everything"/>
  </r>
  <r>
    <n v="1168"/>
    <n v="154377"/>
    <d v="2023-04-18T00:00:00"/>
    <x v="4"/>
    <n v="744"/>
    <n v="21"/>
    <x v="0"/>
    <x v="0"/>
    <x v="0"/>
    <x v="1"/>
    <x v="1"/>
    <x v="2"/>
    <s v="Perfect, I love wearing the shoes nearly everyday now"/>
  </r>
  <r>
    <n v="1945"/>
    <n v="280368"/>
    <d v="2023-03-01T00:00:00"/>
    <x v="2"/>
    <n v="881"/>
    <n v="53"/>
    <x v="0"/>
    <x v="2"/>
    <x v="1"/>
    <x v="13"/>
    <x v="1"/>
    <x v="0"/>
    <s v="Really comfy and look great. Had an issue with the first pair ordered as they were marked but the replacement was recevied quickly"/>
  </r>
  <r>
    <n v="1875"/>
    <n v="783933"/>
    <d v="2023-04-30T00:00:00"/>
    <x v="2"/>
    <n v="945"/>
    <n v="19"/>
    <x v="1"/>
    <x v="1"/>
    <x v="0"/>
    <x v="11"/>
    <x v="1"/>
    <x v="3"/>
    <s v="I love the shoes they go with with everything. Except I followed the shoe size guide and it recommended a size and theyâ€™re a little to big. I wish I got a half size smaller, because once theyâ€™re worn a little bit theyâ€™re going to be too big. Iâ€™m going to have to purchase a half size smaller which sucks."/>
  </r>
  <r>
    <n v="1125"/>
    <n v="237731"/>
    <d v="2023-04-05T00:00:00"/>
    <x v="1"/>
    <n v="43"/>
    <n v="65"/>
    <x v="1"/>
    <x v="0"/>
    <x v="0"/>
    <x v="12"/>
    <x v="0"/>
    <x v="1"/>
    <s v="Swift delivery. Sambas are fab, perfect fit, true to size"/>
  </r>
  <r>
    <n v="1540"/>
    <n v="391477"/>
    <d v="2023-03-30T00:00:00"/>
    <x v="2"/>
    <n v="875"/>
    <n v="28"/>
    <x v="1"/>
    <x v="2"/>
    <x v="0"/>
    <x v="9"/>
    <x v="1"/>
    <x v="0"/>
    <s v="The Samba OG shoeis comfortable and looks great on."/>
  </r>
  <r>
    <n v="1070"/>
    <n v="677943"/>
    <d v="2022-12-18T00:00:00"/>
    <x v="2"/>
    <n v="132"/>
    <n v="18"/>
    <x v="1"/>
    <x v="0"/>
    <x v="1"/>
    <x v="14"/>
    <x v="0"/>
    <x v="1"/>
    <s v="Very cool and nice shoes ðŸ˜„and it is very comfortable and relax feeling for walking and playing purpose"/>
  </r>
  <r>
    <n v="2004"/>
    <n v="741550"/>
    <d v="2023-07-02T00:00:00"/>
    <x v="2"/>
    <n v="58"/>
    <n v="45"/>
    <x v="1"/>
    <x v="0"/>
    <x v="1"/>
    <x v="10"/>
    <x v="1"/>
    <x v="1"/>
    <s v="Recommend girls that are are getting their size in men to size down in 1-2 sizes, run pretty big in men."/>
  </r>
  <r>
    <n v="1508"/>
    <n v="235573"/>
    <d v="2023-09-14T00:00:00"/>
    <x v="2"/>
    <n v="359"/>
    <n v="63"/>
    <x v="0"/>
    <x v="1"/>
    <x v="1"/>
    <x v="1"/>
    <x v="1"/>
    <x v="1"/>
    <s v="Just perfect pairs which we can slay in any fits goes with every fits"/>
  </r>
  <r>
    <n v="1888"/>
    <n v="842423"/>
    <d v="2023-06-23T00:00:00"/>
    <x v="1"/>
    <n v="267"/>
    <n v="48"/>
    <x v="1"/>
    <x v="1"/>
    <x v="1"/>
    <x v="10"/>
    <x v="1"/>
    <x v="2"/>
    <s v="Just such good quality and bang for your buck! I would definitely keep buying more pairs"/>
  </r>
  <r>
    <n v="1150"/>
    <n v="615412"/>
    <d v="2022-12-23T00:00:00"/>
    <x v="2"/>
    <n v="901"/>
    <n v="35"/>
    <x v="1"/>
    <x v="1"/>
    <x v="1"/>
    <x v="7"/>
    <x v="0"/>
    <x v="1"/>
    <s v="This shoes is so  nice with dress, I would like to wear it also with my leggings and jeans very comfy shoes and fashionable. Iâ€™m surely glad to have a pair of this type of shoes, I will recommend it to my friends."/>
  </r>
  <r>
    <n v="1395"/>
    <n v="864804"/>
    <d v="2023-05-01T00:00:00"/>
    <x v="0"/>
    <n v="619"/>
    <n v="26"/>
    <x v="0"/>
    <x v="2"/>
    <x v="1"/>
    <x v="1"/>
    <x v="1"/>
    <x v="3"/>
    <s v="It was surprisingly comfortable even using it right away and walking for about 10mins going to work."/>
  </r>
  <r>
    <n v="1462"/>
    <n v="929232"/>
    <d v="2023-04-29T00:00:00"/>
    <x v="2"/>
    <n v="926"/>
    <n v="39"/>
    <x v="1"/>
    <x v="2"/>
    <x v="0"/>
    <x v="10"/>
    <x v="1"/>
    <x v="3"/>
    <s v="So cute and comfortable. I was worried they would be too narrow for my wide foot but they are great!"/>
  </r>
  <r>
    <n v="1553"/>
    <n v="969375"/>
    <d v="2023-10-26T00:00:00"/>
    <x v="2"/>
    <n v="216"/>
    <n v="21"/>
    <x v="0"/>
    <x v="0"/>
    <x v="0"/>
    <x v="9"/>
    <x v="0"/>
    <x v="3"/>
    <s v="Phenomenal shoe  I highly recommend the comfort, and the durability is pretty nice"/>
  </r>
  <r>
    <n v="1534"/>
    <n v="830439"/>
    <d v="2023-01-26T00:00:00"/>
    <x v="2"/>
    <n v="177"/>
    <n v="26"/>
    <x v="0"/>
    <x v="1"/>
    <x v="0"/>
    <x v="12"/>
    <x v="0"/>
    <x v="3"/>
    <s v="I had to return my first order as they were too big, went down a size and they fit fine.  Very comfortable, and although I havenâ€™t had a chance to wear them too much, I am getting compliments!"/>
  </r>
  <r>
    <n v="1348"/>
    <n v="521088"/>
    <d v="2023-11-10T00:00:00"/>
    <x v="1"/>
    <n v="453"/>
    <n v="44"/>
    <x v="0"/>
    <x v="3"/>
    <x v="1"/>
    <x v="0"/>
    <x v="1"/>
    <x v="1"/>
    <s v="Stylish and very fashionable wearing on any kind of clothes"/>
  </r>
  <r>
    <n v="1976"/>
    <n v="931374"/>
    <d v="2023-10-31T00:00:00"/>
    <x v="2"/>
    <n v="106"/>
    <n v="41"/>
    <x v="1"/>
    <x v="1"/>
    <x v="1"/>
    <x v="13"/>
    <x v="1"/>
    <x v="1"/>
    <s v="Super cute and comfortable. I wish they werenâ€™t so hard to find in stock."/>
  </r>
  <r>
    <n v="2265"/>
    <n v="556244"/>
    <d v="2022-12-20T00:00:00"/>
    <x v="2"/>
    <n v="161"/>
    <n v="52"/>
    <x v="1"/>
    <x v="1"/>
    <x v="1"/>
    <x v="7"/>
    <x v="1"/>
    <x v="1"/>
    <s v="Lovely runners, however they definitely run small in size so would recommend sizing up!"/>
  </r>
  <r>
    <n v="2212"/>
    <n v="918940"/>
    <d v="2023-09-30T00:00:00"/>
    <x v="1"/>
    <n v="710"/>
    <n v="53"/>
    <x v="0"/>
    <x v="0"/>
    <x v="0"/>
    <x v="2"/>
    <x v="0"/>
    <x v="2"/>
    <s v="Comfortable shoe and good quality will buy more in different colours"/>
  </r>
  <r>
    <n v="1466"/>
    <n v="591287"/>
    <d v="2023-04-10T00:00:00"/>
    <x v="2"/>
    <n v="540"/>
    <n v="58"/>
    <x v="0"/>
    <x v="1"/>
    <x v="0"/>
    <x v="4"/>
    <x v="0"/>
    <x v="3"/>
    <s v="One of the influencer I followed at IG made me buy this Samba OG. So far so good. I should say that itâ€™s so cute and comfy."/>
  </r>
  <r>
    <n v="1231"/>
    <n v="214561"/>
    <d v="2023-05-04T00:00:00"/>
    <x v="1"/>
    <n v="132"/>
    <n v="30"/>
    <x v="0"/>
    <x v="0"/>
    <x v="0"/>
    <x v="8"/>
    <x v="1"/>
    <x v="2"/>
    <s v="Instantly comfortable. _x000a_Best trainers Ever._x000a_Look good with everything."/>
  </r>
  <r>
    <n v="1977"/>
    <n v="223988"/>
    <d v="2023-05-22T00:00:00"/>
    <x v="2"/>
    <n v="955"/>
    <n v="30"/>
    <x v="0"/>
    <x v="2"/>
    <x v="1"/>
    <x v="8"/>
    <x v="1"/>
    <x v="2"/>
    <s v="they look real cool, feel real cool._x000a_even if I was an animal Iâ€™d find a way to wear them."/>
  </r>
  <r>
    <n v="1404"/>
    <n v="708684"/>
    <d v="2023-07-24T00:00:00"/>
    <x v="2"/>
    <n v="327"/>
    <n v="59"/>
    <x v="0"/>
    <x v="2"/>
    <x v="1"/>
    <x v="15"/>
    <x v="1"/>
    <x v="3"/>
    <s v="Very comfy. Great for the price and recommend highly"/>
  </r>
  <r>
    <n v="2248"/>
    <n v="549805"/>
    <d v="2023-04-28T00:00:00"/>
    <x v="1"/>
    <n v="909"/>
    <n v="60"/>
    <x v="1"/>
    <x v="2"/>
    <x v="1"/>
    <x v="5"/>
    <x v="0"/>
    <x v="1"/>
    <s v="Little big.  Comfort is great. Order a 1/2 size down"/>
  </r>
  <r>
    <n v="1710"/>
    <n v="288376"/>
    <d v="2023-10-03T00:00:00"/>
    <x v="2"/>
    <n v="646"/>
    <n v="37"/>
    <x v="0"/>
    <x v="3"/>
    <x v="1"/>
    <x v="10"/>
    <x v="0"/>
    <x v="0"/>
    <s v="Smart with good quality leather, comfortable but does run a little small. Would recommend sizing up at least a 1/2 size."/>
  </r>
  <r>
    <n v="2231"/>
    <n v="351936"/>
    <d v="2023-05-18T00:00:00"/>
    <x v="2"/>
    <n v="829"/>
    <n v="35"/>
    <x v="0"/>
    <x v="1"/>
    <x v="0"/>
    <x v="14"/>
    <x v="0"/>
    <x v="0"/>
    <s v="I bought them for the missus &amp;amp; she loves them. A great all round trainer."/>
  </r>
  <r>
    <n v="1926"/>
    <n v="926825"/>
    <d v="2023-10-07T00:00:00"/>
    <x v="2"/>
    <n v="58"/>
    <n v="49"/>
    <x v="0"/>
    <x v="3"/>
    <x v="0"/>
    <x v="7"/>
    <x v="0"/>
    <x v="0"/>
    <s v="Very comfortable and great size. They go with most outfits and look great."/>
  </r>
  <r>
    <n v="1928"/>
    <n v="671630"/>
    <d v="2023-01-23T00:00:00"/>
    <x v="3"/>
    <n v="961"/>
    <n v="64"/>
    <x v="0"/>
    <x v="1"/>
    <x v="0"/>
    <x v="4"/>
    <x v="1"/>
    <x v="2"/>
    <s v="Bought as a present for mum and she loved! Great fit, quality and look well."/>
  </r>
  <r>
    <n v="2208"/>
    <n v="838797"/>
    <d v="2023-02-10T00:00:00"/>
    <x v="2"/>
    <n v="826"/>
    <n v="21"/>
    <x v="1"/>
    <x v="3"/>
    <x v="1"/>
    <x v="0"/>
    <x v="1"/>
    <x v="3"/>
    <s v="Comfortable but size up. Really nice and match lots of outfits."/>
  </r>
  <r>
    <n v="1477"/>
    <n v="178442"/>
    <d v="2023-08-06T00:00:00"/>
    <x v="1"/>
    <n v="108"/>
    <n v="21"/>
    <x v="0"/>
    <x v="3"/>
    <x v="0"/>
    <x v="2"/>
    <x v="0"/>
    <x v="3"/>
    <s v="Itâ€™s so comfy and cute ! Easy to style with anything"/>
  </r>
  <r>
    <n v="1323"/>
    <n v="961942"/>
    <d v="2023-11-06T00:00:00"/>
    <x v="1"/>
    <n v="150"/>
    <n v="45"/>
    <x v="0"/>
    <x v="1"/>
    <x v="1"/>
    <x v="9"/>
    <x v="0"/>
    <x v="1"/>
    <s v="i love them, when i wear them it doesnâ€™t even feel like iâ€™m wearing shoes! iâ€™m on my feet all day at work and they donâ€™t hurt at all even on the first wear."/>
  </r>
  <r>
    <n v="1546"/>
    <n v="763842"/>
    <d v="2023-09-18T00:00:00"/>
    <x v="1"/>
    <n v="503"/>
    <n v="18"/>
    <x v="0"/>
    <x v="2"/>
    <x v="1"/>
    <x v="4"/>
    <x v="0"/>
    <x v="1"/>
    <s v="I see what the hype is about. These are the best! Comfy and cute."/>
  </r>
  <r>
    <n v="1334"/>
    <n v="724672"/>
    <d v="2022-12-18T00:00:00"/>
    <x v="2"/>
    <n v="447"/>
    <n v="49"/>
    <x v="1"/>
    <x v="3"/>
    <x v="1"/>
    <x v="13"/>
    <x v="0"/>
    <x v="1"/>
    <s v="Really nice design, that looks good with most outfits and is good for every occasion!"/>
  </r>
  <r>
    <n v="1974"/>
    <n v="773834"/>
    <d v="2023-02-11T00:00:00"/>
    <x v="2"/>
    <n v="372"/>
    <n v="62"/>
    <x v="0"/>
    <x v="1"/>
    <x v="1"/>
    <x v="7"/>
    <x v="0"/>
    <x v="3"/>
    <s v="Very trendy and flattering- I love the style, they go with everythinh"/>
  </r>
  <r>
    <n v="1366"/>
    <n v="738699"/>
    <d v="2023-11-23T00:00:00"/>
    <x v="1"/>
    <n v="876"/>
    <n v="46"/>
    <x v="0"/>
    <x v="0"/>
    <x v="0"/>
    <x v="7"/>
    <x v="0"/>
    <x v="3"/>
    <s v="Wear with anything, classic design. Timeless classic trainer"/>
  </r>
  <r>
    <n v="1320"/>
    <n v="480840"/>
    <d v="2023-06-21T00:00:00"/>
    <x v="1"/>
    <n v="774"/>
    <n v="18"/>
    <x v="1"/>
    <x v="3"/>
    <x v="1"/>
    <x v="5"/>
    <x v="1"/>
    <x v="0"/>
    <s v="Easy to clean_x000a_Excellent fit_x000a_Goes nicely with most outfit"/>
  </r>
  <r>
    <n v="2201"/>
    <n v="394936"/>
    <d v="2023-01-22T00:00:00"/>
    <x v="1"/>
    <n v="112"/>
    <n v="19"/>
    <x v="1"/>
    <x v="3"/>
    <x v="1"/>
    <x v="12"/>
    <x v="1"/>
    <x v="2"/>
    <s v="The leather on the shoe is great quality. These shoes are very easy to style with anything."/>
  </r>
  <r>
    <n v="1227"/>
    <n v="381093"/>
    <d v="2023-08-13T00:00:00"/>
    <x v="1"/>
    <n v="100"/>
    <n v="47"/>
    <x v="1"/>
    <x v="3"/>
    <x v="0"/>
    <x v="5"/>
    <x v="0"/>
    <x v="3"/>
    <s v="Shipping was really fast (received the shoes in 3 days). The fit is great and they are very comfortable."/>
  </r>
  <r>
    <n v="1967"/>
    <n v="537551"/>
    <d v="2022-12-28T00:00:00"/>
    <x v="2"/>
    <n v="203"/>
    <n v="33"/>
    <x v="0"/>
    <x v="1"/>
    <x v="1"/>
    <x v="13"/>
    <x v="0"/>
    <x v="2"/>
    <s v="If you have wider feet you might find your shoe silhouette falling outside  the sole a little."/>
  </r>
  <r>
    <n v="1477"/>
    <n v="670922"/>
    <d v="2023-07-19T00:00:00"/>
    <x v="1"/>
    <n v="397"/>
    <n v="35"/>
    <x v="1"/>
    <x v="1"/>
    <x v="0"/>
    <x v="9"/>
    <x v="1"/>
    <x v="0"/>
    <s v="Sambas are iconic for a reason. These are just another example of that. Fit and finish are excellent as always. Love the green suede"/>
  </r>
  <r>
    <n v="1005"/>
    <n v="782107"/>
    <d v="2023-11-03T00:00:00"/>
    <x v="2"/>
    <n v="662"/>
    <n v="40"/>
    <x v="1"/>
    <x v="2"/>
    <x v="1"/>
    <x v="4"/>
    <x v="1"/>
    <x v="3"/>
    <s v="Love these, especially in the white and green colorway. People I know have complained about how they aren't very comfortable because they offer practically no arch support, but I actually prefer this and feel like they're quite comfortable thanks to the thickness of the sole. I also love that they're really versatile and can be styled in many different looks. I found that they fit true to size, but then again, my foot is rather narrow - I have heard people say to size up if you have wider feet."/>
  </r>
  <r>
    <n v="1852"/>
    <n v="517035"/>
    <d v="2023-06-06T00:00:00"/>
    <x v="3"/>
    <n v="875"/>
    <n v="57"/>
    <x v="1"/>
    <x v="1"/>
    <x v="1"/>
    <x v="7"/>
    <x v="0"/>
    <x v="2"/>
    <s v="Love these and they are comfy! These were true to size. I have worn them 2 times and so far are great for walking all day."/>
  </r>
  <r>
    <n v="1113"/>
    <n v="309632"/>
    <d v="2023-09-13T00:00:00"/>
    <x v="2"/>
    <n v="250"/>
    <n v="58"/>
    <x v="0"/>
    <x v="2"/>
    <x v="1"/>
    <x v="14"/>
    <x v="0"/>
    <x v="1"/>
    <s v="Low profile, not bulky.  Comfortable, I wore right out of the box runnIng errands!"/>
  </r>
  <r>
    <n v="1223"/>
    <n v="629676"/>
    <d v="2023-04-05T00:00:00"/>
    <x v="2"/>
    <n v="236"/>
    <n v="53"/>
    <x v="1"/>
    <x v="2"/>
    <x v="1"/>
    <x v="9"/>
    <x v="1"/>
    <x v="3"/>
    <s v="I love these! They are true to size, comfortable and versatile."/>
  </r>
  <r>
    <n v="1274"/>
    <n v="556996"/>
    <d v="2023-10-19T00:00:00"/>
    <x v="1"/>
    <n v="648"/>
    <n v="50"/>
    <x v="0"/>
    <x v="1"/>
    <x v="1"/>
    <x v="1"/>
    <x v="1"/>
    <x v="3"/>
    <s v="I wear a size 10.5 in other shoes and I did have to size up to an 11 for these. Good quality and comfortable, great shoe."/>
  </r>
  <r>
    <n v="1598"/>
    <n v="162103"/>
    <d v="2023-08-10T00:00:00"/>
    <x v="2"/>
    <n v="332"/>
    <n v="38"/>
    <x v="1"/>
    <x v="1"/>
    <x v="0"/>
    <x v="11"/>
    <x v="1"/>
    <x v="0"/>
    <s v="Super bummed because the soles or gum of the shoe appear to be much more dark grey in person as opposed to the dark brown as pictured. I prefer a more brown colored sole, but the vegans were sold out in my size unfortunately. I almost feel like it was falsely advertised. Then of course the decons come out a few days after I had received my shoes and wore themâ€¦"/>
  </r>
  <r>
    <n v="2209"/>
    <n v="243383"/>
    <d v="2023-10-18T00:00:00"/>
    <x v="0"/>
    <n v="733"/>
    <n v="45"/>
    <x v="0"/>
    <x v="2"/>
    <x v="1"/>
    <x v="14"/>
    <x v="0"/>
    <x v="2"/>
    <s v="Bought these for my daughter and she loves them. Simple. Classic. Comfy."/>
  </r>
  <r>
    <n v="1077"/>
    <n v="660431"/>
    <d v="2023-05-16T00:00:00"/>
    <x v="2"/>
    <n v="154"/>
    <n v="32"/>
    <x v="1"/>
    <x v="3"/>
    <x v="0"/>
    <x v="8"/>
    <x v="1"/>
    <x v="3"/>
    <s v="Love these shoes â¤ï¸ comfortable and ordered my normal size"/>
  </r>
  <r>
    <n v="1342"/>
    <n v="303730"/>
    <d v="2023-04-01T00:00:00"/>
    <x v="1"/>
    <n v="98"/>
    <n v="47"/>
    <x v="1"/>
    <x v="0"/>
    <x v="1"/>
    <x v="6"/>
    <x v="0"/>
    <x v="0"/>
    <s v="Glad I got them, have been looking for them and they were finally back in stock in my size"/>
  </r>
  <r>
    <n v="1447"/>
    <n v="983382"/>
    <d v="2023-10-28T00:00:00"/>
    <x v="2"/>
    <n v="569"/>
    <n v="31"/>
    <x v="1"/>
    <x v="1"/>
    <x v="0"/>
    <x v="5"/>
    <x v="0"/>
    <x v="2"/>
    <s v="shoes fit really good. been looking for them for a while and I finally found them"/>
  </r>
  <r>
    <n v="1396"/>
    <n v="504762"/>
    <d v="2023-01-30T00:00:00"/>
    <x v="1"/>
    <n v="957"/>
    <n v="64"/>
    <x v="0"/>
    <x v="0"/>
    <x v="0"/>
    <x v="12"/>
    <x v="1"/>
    <x v="0"/>
    <s v="The white ones are pretty nice and match well with outfits. I will probably get another pair of different color."/>
  </r>
  <r>
    <n v="2112"/>
    <n v="368173"/>
    <d v="2023-10-27T00:00:00"/>
    <x v="0"/>
    <n v="883"/>
    <n v="60"/>
    <x v="1"/>
    <x v="2"/>
    <x v="1"/>
    <x v="12"/>
    <x v="1"/>
    <x v="2"/>
    <s v="it was really comfy just a couple bumps on it but itâ€™s worth it"/>
  </r>
  <r>
    <n v="1503"/>
    <n v="447863"/>
    <d v="2023-06-11T00:00:00"/>
    <x v="2"/>
    <n v="829"/>
    <n v="64"/>
    <x v="1"/>
    <x v="1"/>
    <x v="1"/>
    <x v="5"/>
    <x v="1"/>
    <x v="0"/>
    <s v="Iâ€™ve been wanting these shoes for a while and they go with many clothes. 10/10 recommend."/>
  </r>
  <r>
    <n v="1764"/>
    <n v="171217"/>
    <d v="2023-09-23T00:00:00"/>
    <x v="0"/>
    <n v="563"/>
    <n v="32"/>
    <x v="1"/>
    <x v="2"/>
    <x v="0"/>
    <x v="6"/>
    <x v="0"/>
    <x v="0"/>
    <s v="Got the black/white color about 2 weeks ago. Never had this brand before. I bought these because they still have laces that TIE &amp;amp; I was able to get unisex so the foot bed is wider. I have a very high instep &amp;amp; non-tie elastic laces cut off circulation on the top of my foot. These shoes are comfortable &amp;amp; not to big/small. I will buy more when these wear out..good shoe! Also I am a senior woman that never dresses up."/>
  </r>
  <r>
    <n v="1385"/>
    <n v="780287"/>
    <d v="2023-02-08T00:00:00"/>
    <x v="1"/>
    <n v="904"/>
    <n v="61"/>
    <x v="0"/>
    <x v="3"/>
    <x v="0"/>
    <x v="0"/>
    <x v="1"/>
    <x v="1"/>
    <s v="It's a great shoe only thing is that the back gave me a blister."/>
  </r>
  <r>
    <n v="1940"/>
    <n v="158443"/>
    <d v="2023-06-20T00:00:00"/>
    <x v="1"/>
    <n v="283"/>
    <n v="45"/>
    <x v="1"/>
    <x v="3"/>
    <x v="1"/>
    <x v="9"/>
    <x v="1"/>
    <x v="2"/>
    <s v="Love the low profile abs how they look on my feet! Really comfy - much to my surprise as lots of reviews Iâ€™ve read suggest they arenâ€™t the most comfortable.  Also true to size as this website suggests â€¦ lots of reviews suggest sizing up."/>
  </r>
  <r>
    <n v="1414"/>
    <n v="194695"/>
    <d v="2023-05-08T00:00:00"/>
    <x v="0"/>
    <n v="115"/>
    <n v="61"/>
    <x v="0"/>
    <x v="0"/>
    <x v="1"/>
    <x v="7"/>
    <x v="1"/>
    <x v="3"/>
    <s v="Usually wear size W7.5 but it was little bit smaller, so now I need 1 size big W8.5. Hope will be perfect size."/>
  </r>
  <r>
    <n v="1472"/>
    <n v="391493"/>
    <d v="2023-11-17T00:00:00"/>
    <x v="1"/>
    <n v="127"/>
    <n v="52"/>
    <x v="1"/>
    <x v="1"/>
    <x v="0"/>
    <x v="1"/>
    <x v="0"/>
    <x v="3"/>
    <s v="The size fits perfectly, itâ€™s never too tight or to big."/>
  </r>
  <r>
    <n v="1073"/>
    <n v="420457"/>
    <d v="2023-10-12T00:00:00"/>
    <x v="1"/>
    <n v="795"/>
    <n v="37"/>
    <x v="1"/>
    <x v="3"/>
    <x v="0"/>
    <x v="12"/>
    <x v="0"/>
    <x v="1"/>
    <s v="Shoe is very comfortable. I plenty of compliments with my green tracksuit to match"/>
  </r>
  <r>
    <n v="1469"/>
    <n v="501930"/>
    <d v="2023-05-24T00:00:00"/>
    <x v="2"/>
    <n v="394"/>
    <n v="44"/>
    <x v="0"/>
    <x v="1"/>
    <x v="1"/>
    <x v="4"/>
    <x v="1"/>
    <x v="3"/>
    <s v="Really nice and looks great with anything. True to size and comfortable."/>
  </r>
  <r>
    <n v="1644"/>
    <n v="283121"/>
    <d v="2023-10-20T00:00:00"/>
    <x v="2"/>
    <n v="886"/>
    <n v="54"/>
    <x v="0"/>
    <x v="3"/>
    <x v="1"/>
    <x v="15"/>
    <x v="1"/>
    <x v="3"/>
    <s v="I love the look but these leather sneakers are stiff, I hope they break in over time.  The back of the sneaker is a little high and rubbed one of my ankles raw after wearing them a full daywith no show socks.  I didn't return them but probably should have.  I'll have to try a higher sock to see how it feels against my ankle once the blister heals."/>
  </r>
  <r>
    <n v="1949"/>
    <n v="228005"/>
    <d v="2023-05-05T00:00:00"/>
    <x v="0"/>
    <n v="990"/>
    <n v="65"/>
    <x v="1"/>
    <x v="0"/>
    <x v="0"/>
    <x v="8"/>
    <x v="0"/>
    <x v="1"/>
    <s v="I have a lot of sneakers and these are the best!_x000a_They are so comfortable."/>
  </r>
  <r>
    <n v="2029"/>
    <n v="493300"/>
    <d v="2023-10-16T00:00:00"/>
    <x v="2"/>
    <n v="598"/>
    <n v="49"/>
    <x v="0"/>
    <x v="2"/>
    <x v="0"/>
    <x v="5"/>
    <x v="1"/>
    <x v="2"/>
    <s v="Great shoes! I lovin it :)  They fit to any outfit. They are so classy ...and super comfortable."/>
  </r>
  <r>
    <n v="1885"/>
    <n v="773284"/>
    <d v="2023-06-15T00:00:00"/>
    <x v="0"/>
    <n v="850"/>
    <n v="40"/>
    <x v="1"/>
    <x v="1"/>
    <x v="1"/>
    <x v="0"/>
    <x v="0"/>
    <x v="0"/>
    <s v="This shoes is good for any clothes and you can easily pair it."/>
  </r>
  <r>
    <n v="1682"/>
    <n v="532782"/>
    <d v="2023-01-12T00:00:00"/>
    <x v="2"/>
    <n v="465"/>
    <n v="39"/>
    <x v="1"/>
    <x v="3"/>
    <x v="1"/>
    <x v="10"/>
    <x v="0"/>
    <x v="2"/>
    <s v="Gorgeous shoes, so comfy.perfect for autumn outfits. I sized up a half for a more comfortable fit"/>
  </r>
  <r>
    <n v="1157"/>
    <n v="979224"/>
    <d v="2022-11-25T00:00:00"/>
    <x v="1"/>
    <n v="989"/>
    <n v="50"/>
    <x v="1"/>
    <x v="1"/>
    <x v="0"/>
    <x v="13"/>
    <x v="0"/>
    <x v="3"/>
    <s v="Very stylish. I wear mine with dresses as not too chunky. I have skinny feet so the style is perfect for that. Only downside is they still, in my opinion, are made on the small side so would maybe recommend going a half size up"/>
  </r>
  <r>
    <n v="2222"/>
    <n v="984255"/>
    <d v="2023-04-20T00:00:00"/>
    <x v="1"/>
    <n v="114"/>
    <n v="35"/>
    <x v="0"/>
    <x v="2"/>
    <x v="0"/>
    <x v="4"/>
    <x v="0"/>
    <x v="2"/>
    <s v="Amazing trainers. Really comfy and go with everything"/>
  </r>
  <r>
    <n v="1646"/>
    <n v="730786"/>
    <d v="2022-12-04T00:00:00"/>
    <x v="2"/>
    <n v="418"/>
    <n v="33"/>
    <x v="0"/>
    <x v="3"/>
    <x v="1"/>
    <x v="12"/>
    <x v="1"/>
    <x v="3"/>
    <s v="They are comfortable. So versatile. A timeless, stylish pair every girl needs in her closet."/>
  </r>
  <r>
    <n v="1399"/>
    <n v="713354"/>
    <d v="2022-11-25T00:00:00"/>
    <x v="2"/>
    <n v="863"/>
    <n v="40"/>
    <x v="1"/>
    <x v="2"/>
    <x v="0"/>
    <x v="10"/>
    <x v="0"/>
    <x v="1"/>
    <s v="I was always worried about the shoe being too narrow, so I never bought them, I finally bit the bullet and Iâ€™m glad I did they might be my new favorite shoe I own"/>
  </r>
  <r>
    <n v="1628"/>
    <n v="624857"/>
    <d v="2023-01-20T00:00:00"/>
    <x v="2"/>
    <n v="836"/>
    <n v="53"/>
    <x v="1"/>
    <x v="2"/>
    <x v="0"/>
    <x v="2"/>
    <x v="0"/>
    <x v="2"/>
    <s v="Very classic and I know it will last. The best ever!"/>
  </r>
  <r>
    <n v="1047"/>
    <n v="198951"/>
    <d v="2023-09-10T00:00:00"/>
    <x v="2"/>
    <n v="557"/>
    <n v="43"/>
    <x v="1"/>
    <x v="0"/>
    <x v="0"/>
    <x v="4"/>
    <x v="0"/>
    <x v="0"/>
    <s v="They are a bit narrow, though breaking them in should do the trick. Not very cushiony and minimum arch support, which can either be good or bad. I love them though!"/>
  </r>
  <r>
    <n v="1362"/>
    <n v="383635"/>
    <d v="2023-03-31T00:00:00"/>
    <x v="1"/>
    <n v="194"/>
    <n v="43"/>
    <x v="1"/>
    <x v="1"/>
    <x v="0"/>
    <x v="12"/>
    <x v="1"/>
    <x v="0"/>
    <s v="It's not completely comfortable, but it's more comfortable and cute than expected."/>
  </r>
  <r>
    <n v="1063"/>
    <n v="874075"/>
    <d v="2023-03-13T00:00:00"/>
    <x v="2"/>
    <n v="949"/>
    <n v="41"/>
    <x v="1"/>
    <x v="0"/>
    <x v="1"/>
    <x v="5"/>
    <x v="0"/>
    <x v="0"/>
    <s v="Super comfy and match with everything. Easy to clean and wear."/>
  </r>
  <r>
    <n v="2104"/>
    <n v="484303"/>
    <d v="2023-06-21T00:00:00"/>
    <x v="2"/>
    <n v="381"/>
    <n v="38"/>
    <x v="1"/>
    <x v="2"/>
    <x v="1"/>
    <x v="1"/>
    <x v="0"/>
    <x v="3"/>
    <s v="The pair is great, it is very comfortable and easy to combine, a very fashionable shoe today and very comfortable ."/>
  </r>
  <r>
    <n v="1758"/>
    <n v="241720"/>
    <d v="2023-07-31T00:00:00"/>
    <x v="2"/>
    <n v="771"/>
    <n v="18"/>
    <x v="0"/>
    <x v="3"/>
    <x v="1"/>
    <x v="8"/>
    <x v="0"/>
    <x v="0"/>
    <s v="No breaking in needed. _x000a_Comfortable and true to size._x000a_Worth the wait."/>
  </r>
  <r>
    <n v="1641"/>
    <n v="137507"/>
    <d v="2023-08-13T00:00:00"/>
    <x v="2"/>
    <n v="484"/>
    <n v="31"/>
    <x v="0"/>
    <x v="0"/>
    <x v="0"/>
    <x v="9"/>
    <x v="1"/>
    <x v="2"/>
    <s v="Comfortable and stylish make this shoe one of my favorite casual shoes."/>
  </r>
  <r>
    <n v="1165"/>
    <n v="727467"/>
    <d v="2023-02-19T00:00:00"/>
    <x v="1"/>
    <n v="297"/>
    <n v="35"/>
    <x v="1"/>
    <x v="1"/>
    <x v="1"/>
    <x v="13"/>
    <x v="0"/>
    <x v="2"/>
    <s v="peak shoes, good color, comfy and easy to style with"/>
  </r>
  <r>
    <n v="1299"/>
    <n v="318698"/>
    <d v="2023-07-30T00:00:00"/>
    <x v="1"/>
    <n v="493"/>
    <n v="36"/>
    <x v="1"/>
    <x v="2"/>
    <x v="1"/>
    <x v="14"/>
    <x v="0"/>
    <x v="2"/>
    <s v="Very stylish I can wear with a dress or jeans. I stand a lot and these are the best!"/>
  </r>
  <r>
    <n v="2128"/>
    <n v="958496"/>
    <d v="2023-06-13T00:00:00"/>
    <x v="0"/>
    <n v="292"/>
    <n v="28"/>
    <x v="1"/>
    <x v="2"/>
    <x v="1"/>
    <x v="0"/>
    <x v="0"/>
    <x v="1"/>
    <s v="Super comfy, wear daily at work and they were great right out of the box"/>
  </r>
  <r>
    <n v="1208"/>
    <n v="595847"/>
    <d v="2023-03-18T00:00:00"/>
    <x v="1"/>
    <n v="738"/>
    <n v="57"/>
    <x v="0"/>
    <x v="3"/>
    <x v="0"/>
    <x v="0"/>
    <x v="1"/>
    <x v="2"/>
    <s v="Great sneaker!  Runs large in my opinion.  I always wear a 7.5 or even 8, and finally got these in a 7.  Perfect fit!"/>
  </r>
  <r>
    <n v="1900"/>
    <n v="242967"/>
    <d v="2023-02-13T00:00:00"/>
    <x v="2"/>
    <n v="882"/>
    <n v="29"/>
    <x v="0"/>
    <x v="3"/>
    <x v="0"/>
    <x v="11"/>
    <x v="0"/>
    <x v="0"/>
    <s v="Great shoe, great color, very comfortable. Also a very quick delivery!"/>
  </r>
  <r>
    <n v="1481"/>
    <n v="227446"/>
    <d v="2022-12-16T00:00:00"/>
    <x v="2"/>
    <n v="908"/>
    <n v="33"/>
    <x v="0"/>
    <x v="2"/>
    <x v="1"/>
    <x v="0"/>
    <x v="0"/>
    <x v="2"/>
    <s v="Samba is fire this season! Simple minimalistic classic design, light weight and nice look, what you need more?"/>
  </r>
  <r>
    <n v="1784"/>
    <n v="309374"/>
    <d v="2023-02-22T00:00:00"/>
    <x v="2"/>
    <n v="285"/>
    <n v="26"/>
    <x v="0"/>
    <x v="0"/>
    <x v="1"/>
    <x v="15"/>
    <x v="1"/>
    <x v="0"/>
    <s v="very comfortable shoes. while they fit nicely, they also look narrow, making my feet seem narrower.  the color combination is fantastic too. the only slight niggle is that the tab on the back sticks up a little, sometimes digging into the back of the leg"/>
  </r>
  <r>
    <n v="1459"/>
    <n v="939258"/>
    <d v="2022-12-15T00:00:00"/>
    <x v="1"/>
    <n v="409"/>
    <n v="64"/>
    <x v="0"/>
    <x v="2"/>
    <x v="1"/>
    <x v="0"/>
    <x v="0"/>
    <x v="2"/>
    <s v="Nice neat shoe. I would order half size bigger, as very slight rubbing"/>
  </r>
  <r>
    <n v="1067"/>
    <n v="361915"/>
    <d v="2023-06-22T00:00:00"/>
    <x v="2"/>
    <n v="109"/>
    <n v="54"/>
    <x v="0"/>
    <x v="2"/>
    <x v="0"/>
    <x v="12"/>
    <x v="1"/>
    <x v="2"/>
    <s v="LOVE THEM, THEY ARE SO COMFY AND THEY ARE SO IN TREND"/>
  </r>
  <r>
    <n v="1946"/>
    <n v="657421"/>
    <d v="2023-06-29T00:00:00"/>
    <x v="2"/>
    <n v="75"/>
    <n v="55"/>
    <x v="1"/>
    <x v="3"/>
    <x v="1"/>
    <x v="4"/>
    <x v="1"/>
    <x v="1"/>
    <s v="Look great and super comfy. Classic shoe that will go with pretty much anything. Canâ€™t fault them."/>
  </r>
  <r>
    <n v="1904"/>
    <n v="765005"/>
    <d v="2023-11-21T00:00:00"/>
    <x v="2"/>
    <n v="275"/>
    <n v="34"/>
    <x v="0"/>
    <x v="0"/>
    <x v="1"/>
    <x v="11"/>
    <x v="0"/>
    <x v="2"/>
    <s v="So nice and elegant  , of course I order for my family"/>
  </r>
  <r>
    <n v="1007"/>
    <n v="738130"/>
    <d v="2023-08-05T00:00:00"/>
    <x v="2"/>
    <n v="206"/>
    <n v="43"/>
    <x v="1"/>
    <x v="0"/>
    <x v="1"/>
    <x v="5"/>
    <x v="1"/>
    <x v="0"/>
    <s v="So comfortable and trendy dress up or down love them"/>
  </r>
  <r>
    <n v="1966"/>
    <n v="391122"/>
    <d v="2023-11-07T00:00:00"/>
    <x v="1"/>
    <n v="653"/>
    <n v="23"/>
    <x v="0"/>
    <x v="2"/>
    <x v="1"/>
    <x v="2"/>
    <x v="1"/>
    <x v="3"/>
    <s v="It is a great shoe, they fit well and they are sturdy. The exterior looks amazing and it it high quality!"/>
  </r>
  <r>
    <n v="1518"/>
    <n v="968171"/>
    <d v="2023-05-18T00:00:00"/>
    <x v="2"/>
    <n v="450"/>
    <n v="23"/>
    <x v="1"/>
    <x v="3"/>
    <x v="0"/>
    <x v="9"/>
    <x v="0"/>
    <x v="3"/>
    <s v="my new favorite shoe! i am usually a women's size 7, so i purchased a women's 6 at first. but it was too small so i exchanged it for the 6.5 and they are perfect!"/>
  </r>
  <r>
    <n v="2136"/>
    <n v="751885"/>
    <d v="2023-05-05T00:00:00"/>
    <x v="1"/>
    <n v="206"/>
    <n v="18"/>
    <x v="0"/>
    <x v="2"/>
    <x v="0"/>
    <x v="14"/>
    <x v="0"/>
    <x v="3"/>
    <s v="Found them to be a bit small so had to size up for a better fit"/>
  </r>
  <r>
    <n v="1427"/>
    <n v="347464"/>
    <d v="2023-02-20T00:00:00"/>
    <x v="2"/>
    <n v="897"/>
    <n v="22"/>
    <x v="0"/>
    <x v="2"/>
    <x v="0"/>
    <x v="1"/>
    <x v="1"/>
    <x v="0"/>
    <s v="Very stylish shoes . Goes with many outfits. I recommend order size up ."/>
  </r>
  <r>
    <n v="1482"/>
    <n v="798815"/>
    <d v="2023-01-30T00:00:00"/>
    <x v="2"/>
    <n v="943"/>
    <n v="24"/>
    <x v="0"/>
    <x v="2"/>
    <x v="0"/>
    <x v="3"/>
    <x v="0"/>
    <x v="3"/>
    <s v="Was finally able to get them since they were constantly out of stock. Theyâ€™re comfy and I like the â€˜vintageâ€™ look!"/>
  </r>
  <r>
    <n v="2049"/>
    <n v="940038"/>
    <d v="2022-12-29T00:00:00"/>
    <x v="1"/>
    <n v="55"/>
    <n v="60"/>
    <x v="1"/>
    <x v="0"/>
    <x v="1"/>
    <x v="0"/>
    <x v="0"/>
    <x v="0"/>
    <s v="Great addition to wardrobe, it's truly a shoe that has a timeless look that will never go out of style."/>
  </r>
  <r>
    <n v="1829"/>
    <n v="405528"/>
    <d v="2023-01-17T00:00:00"/>
    <x v="2"/>
    <n v="611"/>
    <n v="52"/>
    <x v="0"/>
    <x v="0"/>
    <x v="0"/>
    <x v="12"/>
    <x v="0"/>
    <x v="0"/>
    <s v="Fits perfectly. It matches every outfit. Good quality"/>
  </r>
  <r>
    <n v="1443"/>
    <n v="106165"/>
    <d v="2023-03-31T00:00:00"/>
    <x v="0"/>
    <n v="306"/>
    <n v="34"/>
    <x v="1"/>
    <x v="1"/>
    <x v="0"/>
    <x v="0"/>
    <x v="0"/>
    <x v="3"/>
    <s v="Love the new style of adidas! Goes well with different casual outfits."/>
  </r>
  <r>
    <n v="2047"/>
    <n v="685510"/>
    <d v="2023-11-02T00:00:00"/>
    <x v="0"/>
    <n v="552"/>
    <n v="59"/>
    <x v="0"/>
    <x v="1"/>
    <x v="1"/>
    <x v="4"/>
    <x v="1"/>
    <x v="2"/>
    <s v="I love the low profile of this shke and the colors are awesome!"/>
  </r>
  <r>
    <n v="1352"/>
    <n v="873636"/>
    <d v="2023-02-13T00:00:00"/>
    <x v="2"/>
    <n v="920"/>
    <n v="26"/>
    <x v="0"/>
    <x v="3"/>
    <x v="1"/>
    <x v="13"/>
    <x v="0"/>
    <x v="1"/>
    <s v="Shi coo go w everything. They said at least 50 characters so here."/>
  </r>
  <r>
    <n v="1980"/>
    <n v="438302"/>
    <d v="2023-04-26T00:00:00"/>
    <x v="1"/>
    <n v="989"/>
    <n v="56"/>
    <x v="1"/>
    <x v="0"/>
    <x v="0"/>
    <x v="3"/>
    <x v="1"/>
    <x v="3"/>
    <s v="Comfortable and look good obviously, however, if you care about quality the leather on some of them is not good so look at pictures or do research because the black ones and white ones and others have not great leather."/>
  </r>
  <r>
    <n v="1099"/>
    <n v="879801"/>
    <d v="2023-10-31T00:00:00"/>
    <x v="1"/>
    <n v="67"/>
    <n v="50"/>
    <x v="1"/>
    <x v="3"/>
    <x v="0"/>
    <x v="12"/>
    <x v="1"/>
    <x v="1"/>
    <s v="A classic shoe that goes with everything in your wardrobe"/>
  </r>
  <r>
    <n v="1158"/>
    <n v="102275"/>
    <d v="2023-05-24T00:00:00"/>
    <x v="2"/>
    <n v="575"/>
    <n v="35"/>
    <x v="0"/>
    <x v="1"/>
    <x v="0"/>
    <x v="0"/>
    <x v="1"/>
    <x v="3"/>
    <s v="My feet are tiny, lol! I wear a size 5 US Women.  I ordered a M4/W5.  Butt I received a 3 1/2 M/4W, and they fit perfect!!    I hope this helps."/>
  </r>
  <r>
    <n v="1592"/>
    <n v="184059"/>
    <d v="2023-09-17T00:00:00"/>
    <x v="3"/>
    <n v="955"/>
    <n v="63"/>
    <x v="0"/>
    <x v="1"/>
    <x v="0"/>
    <x v="1"/>
    <x v="0"/>
    <x v="2"/>
    <s v="great quality, true to size, goes with anything, easy to style"/>
  </r>
  <r>
    <n v="2219"/>
    <n v="103510"/>
    <d v="2023-10-10T00:00:00"/>
    <x v="0"/>
    <n v="932"/>
    <n v="55"/>
    <x v="0"/>
    <x v="0"/>
    <x v="1"/>
    <x v="2"/>
    <x v="1"/>
    <x v="2"/>
    <s v="Love it  i got them today the are so cute and they are great for school"/>
  </r>
  <r>
    <n v="1492"/>
    <n v="928976"/>
    <d v="2023-03-16T00:00:00"/>
    <x v="2"/>
    <n v="651"/>
    <n v="31"/>
    <x v="1"/>
    <x v="0"/>
    <x v="1"/>
    <x v="15"/>
    <x v="1"/>
    <x v="1"/>
    <s v="Always been a huge fan of sambas. I got the clay colorway and they look fresh"/>
  </r>
  <r>
    <n v="1285"/>
    <n v="814283"/>
    <d v="2023-11-09T00:00:00"/>
    <x v="1"/>
    <n v="871"/>
    <n v="45"/>
    <x v="0"/>
    <x v="0"/>
    <x v="0"/>
    <x v="4"/>
    <x v="0"/>
    <x v="3"/>
    <s v="The Adidas Samba shoe is a must-have addition to your trainer collection, but here's a tip: make sure to go half a size up. Typically, I wear a size 6/39, but they felt a bit snug. When I switched to size 6.5/39 1/2, they fit perfectly. These trainers also complement any outfit! My next target is the all-black pair."/>
  </r>
  <r>
    <n v="2086"/>
    <n v="841105"/>
    <d v="2023-07-02T00:00:00"/>
    <x v="2"/>
    <n v="617"/>
    <n v="50"/>
    <x v="0"/>
    <x v="1"/>
    <x v="0"/>
    <x v="14"/>
    <x v="1"/>
    <x v="3"/>
    <s v="Got tons of compliments the first time I wore these. They feel weightless and look great!"/>
  </r>
  <r>
    <n v="1881"/>
    <n v="558133"/>
    <d v="2022-12-12T00:00:00"/>
    <x v="2"/>
    <n v="550"/>
    <n v="45"/>
    <x v="1"/>
    <x v="1"/>
    <x v="0"/>
    <x v="13"/>
    <x v="1"/>
    <x v="1"/>
    <s v="great stuff man, would definitely recommend to others"/>
  </r>
  <r>
    <n v="1847"/>
    <n v="961164"/>
    <d v="2023-10-31T00:00:00"/>
    <x v="2"/>
    <n v="909"/>
    <n v="38"/>
    <x v="1"/>
    <x v="0"/>
    <x v="1"/>
    <x v="4"/>
    <x v="0"/>
    <x v="1"/>
    <s v="I have been wanting to get one of these itâ€™s very trendy atm and I canâ€™t wait to wear it on my upcoming trip."/>
  </r>
  <r>
    <n v="1456"/>
    <n v="284269"/>
    <d v="2023-08-03T00:00:00"/>
    <x v="1"/>
    <n v="644"/>
    <n v="48"/>
    <x v="1"/>
    <x v="2"/>
    <x v="1"/>
    <x v="14"/>
    <x v="0"/>
    <x v="3"/>
    <s v="Never goes out of style. Classic must have. Looks terrific and goes with everything."/>
  </r>
  <r>
    <n v="2200"/>
    <n v="619259"/>
    <d v="2023-06-19T00:00:00"/>
    <x v="2"/>
    <n v="381"/>
    <n v="56"/>
    <x v="0"/>
    <x v="1"/>
    <x v="0"/>
    <x v="1"/>
    <x v="0"/>
    <x v="1"/>
    <s v="i love the shoes sooo much!!!!!!!!!!!!!!!!!!!!!!!!!!!"/>
  </r>
  <r>
    <n v="2038"/>
    <n v="855124"/>
    <d v="2023-07-07T00:00:00"/>
    <x v="0"/>
    <n v="399"/>
    <n v="62"/>
    <x v="0"/>
    <x v="3"/>
    <x v="1"/>
    <x v="2"/>
    <x v="1"/>
    <x v="2"/>
    <s v="This is my second pair of Sambas, the OG. Love them! They are so comfortable and definitely â€œinâ€. They go with everything!"/>
  </r>
  <r>
    <n v="1556"/>
    <n v="996195"/>
    <d v="2023-03-09T00:00:00"/>
    <x v="1"/>
    <n v="728"/>
    <n v="45"/>
    <x v="1"/>
    <x v="2"/>
    <x v="0"/>
    <x v="10"/>
    <x v="0"/>
    <x v="1"/>
    <s v="My daughter wears them everyday since she received them for her birthday"/>
  </r>
  <r>
    <n v="1891"/>
    <n v="472368"/>
    <d v="2023-06-17T00:00:00"/>
    <x v="1"/>
    <n v="622"/>
    <n v="50"/>
    <x v="0"/>
    <x v="0"/>
    <x v="1"/>
    <x v="12"/>
    <x v="0"/>
    <x v="3"/>
    <s v="It's a classic that never ages. The overall quality is excellent and fits as expected."/>
  </r>
  <r>
    <n v="1591"/>
    <n v="208552"/>
    <d v="2023-05-01T00:00:00"/>
    <x v="2"/>
    <n v="863"/>
    <n v="64"/>
    <x v="1"/>
    <x v="3"/>
    <x v="1"/>
    <x v="9"/>
    <x v="1"/>
    <x v="3"/>
    <s v="i got these shoes because they are trending and they seriously deserve all the hype. they match with everything and just give your outfit the perfect touch."/>
  </r>
  <r>
    <n v="2106"/>
    <n v="673897"/>
    <d v="2023-05-21T00:00:00"/>
    <x v="2"/>
    <n v="528"/>
    <n v="29"/>
    <x v="1"/>
    <x v="3"/>
    <x v="0"/>
    <x v="1"/>
    <x v="1"/>
    <x v="2"/>
    <s v="Great every day shoe for running errands or going to the office."/>
  </r>
  <r>
    <n v="1780"/>
    <n v="324349"/>
    <d v="2023-08-03T00:00:00"/>
    <x v="2"/>
    <n v="474"/>
    <n v="27"/>
    <x v="1"/>
    <x v="2"/>
    <x v="1"/>
    <x v="9"/>
    <x v="0"/>
    <x v="3"/>
    <s v="Love the retro look, goes with everything. Iâ€™m a woman, shorts, jeans, cargo pants, athletic wear, dresses and skirts."/>
  </r>
  <r>
    <n v="2220"/>
    <n v="648096"/>
    <d v="2023-10-14T00:00:00"/>
    <x v="2"/>
    <n v="486"/>
    <n v="35"/>
    <x v="1"/>
    <x v="2"/>
    <x v="0"/>
    <x v="4"/>
    <x v="0"/>
    <x v="1"/>
    <s v="Classic, I love it !!! highly recommended!!!!!!!!!"/>
  </r>
  <r>
    <n v="1493"/>
    <n v="512155"/>
    <d v="2023-02-20T00:00:00"/>
    <x v="2"/>
    <n v="42"/>
    <n v="36"/>
    <x v="0"/>
    <x v="3"/>
    <x v="0"/>
    <x v="5"/>
    <x v="0"/>
    <x v="0"/>
    <s v="The moment I slipped my feet into these shoes, I could feel the plush cushioning inside. They provide excellent support, making them ideal for long walks or all-day wear."/>
  </r>
  <r>
    <n v="1561"/>
    <n v="337017"/>
    <d v="2023-09-05T00:00:00"/>
    <x v="1"/>
    <n v="492"/>
    <n v="53"/>
    <x v="1"/>
    <x v="0"/>
    <x v="1"/>
    <x v="4"/>
    <x v="1"/>
    <x v="3"/>
    <s v="Love these trainers, comfortable and stylish favourite purchase of 2023"/>
  </r>
  <r>
    <n v="1863"/>
    <n v="841925"/>
    <d v="2023-07-21T00:00:00"/>
    <x v="2"/>
    <n v="215"/>
    <n v="27"/>
    <x v="1"/>
    <x v="2"/>
    <x v="1"/>
    <x v="10"/>
    <x v="0"/>
    <x v="3"/>
    <s v="Really love these shoes! Stylish and the color is perfect. Also water proof somehow? Stepped in a puddle and they didnâ€™t get wet"/>
  </r>
  <r>
    <n v="1912"/>
    <n v="815798"/>
    <d v="2023-01-25T00:00:00"/>
    <x v="0"/>
    <n v="102"/>
    <n v="42"/>
    <x v="0"/>
    <x v="3"/>
    <x v="1"/>
    <x v="3"/>
    <x v="0"/>
    <x v="1"/>
    <s v="Just as nice on as they look in the shops. Definitely recommend"/>
  </r>
  <r>
    <n v="2180"/>
    <n v="348246"/>
    <d v="2023-10-16T00:00:00"/>
    <x v="0"/>
    <n v="579"/>
    <n v="41"/>
    <x v="0"/>
    <x v="3"/>
    <x v="0"/>
    <x v="0"/>
    <x v="0"/>
    <x v="1"/>
    <s v="Super great! Classic coolness! When I bought them, there was a notice that they run small. So I just heeded that, turned out perfect."/>
  </r>
  <r>
    <n v="2210"/>
    <n v="239957"/>
    <d v="2023-01-06T00:00:00"/>
    <x v="2"/>
    <n v="698"/>
    <n v="47"/>
    <x v="0"/>
    <x v="3"/>
    <x v="0"/>
    <x v="5"/>
    <x v="1"/>
    <x v="3"/>
    <s v="The look &amp;amp; style of the shoe is very sporty,  I canâ€™t wait too wear them."/>
  </r>
  <r>
    <n v="1852"/>
    <n v="723256"/>
    <d v="2023-04-11T00:00:00"/>
    <x v="3"/>
    <n v="187"/>
    <n v="41"/>
    <x v="0"/>
    <x v="0"/>
    <x v="1"/>
    <x v="12"/>
    <x v="0"/>
    <x v="3"/>
    <s v="These sambas are really below average on comfort. You can see the stitches arenâ€™t proper on the inside and the fabric will hurt your feet. The tongue on the shoe is really rough on the edge and keeps on rubbing on the feet. I do wear socks but found this really uncomfortable."/>
  </r>
  <r>
    <n v="1479"/>
    <n v="535567"/>
    <d v="2023-09-20T00:00:00"/>
    <x v="2"/>
    <n v="817"/>
    <n v="63"/>
    <x v="0"/>
    <x v="2"/>
    <x v="0"/>
    <x v="3"/>
    <x v="0"/>
    <x v="1"/>
    <s v="I tend not to go for samba as I don't really like the oversized tongue but these are great just need a t-shirt to go with them now"/>
  </r>
  <r>
    <n v="2147"/>
    <n v="778449"/>
    <d v="2023-11-03T00:00:00"/>
    <x v="1"/>
    <n v="658"/>
    <n v="37"/>
    <x v="0"/>
    <x v="2"/>
    <x v="1"/>
    <x v="1"/>
    <x v="1"/>
    <x v="1"/>
    <s v="I like them they were a gift for my sis birthday and I am glad she loves them."/>
  </r>
  <r>
    <n v="1264"/>
    <n v="814894"/>
    <d v="2023-03-23T00:00:00"/>
    <x v="2"/>
    <n v="142"/>
    <n v="21"/>
    <x v="0"/>
    <x v="3"/>
    <x v="0"/>
    <x v="8"/>
    <x v="1"/>
    <x v="0"/>
    <s v="very comfy and i really enjoyed wearing them to work"/>
  </r>
  <r>
    <n v="1912"/>
    <n v="788370"/>
    <d v="2022-11-24T00:00:00"/>
    <x v="0"/>
    <n v="792"/>
    <n v="31"/>
    <x v="1"/>
    <x v="2"/>
    <x v="0"/>
    <x v="7"/>
    <x v="1"/>
    <x v="0"/>
    <s v="#aesthetic_x000a_#kawaii_x000a_#sopinterest_x000a_#y2kqueen everyone had these"/>
  </r>
  <r>
    <n v="1959"/>
    <n v="843379"/>
    <d v="2023-06-01T00:00:00"/>
    <x v="3"/>
    <n v="943"/>
    <n v="18"/>
    <x v="1"/>
    <x v="3"/>
    <x v="1"/>
    <x v="6"/>
    <x v="0"/>
    <x v="2"/>
    <s v="Nice grip and great for all activities. Could play soccer in it and then go to a nice dinner next."/>
  </r>
  <r>
    <n v="1375"/>
    <n v="153755"/>
    <d v="2023-11-08T00:00:00"/>
    <x v="0"/>
    <n v="427"/>
    <n v="37"/>
    <x v="1"/>
    <x v="0"/>
    <x v="0"/>
    <x v="12"/>
    <x v="1"/>
    <x v="1"/>
    <s v="i love the colors and how it goes with different brands."/>
  </r>
  <r>
    <n v="1303"/>
    <n v="897298"/>
    <d v="2023-06-26T00:00:00"/>
    <x v="2"/>
    <n v="391"/>
    <n v="63"/>
    <x v="1"/>
    <x v="3"/>
    <x v="1"/>
    <x v="2"/>
    <x v="1"/>
    <x v="0"/>
    <s v="Beautiful classy shoes that go with every outfit! Would like to purchase more colors"/>
  </r>
  <r>
    <n v="1871"/>
    <n v="814566"/>
    <d v="2023-06-16T00:00:00"/>
    <x v="1"/>
    <n v="987"/>
    <n v="23"/>
    <x v="0"/>
    <x v="1"/>
    <x v="0"/>
    <x v="11"/>
    <x v="1"/>
    <x v="1"/>
    <s v="I love my new shoes! They are comfortable and are a great &quot;dress&quot; sneaker&quot;"/>
  </r>
  <r>
    <n v="1786"/>
    <n v="886893"/>
    <d v="2023-11-16T00:00:00"/>
    <x v="0"/>
    <n v="517"/>
    <n v="47"/>
    <x v="0"/>
    <x v="1"/>
    <x v="1"/>
    <x v="10"/>
    <x v="1"/>
    <x v="2"/>
    <s v="its very comfortable, fits perfectly, size is perfect"/>
  </r>
  <r>
    <n v="2137"/>
    <n v="508552"/>
    <d v="2022-11-26T00:00:00"/>
    <x v="2"/>
    <n v="331"/>
    <n v="57"/>
    <x v="0"/>
    <x v="2"/>
    <x v="1"/>
    <x v="14"/>
    <x v="1"/>
    <x v="3"/>
    <s v="have bought few things which are good so go buy them"/>
  </r>
  <r>
    <n v="1848"/>
    <n v="175343"/>
    <d v="2023-09-04T00:00:00"/>
    <x v="0"/>
    <n v="805"/>
    <n v="42"/>
    <x v="1"/>
    <x v="0"/>
    <x v="1"/>
    <x v="11"/>
    <x v="1"/>
    <x v="2"/>
    <s v="love the runners, so comfy and really like the style"/>
  </r>
  <r>
    <n v="1293"/>
    <n v="291559"/>
    <d v="2023-08-12T00:00:00"/>
    <x v="2"/>
    <n v="811"/>
    <n v="48"/>
    <x v="0"/>
    <x v="0"/>
    <x v="1"/>
    <x v="6"/>
    <x v="0"/>
    <x v="0"/>
    <s v="Love them. I sized up from a 5 to 5.5, and they're perfect."/>
  </r>
  <r>
    <n v="1003"/>
    <n v="716866"/>
    <d v="2023-04-20T00:00:00"/>
    <x v="1"/>
    <n v="687"/>
    <n v="41"/>
    <x v="1"/>
    <x v="0"/>
    <x v="0"/>
    <x v="9"/>
    <x v="0"/>
    <x v="1"/>
    <s v="Sambas are sleek and can go with any of your casual outfits!_x000a_If youâ€™re a daily beater that is fashionable and can of great quality then donâ€™t look too far._x000a_About comfort though one must realise this isnâ€™t a cushioned shoe, it was designed originally for indoor football so the cushion is minimal._x000a_It is a flat shoe which I love as I donâ€™t prefer to wear cushioned shoes apart from for running._x000a__x000a_If you have wide feet like me, then go 1/2 size bigger for a wider fit as the shoes runs narrow._x000a__x000a_Iâ€™m so stoked for buying this!"/>
  </r>
  <r>
    <n v="1665"/>
    <n v="533023"/>
    <d v="2023-08-15T00:00:00"/>
    <x v="2"/>
    <n v="648"/>
    <n v="52"/>
    <x v="0"/>
    <x v="1"/>
    <x v="0"/>
    <x v="3"/>
    <x v="1"/>
    <x v="0"/>
    <s v="Good quality, comfortable &amp;amp; stylish._x000a__x000a_Good quality, comfortable &amp;amp; stylish."/>
  </r>
  <r>
    <n v="1953"/>
    <n v="966054"/>
    <d v="2023-03-21T00:00:00"/>
    <x v="2"/>
    <n v="491"/>
    <n v="56"/>
    <x v="1"/>
    <x v="1"/>
    <x v="0"/>
    <x v="4"/>
    <x v="1"/>
    <x v="2"/>
    <s v="They crease super easily but I get a lot of compliments on them"/>
  </r>
  <r>
    <n v="1957"/>
    <n v="560481"/>
    <d v="2023-03-19T00:00:00"/>
    <x v="2"/>
    <n v="532"/>
    <n v="36"/>
    <x v="1"/>
    <x v="1"/>
    <x v="0"/>
    <x v="8"/>
    <x v="1"/>
    <x v="1"/>
    <s v="Perfect for any outfit and any type of weather during the year."/>
  </r>
  <r>
    <n v="1570"/>
    <n v="520918"/>
    <d v="2022-12-11T00:00:00"/>
    <x v="0"/>
    <n v="218"/>
    <n v="42"/>
    <x v="0"/>
    <x v="2"/>
    <x v="0"/>
    <x v="8"/>
    <x v="0"/>
    <x v="1"/>
    <s v="I like the shoe itself, the look, style, and the comfort is there"/>
  </r>
  <r>
    <n v="1205"/>
    <n v="339071"/>
    <d v="2023-06-21T00:00:00"/>
    <x v="1"/>
    <n v="950"/>
    <n v="37"/>
    <x v="0"/>
    <x v="2"/>
    <x v="0"/>
    <x v="9"/>
    <x v="1"/>
    <x v="1"/>
    <s v="stylish and displays the original adidas styles love"/>
  </r>
  <r>
    <n v="1155"/>
    <n v="225652"/>
    <d v="2023-06-12T00:00:00"/>
    <x v="2"/>
    <n v="159"/>
    <n v="63"/>
    <x v="1"/>
    <x v="1"/>
    <x v="0"/>
    <x v="8"/>
    <x v="1"/>
    <x v="3"/>
    <s v="finally got to cop one hope to get one in white too"/>
  </r>
  <r>
    <n v="1287"/>
    <n v="770212"/>
    <d v="2023-05-12T00:00:00"/>
    <x v="0"/>
    <n v="742"/>
    <n v="32"/>
    <x v="0"/>
    <x v="0"/>
    <x v="1"/>
    <x v="12"/>
    <x v="0"/>
    <x v="3"/>
    <s v="This shoe is a Good quality. This shoe is Comfortable"/>
  </r>
  <r>
    <n v="1897"/>
    <n v="606406"/>
    <d v="2022-12-01T00:00:00"/>
    <x v="2"/>
    <n v="452"/>
    <n v="55"/>
    <x v="0"/>
    <x v="3"/>
    <x v="0"/>
    <x v="2"/>
    <x v="0"/>
    <x v="0"/>
    <s v="I first ordered my standard womenâ€™s adidas size and had to return and reorder half a size smaller. Once I got the sizing right they are wonderful!!!"/>
  </r>
  <r>
    <n v="1850"/>
    <n v="647569"/>
    <d v="2023-02-15T00:00:00"/>
    <x v="1"/>
    <n v="115"/>
    <n v="54"/>
    <x v="0"/>
    <x v="2"/>
    <x v="1"/>
    <x v="14"/>
    <x v="1"/>
    <x v="1"/>
    <s v="i was looking for a comfortable sneackers and fashionable. I really know why these sambas are very popular and trendy. I love it! the shoe size is good. I usually use 8.5W but i bought 9W and it fits well. Just a little bit bigger but im ok with that."/>
  </r>
  <r>
    <n v="1033"/>
    <n v="865051"/>
    <d v="2023-09-23T00:00:00"/>
    <x v="3"/>
    <n v="91"/>
    <n v="53"/>
    <x v="0"/>
    <x v="3"/>
    <x v="1"/>
    <x v="10"/>
    <x v="1"/>
    <x v="0"/>
    <s v="the material is great, got a lot of compliments at school"/>
  </r>
  <r>
    <n v="1917"/>
    <n v="292499"/>
    <d v="2022-12-20T00:00:00"/>
    <x v="2"/>
    <n v="808"/>
    <n v="21"/>
    <x v="0"/>
    <x v="0"/>
    <x v="0"/>
    <x v="0"/>
    <x v="1"/>
    <x v="2"/>
    <s v="very good quality, goes with everything, comfortable &amp;amp; stylish !"/>
  </r>
  <r>
    <n v="2050"/>
    <n v="568884"/>
    <d v="2023-02-18T00:00:00"/>
    <x v="2"/>
    <n v="55"/>
    <n v="54"/>
    <x v="1"/>
    <x v="3"/>
    <x v="1"/>
    <x v="4"/>
    <x v="0"/>
    <x v="2"/>
    <s v="These runners are fab very comfortable, no break in time.  A little on the small side so was glad to have sized up a half size."/>
  </r>
  <r>
    <n v="2229"/>
    <n v="894940"/>
    <d v="2023-01-01T00:00:00"/>
    <x v="1"/>
    <n v="908"/>
    <n v="49"/>
    <x v="0"/>
    <x v="0"/>
    <x v="1"/>
    <x v="13"/>
    <x v="0"/>
    <x v="2"/>
    <s v="Great!!!!!!!!!!!!!!!!!!!!!!!!!!!!!!!!!!!!!!!!!!!!!"/>
  </r>
  <r>
    <n v="1237"/>
    <n v="317661"/>
    <d v="2023-03-14T00:00:00"/>
    <x v="1"/>
    <n v="304"/>
    <n v="30"/>
    <x v="1"/>
    <x v="1"/>
    <x v="0"/>
    <x v="12"/>
    <x v="0"/>
    <x v="3"/>
    <s v="I have wide feet and the sambas are comfortable to wear"/>
  </r>
  <r>
    <n v="1248"/>
    <n v="282297"/>
    <d v="2023-02-27T00:00:00"/>
    <x v="1"/>
    <n v="408"/>
    <n v="30"/>
    <x v="1"/>
    <x v="2"/>
    <x v="1"/>
    <x v="5"/>
    <x v="0"/>
    <x v="0"/>
    <s v="These trainers are so lightweight and comfy plus go with everything"/>
  </r>
  <r>
    <n v="1270"/>
    <n v="591367"/>
    <d v="2023-08-03T00:00:00"/>
    <x v="2"/>
    <n v="853"/>
    <n v="34"/>
    <x v="1"/>
    <x v="2"/>
    <x v="0"/>
    <x v="12"/>
    <x v="1"/>
    <x v="0"/>
    <s v="Had to jump on this trend. The sambas are effortlessly stylish and very comfortable, they match every outfit and will be great value per wear I feel. Need them in Black now."/>
  </r>
  <r>
    <n v="1636"/>
    <n v="676577"/>
    <d v="2023-04-18T00:00:00"/>
    <x v="2"/>
    <n v="812"/>
    <n v="31"/>
    <x v="0"/>
    <x v="2"/>
    <x v="0"/>
    <x v="5"/>
    <x v="1"/>
    <x v="2"/>
    <s v="These shoes are a great fashion statement. They have become my everyday shoes"/>
  </r>
  <r>
    <n v="2076"/>
    <n v="682894"/>
    <d v="2023-03-31T00:00:00"/>
    <x v="1"/>
    <n v="341"/>
    <n v="38"/>
    <x v="1"/>
    <x v="0"/>
    <x v="1"/>
    <x v="3"/>
    <x v="1"/>
    <x v="3"/>
    <s v="I ordered the wrong size need to order bigger size"/>
  </r>
  <r>
    <n v="1586"/>
    <n v="169282"/>
    <d v="2023-08-27T00:00:00"/>
    <x v="1"/>
    <n v="571"/>
    <n v="45"/>
    <x v="1"/>
    <x v="0"/>
    <x v="0"/>
    <x v="15"/>
    <x v="1"/>
    <x v="3"/>
    <s v="I bought these for my 14 year old and they love them."/>
  </r>
  <r>
    <n v="2001"/>
    <n v="479999"/>
    <d v="2023-01-17T00:00:00"/>
    <x v="2"/>
    <n v="969"/>
    <n v="30"/>
    <x v="1"/>
    <x v="0"/>
    <x v="1"/>
    <x v="9"/>
    <x v="1"/>
    <x v="1"/>
    <s v="Very comfortable and stylish at the same time. Howâ€™s with everything in my wardrobe"/>
  </r>
  <r>
    <n v="2134"/>
    <n v="451038"/>
    <d v="2022-11-24T00:00:00"/>
    <x v="0"/>
    <n v="718"/>
    <n v="55"/>
    <x v="1"/>
    <x v="0"/>
    <x v="0"/>
    <x v="11"/>
    <x v="1"/>
    <x v="1"/>
    <s v="Definitely I will recommend this too my friendsâ€¦ I am just enjoy them"/>
  </r>
  <r>
    <n v="1911"/>
    <n v="493769"/>
    <d v="2023-03-05T00:00:00"/>
    <x v="1"/>
    <n v="193"/>
    <n v="55"/>
    <x v="1"/>
    <x v="1"/>
    <x v="0"/>
    <x v="3"/>
    <x v="0"/>
    <x v="3"/>
    <s v="Although they are indoor soccer shoes they are also perfect casual shoes that will go with just about any fit. Very comfortable. I love them!!!"/>
  </r>
  <r>
    <n v="1138"/>
    <n v="775592"/>
    <d v="2023-07-10T00:00:00"/>
    <x v="1"/>
    <n v="745"/>
    <n v="56"/>
    <x v="1"/>
    <x v="1"/>
    <x v="1"/>
    <x v="0"/>
    <x v="1"/>
    <x v="3"/>
    <s v="Suede sambas in green? How could I not buy them? I have two eyes and a heart! An awesome, fresh take on a classic sneaker. One of the all time greats just got better."/>
  </r>
  <r>
    <n v="2005"/>
    <n v="252501"/>
    <d v="2023-10-18T00:00:00"/>
    <x v="1"/>
    <n v="487"/>
    <n v="37"/>
    <x v="1"/>
    <x v="2"/>
    <x v="0"/>
    <x v="7"/>
    <x v="1"/>
    <x v="0"/>
    <s v="The perfect shoe and goes with everything, plus they make u look drip"/>
  </r>
  <r>
    <n v="1871"/>
    <n v="309560"/>
    <d v="2023-10-26T00:00:00"/>
    <x v="1"/>
    <n v="617"/>
    <n v="19"/>
    <x v="0"/>
    <x v="3"/>
    <x v="1"/>
    <x v="14"/>
    <x v="1"/>
    <x v="1"/>
    <s v="If you're looking for a something easy to wear and can blend with any outfit, this pair is definitely for you too :)"/>
  </r>
  <r>
    <n v="2068"/>
    <n v="245557"/>
    <d v="2023-08-31T00:00:00"/>
    <x v="1"/>
    <n v="218"/>
    <n v="37"/>
    <x v="0"/>
    <x v="2"/>
    <x v="1"/>
    <x v="14"/>
    <x v="1"/>
    <x v="3"/>
    <s v="lots of colours to choose from which helps with plenty of style"/>
  </r>
  <r>
    <n v="1115"/>
    <n v="928687"/>
    <d v="2023-09-02T00:00:00"/>
    <x v="1"/>
    <n v="907"/>
    <n v="22"/>
    <x v="0"/>
    <x v="3"/>
    <x v="1"/>
    <x v="6"/>
    <x v="1"/>
    <x v="1"/>
    <s v="Great design. Good for any styles you want to wear"/>
  </r>
  <r>
    <n v="1014"/>
    <n v="688611"/>
    <d v="2023-06-07T00:00:00"/>
    <x v="1"/>
    <n v="899"/>
    <n v="48"/>
    <x v="1"/>
    <x v="0"/>
    <x v="0"/>
    <x v="15"/>
    <x v="0"/>
    <x v="3"/>
    <s v="My favorite pair of shoes! They go well with every outfit."/>
  </r>
  <r>
    <n v="2290"/>
    <n v="969044"/>
    <d v="2022-12-25T00:00:00"/>
    <x v="0"/>
    <n v="978"/>
    <n v="22"/>
    <x v="0"/>
    <x v="0"/>
    <x v="1"/>
    <x v="9"/>
    <x v="0"/>
    <x v="2"/>
    <s v="Nice shoe._x000a_only negative is that they occasionally squeek when you walk."/>
  </r>
  <r>
    <n v="1570"/>
    <n v="108997"/>
    <d v="2023-09-21T00:00:00"/>
    <x v="0"/>
    <n v="516"/>
    <n v="52"/>
    <x v="0"/>
    <x v="0"/>
    <x v="0"/>
    <x v="0"/>
    <x v="0"/>
    <x v="0"/>
    <s v="Once broken in they are great. Only wish that more colors and options were available."/>
  </r>
  <r>
    <n v="1502"/>
    <n v="557149"/>
    <d v="2023-07-12T00:00:00"/>
    <x v="0"/>
    <n v="518"/>
    <n v="34"/>
    <x v="0"/>
    <x v="0"/>
    <x v="1"/>
    <x v="12"/>
    <x v="0"/>
    <x v="0"/>
    <s v="Love this shoe, it is so comfortable. Size down 1/2 size if youâ€™re in between sizing."/>
  </r>
  <r>
    <n v="1467"/>
    <n v="931918"/>
    <d v="2023-02-25T00:00:00"/>
    <x v="0"/>
    <n v="855"/>
    <n v="32"/>
    <x v="0"/>
    <x v="1"/>
    <x v="0"/>
    <x v="8"/>
    <x v="0"/>
    <x v="2"/>
    <s v="Purchased theses for my wife. She loves them. Great look and fit"/>
  </r>
  <r>
    <n v="1266"/>
    <n v="308423"/>
    <d v="2023-06-30T00:00:00"/>
    <x v="0"/>
    <n v="521"/>
    <n v="24"/>
    <x v="0"/>
    <x v="0"/>
    <x v="0"/>
    <x v="12"/>
    <x v="0"/>
    <x v="2"/>
    <s v="I love the classic style and fit of these shoes. This green color is epic"/>
  </r>
  <r>
    <n v="1119"/>
    <n v="371894"/>
    <d v="2023-11-10T00:00:00"/>
    <x v="0"/>
    <n v="286"/>
    <n v="63"/>
    <x v="1"/>
    <x v="0"/>
    <x v="1"/>
    <x v="6"/>
    <x v="1"/>
    <x v="0"/>
    <s v="Sheâ€™s very happy with the shoes and her friends envy her"/>
  </r>
  <r>
    <n v="1266"/>
    <n v="885051"/>
    <d v="2023-06-14T00:00:00"/>
    <x v="0"/>
    <n v="177"/>
    <n v="48"/>
    <x v="0"/>
    <x v="3"/>
    <x v="1"/>
    <x v="8"/>
    <x v="1"/>
    <x v="2"/>
    <s v="Fits well! Quality materials and well made. Highly recommended!"/>
  </r>
  <r>
    <n v="1431"/>
    <n v="634069"/>
    <d v="2023-02-19T00:00:00"/>
    <x v="2"/>
    <n v="713"/>
    <n v="20"/>
    <x v="0"/>
    <x v="3"/>
    <x v="1"/>
    <x v="12"/>
    <x v="0"/>
    <x v="3"/>
    <s v="Good fit, comfy, and stylish. Iâ€™ve had many pair over the years, but the green stripes are one of my faves."/>
  </r>
  <r>
    <n v="1222"/>
    <n v="803541"/>
    <d v="2022-12-15T00:00:00"/>
    <x v="1"/>
    <n v="234"/>
    <n v="20"/>
    <x v="0"/>
    <x v="0"/>
    <x v="1"/>
    <x v="1"/>
    <x v="1"/>
    <x v="0"/>
    <s v="Finally got my hands on a pair of these in white, and love them! They are so comfortable, and go with so many items in my closet."/>
  </r>
  <r>
    <n v="1059"/>
    <n v="908451"/>
    <d v="2023-02-28T00:00:00"/>
    <x v="2"/>
    <n v="401"/>
    <n v="29"/>
    <x v="0"/>
    <x v="0"/>
    <x v="1"/>
    <x v="1"/>
    <x v="1"/>
    <x v="0"/>
    <s v="I use the Sambaâ€™s to play Pickleball and my friends are noticing that my movements on the court are quicker due to the grip that the soles give on the court"/>
  </r>
  <r>
    <n v="1463"/>
    <n v="261659"/>
    <d v="2023-08-04T00:00:00"/>
    <x v="2"/>
    <n v="787"/>
    <n v="22"/>
    <x v="1"/>
    <x v="3"/>
    <x v="0"/>
    <x v="7"/>
    <x v="0"/>
    <x v="1"/>
    <s v="Love these shoes. So classic and go with so much! Super wash to style"/>
  </r>
  <r>
    <n v="1476"/>
    <n v="127621"/>
    <d v="2023-05-23T00:00:00"/>
    <x v="0"/>
    <n v="873"/>
    <n v="63"/>
    <x v="1"/>
    <x v="3"/>
    <x v="1"/>
    <x v="5"/>
    <x v="0"/>
    <x v="2"/>
    <s v="All good. Best service in exchanging the product. Fitting good"/>
  </r>
  <r>
    <n v="2165"/>
    <n v="905316"/>
    <d v="2023-04-18T00:00:00"/>
    <x v="2"/>
    <n v="89"/>
    <n v="46"/>
    <x v="0"/>
    <x v="0"/>
    <x v="1"/>
    <x v="7"/>
    <x v="0"/>
    <x v="3"/>
    <s v="Iâ€™ve owned sambas since the days they were made with kangaroo leather. While kangaroo leather isnâ€™t used, Iâ€™m happy with the current iteration of the Samba OG. The shoes are well built, comfy and I like the use of leather on the tongue which minimizes squeaking. Iâ€™m also happy that I can get these in a perfect US 13.5."/>
  </r>
  <r>
    <n v="2194"/>
    <n v="452510"/>
    <d v="2023-04-27T00:00:00"/>
    <x v="2"/>
    <n v="110"/>
    <n v="59"/>
    <x v="0"/>
    <x v="2"/>
    <x v="1"/>
    <x v="12"/>
    <x v="1"/>
    <x v="1"/>
    <s v="I love my sambaâ€™s. They dress up any outfit and are super comfy. Theyâ€™re also a really resilient shoe; Iâ€™ve worn them a lot and they still look good as new."/>
  </r>
  <r>
    <n v="1726"/>
    <n v="952290"/>
    <d v="2023-05-16T00:00:00"/>
    <x v="2"/>
    <n v="961"/>
    <n v="61"/>
    <x v="1"/>
    <x v="3"/>
    <x v="0"/>
    <x v="11"/>
    <x v="0"/>
    <x v="1"/>
    <s v="Looks neat especially this colorway. A little narrow but still comfortable to wear."/>
  </r>
  <r>
    <n v="2295"/>
    <n v="919885"/>
    <d v="2023-05-28T00:00:00"/>
    <x v="2"/>
    <n v="81"/>
    <n v="44"/>
    <x v="0"/>
    <x v="2"/>
    <x v="1"/>
    <x v="7"/>
    <x v="1"/>
    <x v="1"/>
    <s v="Best purchase ever! Great fit! Very comfortable shoes!"/>
  </r>
  <r>
    <n v="1309"/>
    <n v="969273"/>
    <d v="2022-12-12T00:00:00"/>
    <x v="2"/>
    <n v="225"/>
    <n v="36"/>
    <x v="0"/>
    <x v="1"/>
    <x v="0"/>
    <x v="8"/>
    <x v="1"/>
    <x v="1"/>
    <s v="Great quality, great look, very comfortable. I have received many compliments on the shoes from complete strangers."/>
  </r>
  <r>
    <n v="1256"/>
    <n v="317111"/>
    <d v="2023-09-20T00:00:00"/>
    <x v="0"/>
    <n v="543"/>
    <n v="19"/>
    <x v="1"/>
    <x v="1"/>
    <x v="0"/>
    <x v="5"/>
    <x v="0"/>
    <x v="3"/>
    <s v="Unbelievably comfortable and light to wear. I am obsessed with these shoes."/>
  </r>
  <r>
    <n v="1452"/>
    <n v="927899"/>
    <d v="2023-02-21T00:00:00"/>
    <x v="1"/>
    <n v="570"/>
    <n v="50"/>
    <x v="1"/>
    <x v="0"/>
    <x v="1"/>
    <x v="10"/>
    <x v="0"/>
    <x v="2"/>
    <s v="The shoe looks and fits great and they are very comfortable."/>
  </r>
  <r>
    <n v="1434"/>
    <n v="680367"/>
    <d v="2023-10-16T00:00:00"/>
    <x v="2"/>
    <n v="680"/>
    <n v="44"/>
    <x v="0"/>
    <x v="1"/>
    <x v="0"/>
    <x v="0"/>
    <x v="1"/>
    <x v="2"/>
    <s v="Absolutely love the shoes. I used to wear them in my teenage years. I am much older now, but the shoes stay as comfortable and cool as ever. I was happy wearing them then, and I am still happy wearing them now. It just proves the timelessness of the Sambas."/>
  </r>
  <r>
    <n v="2276"/>
    <n v="140862"/>
    <d v="2023-01-27T00:00:00"/>
    <x v="2"/>
    <n v="219"/>
    <n v="53"/>
    <x v="0"/>
    <x v="1"/>
    <x v="1"/>
    <x v="0"/>
    <x v="0"/>
    <x v="3"/>
    <s v="They are so chic and classic. One of my recent favorites."/>
  </r>
  <r>
    <n v="2233"/>
    <n v="565860"/>
    <d v="2023-07-22T00:00:00"/>
    <x v="1"/>
    <n v="552"/>
    <n v="42"/>
    <x v="0"/>
    <x v="1"/>
    <x v="0"/>
    <x v="15"/>
    <x v="1"/>
    <x v="0"/>
    <s v="Followed previous reviews amd ordered half a size from my normal size. Fitted perfect. Love them they go with so much."/>
  </r>
  <r>
    <n v="1776"/>
    <n v="945225"/>
    <d v="2023-09-26T00:00:00"/>
    <x v="2"/>
    <n v="196"/>
    <n v="46"/>
    <x v="0"/>
    <x v="0"/>
    <x v="0"/>
    <x v="14"/>
    <x v="1"/>
    <x v="1"/>
    <s v="I ordered a 5.5 as that is my normal size but they were too small so had to return. Definitely size up"/>
  </r>
  <r>
    <n v="1274"/>
    <n v="733251"/>
    <d v="2023-01-26T00:00:00"/>
    <x v="1"/>
    <n v="595"/>
    <n v="21"/>
    <x v="0"/>
    <x v="2"/>
    <x v="1"/>
    <x v="3"/>
    <x v="0"/>
    <x v="3"/>
    <s v="Delighted with this purchase. True to size and so comfy."/>
  </r>
  <r>
    <n v="1006"/>
    <n v="728203"/>
    <d v="2023-05-03T00:00:00"/>
    <x v="2"/>
    <n v="981"/>
    <n v="49"/>
    <x v="1"/>
    <x v="0"/>
    <x v="0"/>
    <x v="12"/>
    <x v="1"/>
    <x v="3"/>
    <s v="Amazing and very cool. I love it! Wanna buy it in white now"/>
  </r>
  <r>
    <n v="1490"/>
    <n v="163282"/>
    <d v="2023-08-25T00:00:00"/>
    <x v="3"/>
    <n v="591"/>
    <n v="42"/>
    <x v="0"/>
    <x v="0"/>
    <x v="0"/>
    <x v="7"/>
    <x v="1"/>
    <x v="2"/>
    <s v="Fabulous shoe goes with everything and very comfy , fast delievery , 10/10 overall"/>
  </r>
  <r>
    <n v="1015"/>
    <n v="708800"/>
    <d v="2023-10-15T00:00:00"/>
    <x v="1"/>
    <n v="92"/>
    <n v="19"/>
    <x v="1"/>
    <x v="1"/>
    <x v="1"/>
    <x v="10"/>
    <x v="1"/>
    <x v="3"/>
    <s v="Super comfy but definitely size up a half size. Grand width."/>
  </r>
  <r>
    <n v="1186"/>
    <n v="728691"/>
    <d v="2022-12-29T00:00:00"/>
    <x v="1"/>
    <n v="33"/>
    <n v="61"/>
    <x v="0"/>
    <x v="0"/>
    <x v="1"/>
    <x v="3"/>
    <x v="1"/>
    <x v="0"/>
    <s v="If trainers could 'dance ' then 'Adidas Samba' would be the best dance trainer in the world"/>
  </r>
  <r>
    <n v="1980"/>
    <n v="761516"/>
    <d v="2023-10-09T00:00:00"/>
    <x v="1"/>
    <n v="939"/>
    <n v="26"/>
    <x v="0"/>
    <x v="2"/>
    <x v="1"/>
    <x v="12"/>
    <x v="1"/>
    <x v="0"/>
    <s v="I'd recommended going up half a size for these trainers. They look really lovely with jeans &amp;amp; trousers"/>
  </r>
  <r>
    <n v="1267"/>
    <n v="777502"/>
    <d v="2023-01-16T00:00:00"/>
    <x v="1"/>
    <n v="338"/>
    <n v="19"/>
    <x v="1"/>
    <x v="3"/>
    <x v="0"/>
    <x v="12"/>
    <x v="0"/>
    <x v="0"/>
    <s v="Had a few pairs over the years. great quality and nice looking trainer."/>
  </r>
  <r>
    <n v="1807"/>
    <n v="557340"/>
    <d v="2023-08-10T00:00:00"/>
    <x v="2"/>
    <n v="821"/>
    <n v="63"/>
    <x v="1"/>
    <x v="1"/>
    <x v="1"/>
    <x v="1"/>
    <x v="1"/>
    <x v="2"/>
    <s v="Lovely trainers, look great with everything. Small fit so need to size up."/>
  </r>
  <r>
    <n v="1805"/>
    <n v="535817"/>
    <d v="2023-05-03T00:00:00"/>
    <x v="0"/>
    <n v="921"/>
    <n v="20"/>
    <x v="0"/>
    <x v="0"/>
    <x v="0"/>
    <x v="9"/>
    <x v="1"/>
    <x v="3"/>
    <s v="Great looking retro shoe, love them. Might just get the white ones now!!"/>
  </r>
  <r>
    <n v="1505"/>
    <n v="350020"/>
    <d v="2023-06-15T00:00:00"/>
    <x v="2"/>
    <n v="991"/>
    <n v="29"/>
    <x v="0"/>
    <x v="1"/>
    <x v="0"/>
    <x v="14"/>
    <x v="0"/>
    <x v="2"/>
    <s v="great, very great, good experience. good fokus on the product, since every time I would like to find this model, so I'm happy now."/>
  </r>
  <r>
    <n v="1115"/>
    <n v="869869"/>
    <d v="2023-03-07T00:00:00"/>
    <x v="1"/>
    <n v="360"/>
    <n v="51"/>
    <x v="0"/>
    <x v="3"/>
    <x v="1"/>
    <x v="2"/>
    <x v="1"/>
    <x v="1"/>
    <s v="Super popular sneaker and very comfortable goes  with everything"/>
  </r>
  <r>
    <n v="2176"/>
    <n v="659904"/>
    <d v="2023-02-26T00:00:00"/>
    <x v="2"/>
    <n v="95"/>
    <n v="49"/>
    <x v="0"/>
    <x v="0"/>
    <x v="1"/>
    <x v="6"/>
    <x v="0"/>
    <x v="0"/>
    <s v="ÎœÎ¿Ï… Î±ÏÎ­ÏƒÎµÎ¹ Ï„Î¿ ÏƒÏ„Ï…Î» Ï„Î¿Ï….Î‘Î»Î»Î¬ Ï„Î± Î½Î¿ÏÎ¼ÎµÏÎ± Î´ÎµÎ½ ÎµÎ¯Î½Î±Î¹ Î±Î½Ï„Î¯ÏƒÏ„Î¿Î¹Ï‡Î± ÏƒÎµ ÏŒÎ»Î± Ï„Î± Ï€Î±Ï€Î¿ÏÏ„ÏƒÎ¹Î± adidas. ÎˆÏ‡Ï‰ Î±Î³Î¿ÏÎ¬ÏƒÎµÎ¹ Ï„Î¿ adidas barricade Î¼Îµ Î­Î½Î´ÎµÎ¹Î¾Î· ÏƒÏ„Î·Î½ Ï„Î±Î¼Ï€Î­Î»Î± Ï„Î¿Ï… Ï€Î±Ï€Î¿Ï…Ï„ÏƒÎ¹Î¿ÏFr 38 2/3  ÎºÎ±Î¹ US 7  ÎºÎ±Î¹ ÏƒÏ„Î¿ samba Î· Î­Î½Î´ÎµÎ¹Î¾Î· ÎµÎ¯Î½Î±Î¹ Fr 39 1/3 ÎºÎ±Î¹ US 6 1/2, Î¼Îµ Î±Ï€Î¿Ï„Î­Î»ÎµÏƒÎ¼Î± Î½Î± ÎµÎ¯Î½Î±Î¹ Î¼Î¹ÎºÏÏŒ ÎµÎ½ÏŽ Î­Ï‡Ï‰ Î±Î³Î¿ÏÎ¬ÏƒÎµÎ¹ Î¼ÎµÎ³Î±Î»ÏÏ„ÎµÏÎ¿ Î½Î¿ÏÎ¼ÎµÏÎ¿.Î”ÎµÎ½ Ï…Ï€Î¬ÏÏ‡ÎµÎ¹ Î±Î½Ï„Î¹ÏƒÏ„Î¿Î¹Ï‡Î¯Î±."/>
  </r>
  <r>
    <n v="1661"/>
    <n v="227269"/>
    <d v="2023-02-15T00:00:00"/>
    <x v="2"/>
    <n v="581"/>
    <n v="64"/>
    <x v="0"/>
    <x v="3"/>
    <x v="0"/>
    <x v="6"/>
    <x v="0"/>
    <x v="0"/>
    <s v="Comfortable, love that i can wear it with anything"/>
  </r>
  <r>
    <n v="1081"/>
    <n v="764828"/>
    <d v="2023-05-21T00:00:00"/>
    <x v="2"/>
    <n v="105"/>
    <n v="42"/>
    <x v="0"/>
    <x v="0"/>
    <x v="1"/>
    <x v="14"/>
    <x v="1"/>
    <x v="1"/>
    <s v="Comfortable, casual shoe that goes with everything."/>
  </r>
  <r>
    <n v="1240"/>
    <n v="553173"/>
    <d v="2023-09-14T00:00:00"/>
    <x v="1"/>
    <n v="594"/>
    <n v="52"/>
    <x v="0"/>
    <x v="1"/>
    <x v="0"/>
    <x v="15"/>
    <x v="1"/>
    <x v="2"/>
    <s v="So glad to finally find a pair. Love to have in another color way."/>
  </r>
  <r>
    <n v="1786"/>
    <n v="799626"/>
    <d v="2023-02-07T00:00:00"/>
    <x v="0"/>
    <n v="112"/>
    <n v="32"/>
    <x v="1"/>
    <x v="2"/>
    <x v="1"/>
    <x v="14"/>
    <x v="1"/>
    <x v="3"/>
    <s v="i didnâ€™t really understand all the hype until i actually wore the shoes"/>
  </r>
  <r>
    <n v="1916"/>
    <n v="513225"/>
    <d v="2023-05-14T00:00:00"/>
    <x v="1"/>
    <n v="71"/>
    <n v="55"/>
    <x v="0"/>
    <x v="0"/>
    <x v="1"/>
    <x v="7"/>
    <x v="1"/>
    <x v="3"/>
    <s v="I think this product stands out because itâ€™s not too flashy but itâ€™s perfect, comfortable, and reliable to wear and many settings"/>
  </r>
  <r>
    <n v="2134"/>
    <n v="267651"/>
    <d v="2023-06-30T00:00:00"/>
    <x v="0"/>
    <n v="393"/>
    <n v="32"/>
    <x v="1"/>
    <x v="3"/>
    <x v="1"/>
    <x v="0"/>
    <x v="1"/>
    <x v="1"/>
    <s v="Finally got these after a year! Lol.  They're extremely comfortable and made well.  Only issue I had was a blister I developed on my back right heel the first 2 days I wore them.  Luv them now.ðŸ’“"/>
  </r>
  <r>
    <n v="1850"/>
    <n v="556869"/>
    <d v="2022-11-26T00:00:00"/>
    <x v="1"/>
    <n v="29"/>
    <n v="48"/>
    <x v="1"/>
    <x v="0"/>
    <x v="0"/>
    <x v="1"/>
    <x v="0"/>
    <x v="2"/>
    <s v="My first pair was in 85 and Iâ€™m just as happy with these as I was with my first."/>
  </r>
  <r>
    <n v="2007"/>
    <n v="562591"/>
    <d v="2023-01-20T00:00:00"/>
    <x v="2"/>
    <n v="426"/>
    <n v="22"/>
    <x v="0"/>
    <x v="0"/>
    <x v="1"/>
    <x v="13"/>
    <x v="0"/>
    <x v="1"/>
    <s v="the shoes go with everything, they fit perfectly and are 10/10 comfort"/>
  </r>
  <r>
    <n v="1114"/>
    <n v="378304"/>
    <d v="2023-07-10T00:00:00"/>
    <x v="2"/>
    <n v="17"/>
    <n v="39"/>
    <x v="1"/>
    <x v="1"/>
    <x v="1"/>
    <x v="9"/>
    <x v="0"/>
    <x v="3"/>
    <s v="I used to have Lucas push skate (similar to sambas) shoes since 2018 and they finally wore out and these were on par with the exception of breathability although Iâ€™m still breaking them in. I love the real leather though as well as the colors. Great sambas as usual. Iâ€™ve been wearing them since 2006 pretty much non stop and theyâ€™re some of the best shoes ever made. Will be purchasing a new pair in a few years once these get a hole in them."/>
  </r>
  <r>
    <n v="1888"/>
    <n v="946122"/>
    <d v="2023-08-26T00:00:00"/>
    <x v="1"/>
    <n v="471"/>
    <n v="60"/>
    <x v="0"/>
    <x v="2"/>
    <x v="0"/>
    <x v="6"/>
    <x v="1"/>
    <x v="2"/>
    <s v="Very comfortable. Totally black so can get away with wearing with more formal clothes."/>
  </r>
  <r>
    <n v="1902"/>
    <n v="944635"/>
    <d v="2022-12-19T00:00:00"/>
    <x v="1"/>
    <n v="692"/>
    <n v="57"/>
    <x v="0"/>
    <x v="1"/>
    <x v="1"/>
    <x v="4"/>
    <x v="0"/>
    <x v="3"/>
    <s v="You can wear it with anything and itâ€™s very comfortable"/>
  </r>
  <r>
    <n v="2221"/>
    <n v="203164"/>
    <d v="2023-07-21T00:00:00"/>
    <x v="1"/>
    <n v="251"/>
    <n v="35"/>
    <x v="0"/>
    <x v="1"/>
    <x v="0"/>
    <x v="11"/>
    <x v="1"/>
    <x v="2"/>
    <s v="Worth it for the price you pay. Itâ€™s comfortable but could be more better"/>
  </r>
  <r>
    <n v="1071"/>
    <n v="886098"/>
    <d v="2023-05-11T00:00:00"/>
    <x v="1"/>
    <n v="594"/>
    <n v="23"/>
    <x v="1"/>
    <x v="0"/>
    <x v="0"/>
    <x v="5"/>
    <x v="0"/>
    <x v="2"/>
    <s v="Perfect size and looks good _x000a_Very comfortable during walking"/>
  </r>
  <r>
    <n v="2298"/>
    <n v="273936"/>
    <d v="2023-05-11T00:00:00"/>
    <x v="1"/>
    <n v="845"/>
    <n v="45"/>
    <x v="1"/>
    <x v="1"/>
    <x v="1"/>
    <x v="15"/>
    <x v="1"/>
    <x v="1"/>
    <s v="Extra comfortable and not too flashy, great price as well!"/>
  </r>
  <r>
    <n v="1925"/>
    <n v="598321"/>
    <d v="2023-08-22T00:00:00"/>
    <x v="0"/>
    <n v="415"/>
    <n v="50"/>
    <x v="1"/>
    <x v="1"/>
    <x v="1"/>
    <x v="12"/>
    <x v="0"/>
    <x v="2"/>
    <s v="I walk 10,000 steps daily and these sneakers feel great."/>
  </r>
  <r>
    <n v="1618"/>
    <n v="143045"/>
    <d v="2022-12-28T00:00:00"/>
    <x v="1"/>
    <n v="270"/>
    <n v="59"/>
    <x v="0"/>
    <x v="2"/>
    <x v="1"/>
    <x v="9"/>
    <x v="0"/>
    <x v="2"/>
    <s v="This had to have been a pair that slipped through. Ordered same exact shoe in different color and fits perfect. These will be returned but the shoe model is awesome."/>
  </r>
  <r>
    <n v="1148"/>
    <n v="392242"/>
    <d v="2023-10-20T00:00:00"/>
    <x v="1"/>
    <n v="771"/>
    <n v="53"/>
    <x v="1"/>
    <x v="1"/>
    <x v="1"/>
    <x v="8"/>
    <x v="1"/>
    <x v="3"/>
    <s v="I think they should have Puerto Rico on the shipping list, because I won't complain about the quality and how beautiful they are. The specials are the best"/>
  </r>
  <r>
    <n v="2088"/>
    <n v="176859"/>
    <d v="2023-03-31T00:00:00"/>
    <x v="1"/>
    <n v="260"/>
    <n v="39"/>
    <x v="1"/>
    <x v="3"/>
    <x v="1"/>
    <x v="2"/>
    <x v="0"/>
    <x v="0"/>
    <s v="Comfy shoes and looking good. Will buy another one."/>
  </r>
  <r>
    <n v="1151"/>
    <n v="417582"/>
    <d v="2023-09-27T00:00:00"/>
    <x v="2"/>
    <n v="57"/>
    <n v="24"/>
    <x v="0"/>
    <x v="1"/>
    <x v="1"/>
    <x v="10"/>
    <x v="0"/>
    <x v="1"/>
    <s v="I prefer adidas why are confortable _x000a_My husband love"/>
  </r>
  <r>
    <n v="1001"/>
    <n v="376603"/>
    <d v="2023-05-26T00:00:00"/>
    <x v="2"/>
    <n v="944"/>
    <n v="58"/>
    <x v="1"/>
    <x v="1"/>
    <x v="1"/>
    <x v="0"/>
    <x v="1"/>
    <x v="0"/>
    <s v="I bought these for my son. He says theyâ€™re comfortable and he loves them!"/>
  </r>
  <r>
    <n v="1370"/>
    <n v="727246"/>
    <d v="2023-05-09T00:00:00"/>
    <x v="2"/>
    <n v="98"/>
    <n v="36"/>
    <x v="0"/>
    <x v="1"/>
    <x v="1"/>
    <x v="2"/>
    <x v="0"/>
    <x v="2"/>
    <s v="I bought them for my husband and he says that the shoes are very comfortable. Sizing is good too."/>
  </r>
  <r>
    <n v="1809"/>
    <n v="547204"/>
    <d v="2023-02-24T00:00:00"/>
    <x v="0"/>
    <n v="279"/>
    <n v="46"/>
    <x v="0"/>
    <x v="0"/>
    <x v="1"/>
    <x v="2"/>
    <x v="1"/>
    <x v="1"/>
    <s v="Little tight when they are on especially at the front end by the toes"/>
  </r>
  <r>
    <n v="1227"/>
    <n v="506996"/>
    <d v="2023-10-27T00:00:00"/>
    <x v="1"/>
    <n v="130"/>
    <n v="48"/>
    <x v="1"/>
    <x v="3"/>
    <x v="0"/>
    <x v="5"/>
    <x v="1"/>
    <x v="0"/>
    <s v="Slightly narrow compared to other brands but overall a great fitting shoe."/>
  </r>
  <r>
    <n v="1581"/>
    <n v="231905"/>
    <d v="2023-04-19T00:00:00"/>
    <x v="2"/>
    <n v="153"/>
    <n v="22"/>
    <x v="0"/>
    <x v="1"/>
    <x v="1"/>
    <x v="5"/>
    <x v="0"/>
    <x v="3"/>
    <s v="Great looking and fitting sneakerâ€¦ Would highly recommendâ€¦."/>
  </r>
  <r>
    <n v="1838"/>
    <n v="615685"/>
    <d v="2023-03-22T00:00:00"/>
    <x v="2"/>
    <n v="806"/>
    <n v="45"/>
    <x v="1"/>
    <x v="1"/>
    <x v="0"/>
    <x v="3"/>
    <x v="1"/>
    <x v="2"/>
    <s v="I love the Adidas brand and own all Adidas shoes.  I currently own several pair of Cloud Foam 2.0 but I have not found them on your website.  Have they maybe been discontinued?  These shoes I purchased has an extremely long tongue that touches my leg.  This is uncomfortable to me.  I returned both pair I purchased."/>
  </r>
  <r>
    <n v="2096"/>
    <n v="119799"/>
    <d v="2023-01-04T00:00:00"/>
    <x v="1"/>
    <n v="296"/>
    <n v="35"/>
    <x v="0"/>
    <x v="0"/>
    <x v="0"/>
    <x v="6"/>
    <x v="1"/>
    <x v="2"/>
    <s v="Great look love the material nice show overall definitely recommend"/>
  </r>
  <r>
    <n v="2107"/>
    <n v="983262"/>
    <d v="2023-10-03T00:00:00"/>
    <x v="2"/>
    <n v="447"/>
    <n v="38"/>
    <x v="0"/>
    <x v="3"/>
    <x v="0"/>
    <x v="0"/>
    <x v="1"/>
    <x v="2"/>
    <s v="I'm not sure if its the design of the shoe or if mine was faulty, but it looked cheaply made and was not the regular standards of Adidas shoes. Color was nice and the deliver was really fast."/>
  </r>
  <r>
    <n v="2076"/>
    <n v="930879"/>
    <d v="2023-05-10T00:00:00"/>
    <x v="1"/>
    <n v="587"/>
    <n v="61"/>
    <x v="0"/>
    <x v="2"/>
    <x v="1"/>
    <x v="9"/>
    <x v="1"/>
    <x v="2"/>
    <s v="My 11 yo son says these are very comfortable! They look great, too."/>
  </r>
  <r>
    <n v="1099"/>
    <n v="157033"/>
    <d v="2023-09-16T00:00:00"/>
    <x v="1"/>
    <n v="657"/>
    <n v="31"/>
    <x v="1"/>
    <x v="2"/>
    <x v="0"/>
    <x v="13"/>
    <x v="0"/>
    <x v="0"/>
    <s v="great fit and very stylisih the only thing is trying to keep the white boarder clean"/>
  </r>
  <r>
    <n v="2144"/>
    <n v="947538"/>
    <d v="2023-01-25T00:00:00"/>
    <x v="2"/>
    <n v="78"/>
    <n v="59"/>
    <x v="0"/>
    <x v="1"/>
    <x v="1"/>
    <x v="12"/>
    <x v="0"/>
    <x v="1"/>
    <s v="Price was reasonable and shipping was great seller communication and tracking was awesome"/>
  </r>
  <r>
    <n v="1981"/>
    <n v="933460"/>
    <d v="2023-05-19T00:00:00"/>
    <x v="2"/>
    <n v="768"/>
    <n v="44"/>
    <x v="0"/>
    <x v="0"/>
    <x v="0"/>
    <x v="7"/>
    <x v="1"/>
    <x v="1"/>
    <s v="I'm happy with the purchase as the shoes are a quality product"/>
  </r>
  <r>
    <n v="1134"/>
    <n v="554752"/>
    <d v="2023-07-05T00:00:00"/>
    <x v="2"/>
    <n v="958"/>
    <n v="41"/>
    <x v="1"/>
    <x v="3"/>
    <x v="0"/>
    <x v="0"/>
    <x v="1"/>
    <x v="2"/>
    <s v="Comfortable ,looks great and a good value for the price"/>
  </r>
  <r>
    <n v="1548"/>
    <n v="239980"/>
    <d v="2023-06-14T00:00:00"/>
    <x v="2"/>
    <n v="439"/>
    <n v="57"/>
    <x v="1"/>
    <x v="0"/>
    <x v="0"/>
    <x v="6"/>
    <x v="0"/>
    <x v="0"/>
    <s v="The shoes is comfortable, nice and simple. Not too crazy like other shoes!"/>
  </r>
  <r>
    <n v="1809"/>
    <n v="279628"/>
    <d v="2023-03-29T00:00:00"/>
    <x v="0"/>
    <n v="549"/>
    <n v="40"/>
    <x v="0"/>
    <x v="3"/>
    <x v="0"/>
    <x v="14"/>
    <x v="1"/>
    <x v="2"/>
    <s v="Good quality shoes _x000a_Really comfortable shoes _x000a_Good for style"/>
  </r>
  <r>
    <n v="1754"/>
    <n v="209754"/>
    <d v="2023-02-12T00:00:00"/>
    <x v="2"/>
    <n v="316"/>
    <n v="44"/>
    <x v="1"/>
    <x v="0"/>
    <x v="0"/>
    <x v="13"/>
    <x v="1"/>
    <x v="0"/>
    <s v="Comfortable fit and ride . First time brand new sneaker didnâ€™t burn my feet !!!!"/>
  </r>
  <r>
    <n v="1045"/>
    <n v="217538"/>
    <d v="2023-06-16T00:00:00"/>
    <x v="2"/>
    <n v="214"/>
    <n v="60"/>
    <x v="0"/>
    <x v="2"/>
    <x v="0"/>
    <x v="1"/>
    <x v="0"/>
    <x v="1"/>
    <s v="KINDA TIGHT FITTING. STRIPES ARE MUCH DARKER THAN SHOWN IN PHOTOS"/>
  </r>
  <r>
    <n v="2221"/>
    <n v="378551"/>
    <d v="2023-06-26T00:00:00"/>
    <x v="1"/>
    <n v="311"/>
    <n v="61"/>
    <x v="0"/>
    <x v="0"/>
    <x v="0"/>
    <x v="9"/>
    <x v="0"/>
    <x v="0"/>
    <s v="The sizing is all around the place. Bought my usual size 8US but was loose. 7.5US was ok but a bit tight at the front. Had to return both since the left shoe of the 7.5 look used and someone deformed the front with their huge toe."/>
  </r>
  <r>
    <n v="1345"/>
    <n v="598199"/>
    <d v="2023-06-04T00:00:00"/>
    <x v="2"/>
    <n v="355"/>
    <n v="38"/>
    <x v="0"/>
    <x v="3"/>
    <x v="1"/>
    <x v="1"/>
    <x v="0"/>
    <x v="3"/>
    <s v="Great.                                                    ."/>
  </r>
  <r>
    <n v="1599"/>
    <n v="576657"/>
    <d v="2023-11-04T00:00:00"/>
    <x v="2"/>
    <n v="276"/>
    <n v="34"/>
    <x v="0"/>
    <x v="1"/>
    <x v="0"/>
    <x v="9"/>
    <x v="0"/>
    <x v="2"/>
    <s v="Great comfort for a great deal in the pricing! The shoes are aesthetically pleasing"/>
  </r>
  <r>
    <n v="1876"/>
    <n v="819586"/>
    <d v="2023-06-19T00:00:00"/>
    <x v="2"/>
    <n v="943"/>
    <n v="24"/>
    <x v="1"/>
    <x v="3"/>
    <x v="1"/>
    <x v="5"/>
    <x v="0"/>
    <x v="0"/>
    <s v="saw this show last minute and was debating on purchasing it or not, and iâ€™m glad i did! feels like iâ€™m walking on a cloud. love it! happy with the color, size, and everything. 10/10."/>
  </r>
  <r>
    <n v="1745"/>
    <n v="268469"/>
    <d v="2023-02-15T00:00:00"/>
    <x v="0"/>
    <n v="47"/>
    <n v="36"/>
    <x v="1"/>
    <x v="0"/>
    <x v="1"/>
    <x v="8"/>
    <x v="1"/>
    <x v="2"/>
    <s v="Quality of the shoes is exceptional with great comfort for running and training."/>
  </r>
  <r>
    <n v="2186"/>
    <n v="124915"/>
    <d v="2023-08-12T00:00:00"/>
    <x v="2"/>
    <n v="802"/>
    <n v="54"/>
    <x v="0"/>
    <x v="0"/>
    <x v="1"/>
    <x v="1"/>
    <x v="0"/>
    <x v="3"/>
    <s v="Comfortable, good looking shoe.  Would definitely recommend these for a good price."/>
  </r>
  <r>
    <n v="1066"/>
    <n v="451486"/>
    <d v="2023-05-16T00:00:00"/>
    <x v="2"/>
    <n v="233"/>
    <n v="28"/>
    <x v="1"/>
    <x v="0"/>
    <x v="1"/>
    <x v="3"/>
    <x v="1"/>
    <x v="1"/>
    <s v="This shoe is real comfortable great cushion when walking overall for the price great shoe."/>
  </r>
  <r>
    <n v="2054"/>
    <n v="583342"/>
    <d v="2023-05-20T00:00:00"/>
    <x v="2"/>
    <n v="309"/>
    <n v="50"/>
    <x v="1"/>
    <x v="2"/>
    <x v="1"/>
    <x v="15"/>
    <x v="0"/>
    <x v="2"/>
    <s v="They are definitely hard to keep clean but they look nice!"/>
  </r>
  <r>
    <n v="1296"/>
    <n v="799580"/>
    <d v="2023-04-07T00:00:00"/>
    <x v="0"/>
    <n v="336"/>
    <n v="58"/>
    <x v="1"/>
    <x v="1"/>
    <x v="0"/>
    <x v="13"/>
    <x v="0"/>
    <x v="0"/>
    <s v="I do think it could be a bit wider, but that's just a personal opinion. Overall, it's a really great shoe besides the overwhelming amount of cushioning."/>
  </r>
  <r>
    <n v="2083"/>
    <n v="930767"/>
    <d v="2023-01-08T00:00:00"/>
    <x v="2"/>
    <n v="256"/>
    <n v="53"/>
    <x v="1"/>
    <x v="2"/>
    <x v="1"/>
    <x v="5"/>
    <x v="1"/>
    <x v="1"/>
    <s v="My son loves these sneakers.  They are very comfortable and accommodate his wide foot without us actually needing to order a wide.  We also bought these sneakers because they DON'T have the memory foam as part of the insole.  My son destroys those types of insoles within DAYS."/>
  </r>
  <r>
    <n v="2013"/>
    <n v="512014"/>
    <d v="2022-12-17T00:00:00"/>
    <x v="1"/>
    <n v="560"/>
    <n v="53"/>
    <x v="0"/>
    <x v="1"/>
    <x v="0"/>
    <x v="14"/>
    <x v="1"/>
    <x v="2"/>
    <s v="Very stylish comfortable reasonable price I highly recommend them"/>
  </r>
  <r>
    <n v="1209"/>
    <n v="703416"/>
    <d v="2023-06-11T00:00:00"/>
    <x v="1"/>
    <n v="590"/>
    <n v="54"/>
    <x v="0"/>
    <x v="3"/>
    <x v="0"/>
    <x v="0"/>
    <x v="0"/>
    <x v="1"/>
    <s v="Yes is perfectly the shoes is good is very good ok"/>
  </r>
  <r>
    <n v="2253"/>
    <n v="448735"/>
    <d v="2023-07-02T00:00:00"/>
    <x v="1"/>
    <n v="791"/>
    <n v="45"/>
    <x v="0"/>
    <x v="3"/>
    <x v="1"/>
    <x v="12"/>
    <x v="1"/>
    <x v="1"/>
    <s v="Great looking and extremely comfortable and it goes with anything"/>
  </r>
  <r>
    <n v="1989"/>
    <n v="814529"/>
    <d v="2023-05-30T00:00:00"/>
    <x v="0"/>
    <n v="109"/>
    <n v="50"/>
    <x v="0"/>
    <x v="0"/>
    <x v="0"/>
    <x v="1"/>
    <x v="1"/>
    <x v="3"/>
    <s v="These are great shoes to run and make something more"/>
  </r>
  <r>
    <n v="2075"/>
    <n v="756920"/>
    <d v="2023-09-19T00:00:00"/>
    <x v="1"/>
    <n v="973"/>
    <n v="61"/>
    <x v="1"/>
    <x v="2"/>
    <x v="1"/>
    <x v="3"/>
    <x v="0"/>
    <x v="2"/>
    <s v="The product was incredible, so beautiful and comfortable"/>
  </r>
  <r>
    <n v="1870"/>
    <n v="309453"/>
    <d v="2023-10-09T00:00:00"/>
    <x v="3"/>
    <n v="158"/>
    <n v="61"/>
    <x v="1"/>
    <x v="3"/>
    <x v="1"/>
    <x v="4"/>
    <x v="0"/>
    <x v="2"/>
    <s v="Highly recommend these sneakers. So comfortable,light on my feet, Great quality and stylish."/>
  </r>
  <r>
    <n v="1922"/>
    <n v="576942"/>
    <d v="2023-06-27T00:00:00"/>
    <x v="0"/>
    <n v="583"/>
    <n v="59"/>
    <x v="0"/>
    <x v="2"/>
    <x v="0"/>
    <x v="15"/>
    <x v="0"/>
    <x v="2"/>
    <s v="It ran a little big. Bulkier in the heel than I was expecting."/>
  </r>
  <r>
    <n v="1450"/>
    <n v="503163"/>
    <d v="2023-06-24T00:00:00"/>
    <x v="2"/>
    <n v="727"/>
    <n v="31"/>
    <x v="0"/>
    <x v="0"/>
    <x v="1"/>
    <x v="0"/>
    <x v="0"/>
    <x v="2"/>
    <s v="Very conferble w buy fr tho w recommend fr fr fr frtho"/>
  </r>
  <r>
    <n v="1396"/>
    <n v="221952"/>
    <d v="2023-01-28T00:00:00"/>
    <x v="1"/>
    <n v="241"/>
    <n v="64"/>
    <x v="1"/>
    <x v="1"/>
    <x v="0"/>
    <x v="3"/>
    <x v="0"/>
    <x v="1"/>
    <s v="Good shoes as per the material and design. Soft cushion majed it really comfortable"/>
  </r>
  <r>
    <n v="1828"/>
    <n v="563924"/>
    <d v="2023-11-20T00:00:00"/>
    <x v="2"/>
    <n v="949"/>
    <n v="41"/>
    <x v="1"/>
    <x v="0"/>
    <x v="1"/>
    <x v="0"/>
    <x v="0"/>
    <x v="2"/>
    <s v="The way everything just flows feels good , I got the all whites and the blue ones to switch"/>
  </r>
  <r>
    <n v="2180"/>
    <n v="793184"/>
    <d v="2022-11-24T00:00:00"/>
    <x v="0"/>
    <n v="261"/>
    <n v="23"/>
    <x v="0"/>
    <x v="3"/>
    <x v="0"/>
    <x v="2"/>
    <x v="1"/>
    <x v="1"/>
    <s v="Great for all day walking at the hospital and the training facility"/>
  </r>
  <r>
    <n v="1562"/>
    <n v="434036"/>
    <d v="2022-12-30T00:00:00"/>
    <x v="2"/>
    <n v="441"/>
    <n v="64"/>
    <x v="0"/>
    <x v="1"/>
    <x v="1"/>
    <x v="6"/>
    <x v="0"/>
    <x v="3"/>
    <s v="Colorway reminded me of the Guinness handball spezials from a couple of years back. Missed out on those but I might like these a little more."/>
  </r>
  <r>
    <n v="1256"/>
    <n v="745588"/>
    <d v="2023-04-27T00:00:00"/>
    <x v="0"/>
    <n v="808"/>
    <n v="65"/>
    <x v="0"/>
    <x v="0"/>
    <x v="1"/>
    <x v="9"/>
    <x v="1"/>
    <x v="0"/>
    <s v="The color combo is on point. I was stopped multiple times wearing the sneakers!"/>
  </r>
  <r>
    <n v="1068"/>
    <n v="560294"/>
    <d v="2023-08-29T00:00:00"/>
    <x v="1"/>
    <n v="776"/>
    <n v="26"/>
    <x v="1"/>
    <x v="0"/>
    <x v="0"/>
    <x v="7"/>
    <x v="0"/>
    <x v="3"/>
    <s v=" me of the Guinness handball spezials from a couple of years back. Missed out on those but I might like these a little more."/>
  </r>
  <r>
    <n v="1299"/>
    <n v="934225"/>
    <d v="2022-12-02T00:00:00"/>
    <x v="1"/>
    <n v="624"/>
    <n v="36"/>
    <x v="1"/>
    <x v="1"/>
    <x v="1"/>
    <x v="14"/>
    <x v="1"/>
    <x v="1"/>
    <s v="s on point. I was stopped multiple times wearing the sneakers!"/>
  </r>
  <r>
    <n v="1160"/>
    <n v="234243"/>
    <d v="2023-01-14T00:00:00"/>
    <x v="2"/>
    <n v="869"/>
    <n v="53"/>
    <x v="1"/>
    <x v="3"/>
    <x v="1"/>
    <x v="11"/>
    <x v="1"/>
    <x v="3"/>
    <m/>
  </r>
  <r>
    <n v="2093"/>
    <n v="539300"/>
    <d v="2023-05-07T00:00:00"/>
    <x v="2"/>
    <n v="980"/>
    <n v="59"/>
    <x v="0"/>
    <x v="2"/>
    <x v="1"/>
    <x v="1"/>
    <x v="1"/>
    <x v="2"/>
    <s v="It offers a lot of variety in terms of style but the width of the shoe leaves something to be desired when thinking about wearing it daily."/>
  </r>
  <r>
    <n v="1280"/>
    <n v="597613"/>
    <d v="2022-12-16T00:00:00"/>
    <x v="2"/>
    <n v="985"/>
    <n v="43"/>
    <x v="1"/>
    <x v="2"/>
    <x v="1"/>
    <x v="6"/>
    <x v="1"/>
    <x v="0"/>
    <s v="I love how this version has the suede and leather, it gives it a more textured look. I also like that the tongue isnâ€™t as long as the traditional samba, which would irritate me. Overall really like them already!"/>
  </r>
  <r>
    <n v="2275"/>
    <n v="846032"/>
    <d v="2023-03-18T00:00:00"/>
    <x v="2"/>
    <n v="973"/>
    <n v="57"/>
    <x v="1"/>
    <x v="0"/>
    <x v="1"/>
    <x v="11"/>
    <x v="0"/>
    <x v="3"/>
    <s v="Bought these for my daughter as a BTS staple, and she loves them."/>
  </r>
  <r>
    <n v="1639"/>
    <n v="463128"/>
    <d v="2023-02-10T00:00:00"/>
    <x v="2"/>
    <n v="661"/>
    <n v="49"/>
    <x v="1"/>
    <x v="0"/>
    <x v="0"/>
    <x v="1"/>
    <x v="1"/>
    <x v="1"/>
    <s v="Runs very big. My daughter always wears a 10 1/2 and this was 2 inches too big.  Thought is was menâ€™s size but it was not.  Still waiting for our exchange."/>
  </r>
  <r>
    <n v="1436"/>
    <n v="159431"/>
    <d v="2023-04-04T00:00:00"/>
    <x v="1"/>
    <n v="717"/>
    <n v="56"/>
    <x v="0"/>
    <x v="3"/>
    <x v="0"/>
    <x v="4"/>
    <x v="0"/>
    <x v="2"/>
    <s v="This shoe is completely defected and I would like someone to call me back so I can ship the shoes back to you worst quality Iâ€™ve ever seen"/>
  </r>
  <r>
    <n v="1632"/>
    <n v="324039"/>
    <d v="2023-11-14T00:00:00"/>
    <x v="2"/>
    <n v="702"/>
    <n v="49"/>
    <x v="1"/>
    <x v="1"/>
    <x v="1"/>
    <x v="7"/>
    <x v="0"/>
    <x v="1"/>
    <s v="These are super cute! They are comfy but super wide. They have the look of DCs or Etnies from the 2000s. I probably could have sized down, but after 2 kids my feet ate a half size bigger so I didnâ€™t want to chance them being too small."/>
  </r>
  <r>
    <n v="1146"/>
    <n v="813287"/>
    <d v="2023-06-02T00:00:00"/>
    <x v="1"/>
    <n v="711"/>
    <n v="61"/>
    <x v="1"/>
    <x v="2"/>
    <x v="1"/>
    <x v="8"/>
    <x v="1"/>
    <x v="3"/>
    <s v="Love this shoes so cute and stylish, runs true to size."/>
  </r>
  <r>
    <n v="1745"/>
    <n v="135059"/>
    <d v="2023-06-15T00:00:00"/>
    <x v="0"/>
    <n v="806"/>
    <n v="53"/>
    <x v="1"/>
    <x v="2"/>
    <x v="0"/>
    <x v="0"/>
    <x v="1"/>
    <x v="2"/>
    <s v="It's nice shoes and I will recomend it. Comfortable very"/>
  </r>
  <r>
    <n v="2173"/>
    <n v="828585"/>
    <d v="2023-08-28T00:00:00"/>
    <x v="2"/>
    <n v="349"/>
    <n v="22"/>
    <x v="1"/>
    <x v="0"/>
    <x v="0"/>
    <x v="13"/>
    <x v="1"/>
    <x v="0"/>
    <s v="the usual expectations were met, very well fitting and very comfortable, and stylish as well. happy as always"/>
  </r>
  <r>
    <n v="2016"/>
    <n v="268162"/>
    <d v="2022-12-20T00:00:00"/>
    <x v="2"/>
    <n v="152"/>
    <n v="28"/>
    <x v="1"/>
    <x v="3"/>
    <x v="0"/>
    <x v="11"/>
    <x v="0"/>
    <x v="1"/>
    <s v="super comfortable, goes great with all styles of cloths."/>
  </r>
  <r>
    <n v="1421"/>
    <n v="764524"/>
    <d v="2023-08-20T00:00:00"/>
    <x v="0"/>
    <n v="782"/>
    <n v="38"/>
    <x v="0"/>
    <x v="1"/>
    <x v="1"/>
    <x v="4"/>
    <x v="0"/>
    <x v="2"/>
    <s v="Great colorway. Materials are good quality with soft suede. Comfortable, as expected."/>
  </r>
  <r>
    <n v="1254"/>
    <n v="934914"/>
    <d v="2023-02-16T00:00:00"/>
    <x v="2"/>
    <n v="551"/>
    <n v="43"/>
    <x v="1"/>
    <x v="2"/>
    <x v="0"/>
    <x v="5"/>
    <x v="1"/>
    <x v="1"/>
    <s v="I love the wide laces! Fits really well and super comfy."/>
  </r>
  <r>
    <n v="1843"/>
    <n v="377190"/>
    <d v="2023-07-07T00:00:00"/>
    <x v="2"/>
    <n v="266"/>
    <n v="42"/>
    <x v="0"/>
    <x v="0"/>
    <x v="1"/>
    <x v="14"/>
    <x v="1"/>
    <x v="1"/>
    <s v="Very cute and comfy to wear just to go walking or out"/>
  </r>
  <r>
    <n v="1668"/>
    <n v="188119"/>
    <d v="2023-10-22T00:00:00"/>
    <x v="1"/>
    <n v="491"/>
    <n v="22"/>
    <x v="0"/>
    <x v="0"/>
    <x v="1"/>
    <x v="0"/>
    <x v="1"/>
    <x v="3"/>
    <s v="I have a wide foot and these fit so comfortably while still being stylish :)"/>
  </r>
  <r>
    <n v="1475"/>
    <n v="979551"/>
    <d v="2023-11-09T00:00:00"/>
    <x v="2"/>
    <n v="613"/>
    <n v="51"/>
    <x v="0"/>
    <x v="1"/>
    <x v="0"/>
    <x v="2"/>
    <x v="0"/>
    <x v="2"/>
    <s v="Easy to order. Fast shipping.   Comfortable to wear. Fit and look great!"/>
  </r>
  <r>
    <n v="1870"/>
    <n v="180076"/>
    <d v="2023-10-08T00:00:00"/>
    <x v="3"/>
    <n v="863"/>
    <n v="48"/>
    <x v="0"/>
    <x v="2"/>
    <x v="0"/>
    <x v="9"/>
    <x v="1"/>
    <x v="3"/>
    <s v="Would purchase again  sizing was perfect, comfortable"/>
  </r>
  <r>
    <n v="1995"/>
    <n v="926569"/>
    <d v="2023-03-28T00:00:00"/>
    <x v="2"/>
    <n v="540"/>
    <n v="18"/>
    <x v="1"/>
    <x v="3"/>
    <x v="0"/>
    <x v="4"/>
    <x v="1"/>
    <x v="3"/>
    <s v="The shoe is great. It feels great on my feet. The pair I had before this has lasted 6 years."/>
  </r>
  <r>
    <n v="1430"/>
    <n v="729056"/>
    <d v="2022-12-28T00:00:00"/>
    <x v="1"/>
    <n v="867"/>
    <n v="39"/>
    <x v="0"/>
    <x v="3"/>
    <x v="0"/>
    <x v="6"/>
    <x v="0"/>
    <x v="3"/>
    <s v="Great Price, Good Quality, Fast Shipping and Awesome deal.."/>
  </r>
  <r>
    <n v="1719"/>
    <n v="358578"/>
    <d v="2023-05-12T00:00:00"/>
    <x v="2"/>
    <n v="140"/>
    <n v="34"/>
    <x v="0"/>
    <x v="0"/>
    <x v="0"/>
    <x v="1"/>
    <x v="0"/>
    <x v="2"/>
    <s v="Cloud foam support is very comfortable. Will be buying in more colors"/>
  </r>
  <r>
    <n v="1907"/>
    <n v="768003"/>
    <d v="2023-04-16T00:00:00"/>
    <x v="0"/>
    <n v="376"/>
    <n v="63"/>
    <x v="0"/>
    <x v="1"/>
    <x v="1"/>
    <x v="5"/>
    <x v="1"/>
    <x v="1"/>
    <s v="Keep it up ADIDAS  !!!!_x000a_A +++++Ã—++++++++++++++++++++"/>
  </r>
  <r>
    <n v="1769"/>
    <n v="929320"/>
    <d v="2023-11-05T00:00:00"/>
    <x v="0"/>
    <n v="277"/>
    <n v="34"/>
    <x v="0"/>
    <x v="3"/>
    <x v="1"/>
    <x v="9"/>
    <x v="1"/>
    <x v="0"/>
    <s v="The shoe hurts so bad they are so hard on the top of the shoe I will never buy this again"/>
  </r>
  <r>
    <n v="1533"/>
    <n v="361359"/>
    <d v="2023-03-30T00:00:00"/>
    <x v="3"/>
    <n v="304"/>
    <n v="24"/>
    <x v="1"/>
    <x v="0"/>
    <x v="0"/>
    <x v="11"/>
    <x v="1"/>
    <x v="0"/>
    <s v="A bit pricey, but my number one go to for fashion and comfort."/>
  </r>
  <r>
    <n v="2215"/>
    <n v="631367"/>
    <d v="2023-10-05T00:00:00"/>
    <x v="2"/>
    <n v="277"/>
    <n v="63"/>
    <x v="0"/>
    <x v="3"/>
    <x v="0"/>
    <x v="6"/>
    <x v="1"/>
    <x v="3"/>
    <s v="Very comfortable and lightweight shoe. Feels great, very sharp appearance,"/>
  </r>
  <r>
    <n v="1199"/>
    <n v="520046"/>
    <d v="2023-11-20T00:00:00"/>
    <x v="1"/>
    <n v="636"/>
    <n v="45"/>
    <x v="0"/>
    <x v="0"/>
    <x v="0"/>
    <x v="2"/>
    <x v="0"/>
    <x v="1"/>
    <s v="All black shoes, really comfortable, fit very nicely"/>
  </r>
  <r>
    <n v="1771"/>
    <n v="167947"/>
    <d v="2023-08-24T00:00:00"/>
    <x v="1"/>
    <n v="478"/>
    <n v="23"/>
    <x v="1"/>
    <x v="3"/>
    <x v="0"/>
    <x v="10"/>
    <x v="0"/>
    <x v="3"/>
    <s v="The color is a must! I love it! If you like use colors this is the shoe and its soo comfy!"/>
  </r>
  <r>
    <n v="1962"/>
    <n v="131388"/>
    <d v="2023-09-19T00:00:00"/>
    <x v="0"/>
    <n v="496"/>
    <n v="45"/>
    <x v="0"/>
    <x v="1"/>
    <x v="0"/>
    <x v="4"/>
    <x v="0"/>
    <x v="2"/>
    <s v="Adidas for life, definitely my favorite brand that I'm always excited about getting new gear from"/>
  </r>
  <r>
    <n v="2263"/>
    <n v="493691"/>
    <d v="2023-05-12T00:00:00"/>
    <x v="2"/>
    <n v="935"/>
    <n v="51"/>
    <x v="0"/>
    <x v="2"/>
    <x v="1"/>
    <x v="2"/>
    <x v="1"/>
    <x v="3"/>
    <s v="Very comfortable. I have them in several pairs in various colors"/>
  </r>
  <r>
    <n v="2222"/>
    <n v="355963"/>
    <d v="2023-04-17T00:00:00"/>
    <x v="1"/>
    <n v="144"/>
    <n v="37"/>
    <x v="1"/>
    <x v="2"/>
    <x v="0"/>
    <x v="15"/>
    <x v="1"/>
    <x v="2"/>
    <s v="Great standard white sneaker for gym and street wear! Comfy and versatile"/>
  </r>
  <r>
    <n v="1506"/>
    <n v="393458"/>
    <d v="2023-08-14T00:00:00"/>
    <x v="0"/>
    <n v="634"/>
    <n v="53"/>
    <x v="0"/>
    <x v="2"/>
    <x v="0"/>
    <x v="15"/>
    <x v="1"/>
    <x v="1"/>
    <s v="One of a kind in style. Affordable  price and fast delivery."/>
  </r>
  <r>
    <n v="1149"/>
    <n v="978579"/>
    <d v="2023-04-02T00:00:00"/>
    <x v="2"/>
    <n v="332"/>
    <n v="46"/>
    <x v="1"/>
    <x v="0"/>
    <x v="0"/>
    <x v="11"/>
    <x v="1"/>
    <x v="0"/>
    <s v="A bit tight at first but fits like a glove.   Very comfortable for walking or light  running.  A+ on the quality"/>
  </r>
  <r>
    <n v="1672"/>
    <n v="108318"/>
    <d v="2023-03-23T00:00:00"/>
    <x v="1"/>
    <n v="887"/>
    <n v="21"/>
    <x v="1"/>
    <x v="3"/>
    <x v="1"/>
    <x v="12"/>
    <x v="0"/>
    <x v="3"/>
    <s v="I am a size 10 women's.  When I received these, the size 10 were HUGE. I even had my boyfriend (who wears a men's size 11) try them on and he said they were even big for him. Definitely disappointed."/>
  </r>
  <r>
    <n v="2047"/>
    <n v="940961"/>
    <d v="2023-03-22T00:00:00"/>
    <x v="0"/>
    <n v="930"/>
    <n v="21"/>
    <x v="1"/>
    <x v="3"/>
    <x v="1"/>
    <x v="13"/>
    <x v="0"/>
    <x v="2"/>
    <s v="Got them to give as a gift and they loved them and wear them all the time"/>
  </r>
  <r>
    <n v="2112"/>
    <n v="658448"/>
    <d v="2023-10-17T00:00:00"/>
    <x v="0"/>
    <n v="559"/>
    <n v="39"/>
    <x v="1"/>
    <x v="1"/>
    <x v="1"/>
    <x v="5"/>
    <x v="1"/>
    <x v="0"/>
    <s v="Good for long distance walking or running, can get dirty easily tho"/>
  </r>
  <r>
    <n v="1952"/>
    <n v="782998"/>
    <d v="2023-09-22T00:00:00"/>
    <x v="2"/>
    <n v="299"/>
    <n v="48"/>
    <x v="0"/>
    <x v="2"/>
    <x v="1"/>
    <x v="9"/>
    <x v="0"/>
    <x v="2"/>
    <s v="Great product, comfortable and fit me perfectly. Recommend it"/>
  </r>
  <r>
    <n v="1818"/>
    <n v="921919"/>
    <d v="2023-11-22T00:00:00"/>
    <x v="2"/>
    <n v="871"/>
    <n v="23"/>
    <x v="1"/>
    <x v="3"/>
    <x v="0"/>
    <x v="5"/>
    <x v="0"/>
    <x v="3"/>
    <s v="Love the color. Super light weight and flexible. Perfect for doing errands, shopping, or taking a late night stroll."/>
  </r>
  <r>
    <n v="1030"/>
    <n v="147099"/>
    <d v="2023-04-24T00:00:00"/>
    <x v="0"/>
    <n v="154"/>
    <n v="60"/>
    <x v="1"/>
    <x v="3"/>
    <x v="0"/>
    <x v="2"/>
    <x v="1"/>
    <x v="1"/>
    <s v="This is a really nice bubble gum pink  super comfortable like usual"/>
  </r>
  <r>
    <n v="1789"/>
    <n v="417602"/>
    <d v="2023-09-21T00:00:00"/>
    <x v="2"/>
    <n v="276"/>
    <n v="22"/>
    <x v="0"/>
    <x v="3"/>
    <x v="0"/>
    <x v="3"/>
    <x v="1"/>
    <x v="2"/>
    <s v="My gf loves them. She uses them everyday and have held up very good"/>
  </r>
  <r>
    <n v="2201"/>
    <n v="376636"/>
    <d v="2022-12-10T00:00:00"/>
    <x v="1"/>
    <n v="850"/>
    <n v="48"/>
    <x v="0"/>
    <x v="3"/>
    <x v="1"/>
    <x v="12"/>
    <x v="0"/>
    <x v="3"/>
    <s v="I think this is my 15th pair of NMDs. Theyâ€™re my go to sneaker for long dog walks, the gym, and Sunday brunch too. They look cute with just about anything, most importantly they make my feet feel great! I have a damaged spinal chord that makes walking &amp;amp; working out difficult. I put on my NMDs and I feel great. Itâ€™s difficult for me to walk barefoot because I have loss of feeling in my feet and legs, so I even use a pair as slippers in the house. These sneakers have helped make my daily functioning better, and itâ€™s an added bonus that theyâ€™re so cute."/>
  </r>
  <r>
    <n v="1500"/>
    <n v="823463"/>
    <d v="2023-05-13T00:00:00"/>
    <x v="2"/>
    <n v="227"/>
    <n v="25"/>
    <x v="0"/>
    <x v="2"/>
    <x v="0"/>
    <x v="5"/>
    <x v="1"/>
    <x v="1"/>
    <s v="Itâ€™s lightweight and comfortable. I could wear it everyday."/>
  </r>
  <r>
    <n v="1962"/>
    <n v="834312"/>
    <d v="2023-05-18T00:00:00"/>
    <x v="0"/>
    <n v="403"/>
    <n v="50"/>
    <x v="0"/>
    <x v="0"/>
    <x v="0"/>
    <x v="6"/>
    <x v="0"/>
    <x v="0"/>
    <s v="The shoes of Adidas production are okay. It is comfortable and beautiful"/>
  </r>
  <r>
    <n v="1451"/>
    <n v="698353"/>
    <d v="2023-06-17T00:00:00"/>
    <x v="2"/>
    <n v="531"/>
    <n v="65"/>
    <x v="1"/>
    <x v="0"/>
    <x v="1"/>
    <x v="11"/>
    <x v="1"/>
    <x v="3"/>
    <s v="The shoe is really comfortable and Iâ€™m sure to buy more pairs"/>
  </r>
  <r>
    <n v="1338"/>
    <n v="874070"/>
    <d v="2022-12-02T00:00:00"/>
    <x v="1"/>
    <n v="64"/>
    <n v="25"/>
    <x v="1"/>
    <x v="2"/>
    <x v="0"/>
    <x v="0"/>
    <x v="0"/>
    <x v="0"/>
    <s v="Super comfy and fits perfectly. I would buy more NMDâ€™s in the future!"/>
  </r>
  <r>
    <n v="1956"/>
    <n v="589785"/>
    <d v="2023-05-05T00:00:00"/>
    <x v="1"/>
    <n v="145"/>
    <n v="58"/>
    <x v="1"/>
    <x v="2"/>
    <x v="0"/>
    <x v="8"/>
    <x v="1"/>
    <x v="1"/>
    <s v="Love NMDâ€™s. Only thing to get used to on these was the extra padding at the ankle"/>
  </r>
  <r>
    <n v="2088"/>
    <n v="953487"/>
    <d v="2023-05-06T00:00:00"/>
    <x v="1"/>
    <n v="113"/>
    <n v="35"/>
    <x v="1"/>
    <x v="0"/>
    <x v="0"/>
    <x v="8"/>
    <x v="1"/>
    <x v="1"/>
    <s v="I own a couple of pairs of Nmd R1 and they're super comfortable,  this pair is completely diffrent from the others. They are super stiff and narrow . I love the quality and color I just wish they were more comfortable."/>
  </r>
  <r>
    <n v="1572"/>
    <n v="416765"/>
    <d v="2023-07-08T00:00:00"/>
    <x v="2"/>
    <n v="245"/>
    <n v="48"/>
    <x v="1"/>
    <x v="2"/>
    <x v="0"/>
    <x v="4"/>
    <x v="1"/>
    <x v="0"/>
    <s v="The back of the shoe rubs terribly on the upper part of the heel after wearing them a couple hours. Iâ€™ve only been able to wear them twice. Theyâ€™re probably fine if you wear long/tall socks but if you wear no-show socks then good luck to your Achilles tendon."/>
  </r>
  <r>
    <n v="1992"/>
    <n v="962580"/>
    <d v="2023-11-15T00:00:00"/>
    <x v="2"/>
    <n v="657"/>
    <n v="52"/>
    <x v="0"/>
    <x v="2"/>
    <x v="0"/>
    <x v="2"/>
    <x v="0"/>
    <x v="1"/>
    <s v="I have a few of these they are so confortable my favorite"/>
  </r>
  <r>
    <n v="1243"/>
    <n v="346470"/>
    <d v="2023-03-08T00:00:00"/>
    <x v="2"/>
    <n v="749"/>
    <n v="44"/>
    <x v="0"/>
    <x v="3"/>
    <x v="1"/>
    <x v="5"/>
    <x v="0"/>
    <x v="1"/>
    <s v="The most lightweight, durable and comfortable shoe."/>
  </r>
  <r>
    <n v="1498"/>
    <n v="250906"/>
    <d v="2023-04-05T00:00:00"/>
    <x v="1"/>
    <n v="803"/>
    <n v="23"/>
    <x v="0"/>
    <x v="2"/>
    <x v="0"/>
    <x v="11"/>
    <x v="1"/>
    <x v="2"/>
    <s v="The shoe looks good and feels good on feet. Thatâ€™s why Iâ€™m loyal to adidas. Affordable shoes that looks and feel good."/>
  </r>
  <r>
    <n v="1016"/>
    <n v="873953"/>
    <d v="2023-03-12T00:00:00"/>
    <x v="2"/>
    <n v="85"/>
    <n v="30"/>
    <x v="1"/>
    <x v="0"/>
    <x v="1"/>
    <x v="10"/>
    <x v="0"/>
    <x v="2"/>
    <s v="Beautiful color and so comfortable outside of the back of the shoe digging painfully into my ankles"/>
  </r>
  <r>
    <n v="1561"/>
    <n v="104981"/>
    <d v="2023-02-21T00:00:00"/>
    <x v="1"/>
    <n v="897"/>
    <n v="61"/>
    <x v="0"/>
    <x v="1"/>
    <x v="0"/>
    <x v="13"/>
    <x v="0"/>
    <x v="1"/>
    <s v="Good purchase Comfy as well. Just the shoe laces untie easily and Iâ€™m a 7 1/2 size and got 6 1/2 and still a bit big!"/>
  </r>
  <r>
    <n v="1627"/>
    <n v="577538"/>
    <d v="2023-09-07T00:00:00"/>
    <x v="2"/>
    <n v="48"/>
    <n v="36"/>
    <x v="0"/>
    <x v="1"/>
    <x v="0"/>
    <x v="15"/>
    <x v="1"/>
    <x v="0"/>
    <s v="I can Wear these shoes all day long with no issues."/>
  </r>
  <r>
    <n v="1030"/>
    <n v="173234"/>
    <d v="2023-02-15T00:00:00"/>
    <x v="0"/>
    <n v="681"/>
    <n v="24"/>
    <x v="0"/>
    <x v="1"/>
    <x v="0"/>
    <x v="10"/>
    <x v="1"/>
    <x v="2"/>
    <s v="Very comfortable and a great price. I have wide feet and they fit so much better than other shoes."/>
  </r>
  <r>
    <n v="1333"/>
    <n v="144154"/>
    <d v="2023-09-20T00:00:00"/>
    <x v="1"/>
    <n v="402"/>
    <n v="31"/>
    <x v="0"/>
    <x v="2"/>
    <x v="1"/>
    <x v="14"/>
    <x v="0"/>
    <x v="3"/>
    <s v="I went to break them in, and they already felt perfect."/>
  </r>
  <r>
    <n v="1033"/>
    <n v="413709"/>
    <d v="2023-04-24T00:00:00"/>
    <x v="3"/>
    <n v="938"/>
    <n v="61"/>
    <x v="1"/>
    <x v="1"/>
    <x v="0"/>
    <x v="2"/>
    <x v="0"/>
    <x v="3"/>
    <s v="I love these shoes. They look great and feel great"/>
  </r>
  <r>
    <n v="1305"/>
    <n v="103687"/>
    <d v="2023-07-05T00:00:00"/>
    <x v="2"/>
    <n v="622"/>
    <n v="44"/>
    <x v="0"/>
    <x v="3"/>
    <x v="1"/>
    <x v="5"/>
    <x v="1"/>
    <x v="0"/>
    <s v="The quality of this design was not as good as expected. The comfort level was not as great as NMDs before."/>
  </r>
  <r>
    <n v="1720"/>
    <n v="182886"/>
    <d v="2023-05-04T00:00:00"/>
    <x v="1"/>
    <n v="621"/>
    <n v="41"/>
    <x v="0"/>
    <x v="1"/>
    <x v="1"/>
    <x v="11"/>
    <x v="0"/>
    <x v="2"/>
    <s v="I would buy again because they look beautiful and also are very comfortable"/>
  </r>
  <r>
    <n v="2096"/>
    <n v="789915"/>
    <d v="2023-06-06T00:00:00"/>
    <x v="1"/>
    <n v="776"/>
    <n v="50"/>
    <x v="0"/>
    <x v="1"/>
    <x v="0"/>
    <x v="9"/>
    <x v="1"/>
    <x v="0"/>
    <s v="But they are really cute fell like I could go smaller"/>
  </r>
  <r>
    <n v="1277"/>
    <n v="855711"/>
    <d v="2023-03-19T00:00:00"/>
    <x v="2"/>
    <n v="763"/>
    <n v="36"/>
    <x v="0"/>
    <x v="3"/>
    <x v="0"/>
    <x v="15"/>
    <x v="0"/>
    <x v="1"/>
    <s v="I'm obsessed with black and gold. Wish they had more shoes in this color!"/>
  </r>
  <r>
    <n v="1747"/>
    <n v="104152"/>
    <d v="2023-09-24T00:00:00"/>
    <x v="2"/>
    <n v="796"/>
    <n v="31"/>
    <x v="0"/>
    <x v="0"/>
    <x v="0"/>
    <x v="9"/>
    <x v="0"/>
    <x v="1"/>
    <s v="These shoes are hard to put on and rub around the opening of the shoe when wearing no show socks.  I wish I could return then after wearing them for the day"/>
  </r>
  <r>
    <n v="2119"/>
    <n v="553026"/>
    <d v="2023-01-19T00:00:00"/>
    <x v="2"/>
    <n v="379"/>
    <n v="57"/>
    <x v="1"/>
    <x v="3"/>
    <x v="0"/>
    <x v="9"/>
    <x v="0"/>
    <x v="2"/>
    <s v="This is a great item to purchase for your family and itâ€™s comfy"/>
  </r>
  <r>
    <n v="2090"/>
    <n v="743986"/>
    <d v="2023-10-10T00:00:00"/>
    <x v="2"/>
    <n v="813"/>
    <n v="27"/>
    <x v="0"/>
    <x v="0"/>
    <x v="1"/>
    <x v="0"/>
    <x v="1"/>
    <x v="1"/>
    <s v="It's  supper comfortable  ,the bottom is slip resistant and the design  stands out"/>
  </r>
  <r>
    <n v="1734"/>
    <n v="479927"/>
    <d v="2023-03-29T00:00:00"/>
    <x v="1"/>
    <n v="838"/>
    <n v="53"/>
    <x v="0"/>
    <x v="0"/>
    <x v="1"/>
    <x v="3"/>
    <x v="1"/>
    <x v="3"/>
    <s v="They are comfortable and super nice also very resistance"/>
  </r>
  <r>
    <n v="1502"/>
    <n v="106197"/>
    <d v="2023-04-19T00:00:00"/>
    <x v="0"/>
    <n v="868"/>
    <n v="42"/>
    <x v="1"/>
    <x v="1"/>
    <x v="0"/>
    <x v="5"/>
    <x v="1"/>
    <x v="3"/>
    <s v="Bought these for my girlfriend and she loves the color and comfort, easygoing and unique designs but the initial start to putting on the sneaker is a bit hard for her to put on and may find some drawbacks to this. I hope she can break them in and not have anymore difficulty getting them on and off her feet."/>
  </r>
  <r>
    <n v="2238"/>
    <n v="974220"/>
    <d v="2023-06-01T00:00:00"/>
    <x v="1"/>
    <n v="176"/>
    <n v="56"/>
    <x v="1"/>
    <x v="3"/>
    <x v="0"/>
    <x v="10"/>
    <x v="0"/>
    <x v="0"/>
    <s v="nmds are my favorite and these are no exception, the colors are perfect"/>
  </r>
  <r>
    <n v="2162"/>
    <n v="966552"/>
    <d v="2023-02-26T00:00:00"/>
    <x v="1"/>
    <n v="748"/>
    <n v="50"/>
    <x v="1"/>
    <x v="1"/>
    <x v="1"/>
    <x v="11"/>
    <x v="1"/>
    <x v="3"/>
    <s v="I do feel like they have changed the heal throughout the years and these take longer to break in but once they are the best shoes"/>
  </r>
  <r>
    <n v="1835"/>
    <n v="347641"/>
    <d v="2023-06-09T00:00:00"/>
    <x v="2"/>
    <n v="714"/>
    <n v="46"/>
    <x v="0"/>
    <x v="1"/>
    <x v="0"/>
    <x v="12"/>
    <x v="1"/>
    <x v="3"/>
    <s v="Material looks stretchy too flimsy, not enough support at all. Iâ€™m very disappointed in this shies fit."/>
  </r>
  <r>
    <n v="1080"/>
    <n v="563420"/>
    <d v="2023-11-19T00:00:00"/>
    <x v="2"/>
    <n v="186"/>
    <n v="42"/>
    <x v="0"/>
    <x v="1"/>
    <x v="1"/>
    <x v="2"/>
    <x v="1"/>
    <x v="0"/>
    <s v="Will definitely buy again!! Everything about them is perfect."/>
  </r>
  <r>
    <n v="1669"/>
    <n v="585558"/>
    <d v="2023-11-07T00:00:00"/>
    <x v="2"/>
    <n v="758"/>
    <n v="61"/>
    <x v="0"/>
    <x v="3"/>
    <x v="1"/>
    <x v="12"/>
    <x v="0"/>
    <x v="3"/>
    <s v="Love these shoes! They are very comfortable. They run a little big, I have sized down!"/>
  </r>
  <r>
    <n v="2285"/>
    <n v="666725"/>
    <d v="2023-04-20T00:00:00"/>
    <x v="2"/>
    <n v="359"/>
    <n v="37"/>
    <x v="0"/>
    <x v="3"/>
    <x v="0"/>
    <x v="9"/>
    <x v="0"/>
    <x v="1"/>
    <s v="Super lightweight_x000a_Very comfortable all day _x000a_Looks great"/>
  </r>
  <r>
    <n v="1208"/>
    <n v="518043"/>
    <d v="2023-09-30T00:00:00"/>
    <x v="1"/>
    <n v="68"/>
    <n v="44"/>
    <x v="1"/>
    <x v="3"/>
    <x v="1"/>
    <x v="5"/>
    <x v="0"/>
    <x v="3"/>
    <s v="The shoes are super comfortable and great for daily use. They are pretty neutral and can go with most outfits."/>
  </r>
  <r>
    <n v="1516"/>
    <n v="720539"/>
    <d v="2023-06-09T00:00:00"/>
    <x v="2"/>
    <n v="612"/>
    <n v="58"/>
    <x v="0"/>
    <x v="2"/>
    <x v="0"/>
    <x v="1"/>
    <x v="0"/>
    <x v="0"/>
    <s v="Shoes is very comfortable. Fits true to size. Feels like you are wearing socks."/>
  </r>
  <r>
    <n v="1242"/>
    <n v="395993"/>
    <d v="2023-02-14T00:00:00"/>
    <x v="1"/>
    <n v="464"/>
    <n v="53"/>
    <x v="0"/>
    <x v="3"/>
    <x v="1"/>
    <x v="2"/>
    <x v="1"/>
    <x v="3"/>
    <s v="The adidas symbol folded into the paisley  design is bonkers. These are bad"/>
  </r>
  <r>
    <n v="1696"/>
    <n v="980941"/>
    <d v="2023-02-10T00:00:00"/>
    <x v="1"/>
    <n v="672"/>
    <n v="25"/>
    <x v="1"/>
    <x v="3"/>
    <x v="0"/>
    <x v="8"/>
    <x v="1"/>
    <x v="3"/>
    <s v="A good product for a good value. Itâ€™s perfect for the gym or just to go out"/>
  </r>
  <r>
    <n v="1043"/>
    <n v="546110"/>
    <d v="2023-01-15T00:00:00"/>
    <x v="1"/>
    <n v="386"/>
    <n v="55"/>
    <x v="1"/>
    <x v="0"/>
    <x v="1"/>
    <x v="10"/>
    <x v="1"/>
    <x v="0"/>
    <s v="They are ok like I said before in the last message"/>
  </r>
  <r>
    <n v="1231"/>
    <n v="275571"/>
    <d v="2023-07-15T00:00:00"/>
    <x v="1"/>
    <n v="839"/>
    <n v="37"/>
    <x v="0"/>
    <x v="0"/>
    <x v="1"/>
    <x v="8"/>
    <x v="1"/>
    <x v="2"/>
    <s v="The shoes are super comfortable and great for daily use. They are pretty neutral and can go with most outfits."/>
  </r>
  <r>
    <n v="1738"/>
    <n v="522440"/>
    <d v="2023-07-23T00:00:00"/>
    <x v="1"/>
    <n v="258"/>
    <n v="19"/>
    <x v="0"/>
    <x v="2"/>
    <x v="0"/>
    <x v="0"/>
    <x v="1"/>
    <x v="0"/>
    <s v="It was too tight. Couldnâ€™t even put em on as they didnâ€™t even stretch"/>
  </r>
  <r>
    <n v="1848"/>
    <n v="233112"/>
    <d v="2023-09-06T00:00:00"/>
    <x v="0"/>
    <n v="632"/>
    <n v="43"/>
    <x v="1"/>
    <x v="2"/>
    <x v="0"/>
    <x v="6"/>
    <x v="0"/>
    <x v="2"/>
    <s v="this is my 3rd purchase for NMD shoes from adidas and i am planning to get more soon"/>
  </r>
  <r>
    <n v="1742"/>
    <n v="192897"/>
    <d v="2023-05-07T00:00:00"/>
    <x v="1"/>
    <n v="508"/>
    <n v="20"/>
    <x v="1"/>
    <x v="3"/>
    <x v="1"/>
    <x v="15"/>
    <x v="0"/>
    <x v="2"/>
    <s v="They fit amazingly and are always in style. This style is my favorite!!"/>
  </r>
  <r>
    <n v="1907"/>
    <n v="366749"/>
    <d v="2023-11-02T00:00:00"/>
    <x v="0"/>
    <n v="397"/>
    <n v="59"/>
    <x v="1"/>
    <x v="3"/>
    <x v="1"/>
    <x v="2"/>
    <x v="0"/>
    <x v="0"/>
    <s v="I like the rich, vibrant color. Comfortable fabric."/>
  </r>
  <r>
    <n v="1686"/>
    <n v="671755"/>
    <d v="2023-07-27T00:00:00"/>
    <x v="2"/>
    <n v="232"/>
    <n v="26"/>
    <x v="0"/>
    <x v="2"/>
    <x v="0"/>
    <x v="0"/>
    <x v="0"/>
    <x v="2"/>
    <s v="They look even better in person. Love em. The colors stand out"/>
  </r>
  <r>
    <n v="1056"/>
    <n v="221621"/>
    <d v="2023-08-22T00:00:00"/>
    <x v="2"/>
    <n v="158"/>
    <n v="40"/>
    <x v="1"/>
    <x v="1"/>
    <x v="1"/>
    <x v="1"/>
    <x v="1"/>
    <x v="1"/>
    <s v="Love the color!! Perfect pop of color for an athletic workout outfit"/>
  </r>
  <r>
    <n v="1841"/>
    <n v="157610"/>
    <d v="2023-10-18T00:00:00"/>
    <x v="1"/>
    <n v="500"/>
    <n v="29"/>
    <x v="1"/>
    <x v="0"/>
    <x v="1"/>
    <x v="0"/>
    <x v="0"/>
    <x v="2"/>
    <s v="I usually wear size 7 in sneakers and I sized down to 6.5. The 6.5 was still too big for me."/>
  </r>
  <r>
    <n v="1365"/>
    <n v="505211"/>
    <d v="2023-06-22T00:00:00"/>
    <x v="1"/>
    <n v="723"/>
    <n v="39"/>
    <x v="1"/>
    <x v="1"/>
    <x v="0"/>
    <x v="7"/>
    <x v="1"/>
    <x v="2"/>
    <s v="Run a little big so I went down a half size and fit great."/>
  </r>
  <r>
    <n v="1730"/>
    <n v="420849"/>
    <d v="2022-12-19T00:00:00"/>
    <x v="1"/>
    <n v="266"/>
    <n v="44"/>
    <x v="0"/>
    <x v="2"/>
    <x v="1"/>
    <x v="11"/>
    <x v="0"/>
    <x v="3"/>
    <s v="The shoes are very comfortable and I love the simple design."/>
  </r>
  <r>
    <n v="1320"/>
    <n v="365799"/>
    <d v="2023-03-23T00:00:00"/>
    <x v="1"/>
    <n v="292"/>
    <n v="39"/>
    <x v="0"/>
    <x v="1"/>
    <x v="0"/>
    <x v="1"/>
    <x v="0"/>
    <x v="1"/>
    <s v="These are really comfortable shoes. They are stylish too."/>
  </r>
  <r>
    <n v="1017"/>
    <n v="980920"/>
    <d v="2023-08-25T00:00:00"/>
    <x v="2"/>
    <n v="709"/>
    <n v="29"/>
    <x v="1"/>
    <x v="3"/>
    <x v="0"/>
    <x v="7"/>
    <x v="0"/>
    <x v="0"/>
    <s v="Comfortable fit, awesome design. Definitely want more color combinations and designs."/>
  </r>
  <r>
    <n v="1187"/>
    <n v="926875"/>
    <d v="2023-09-06T00:00:00"/>
    <x v="2"/>
    <n v="515"/>
    <n v="46"/>
    <x v="1"/>
    <x v="2"/>
    <x v="1"/>
    <x v="6"/>
    <x v="0"/>
    <x v="3"/>
    <s v="I am usually 7 / 7.5 , got the 7 based on reviews, its wide , does not hold tight my feet ,maybe it should be like this so it wonâ€™t become loose with time idk!_x000a_Anyways i will solve this with thick socks :P _x000a_Over all very satisfied with my purchase :D"/>
  </r>
  <r>
    <n v="1696"/>
    <n v="750965"/>
    <d v="2023-04-23T00:00:00"/>
    <x v="1"/>
    <n v="821"/>
    <n v="28"/>
    <x v="0"/>
    <x v="0"/>
    <x v="1"/>
    <x v="14"/>
    <x v="1"/>
    <x v="2"/>
    <s v="It is some good shoes and they are so comfortable I like walking in them"/>
  </r>
  <r>
    <n v="1156"/>
    <n v="273423"/>
    <d v="2023-04-05T00:00:00"/>
    <x v="1"/>
    <n v="182"/>
    <n v="28"/>
    <x v="1"/>
    <x v="3"/>
    <x v="0"/>
    <x v="0"/>
    <x v="0"/>
    <x v="1"/>
    <s v="The NMD shoe was comfortable as usual. Though the style was not as good as the original NMDâ€™s."/>
  </r>
  <r>
    <n v="1321"/>
    <n v="660390"/>
    <d v="2023-07-24T00:00:00"/>
    <x v="1"/>
    <n v="269"/>
    <n v="61"/>
    <x v="0"/>
    <x v="2"/>
    <x v="1"/>
    <x v="5"/>
    <x v="1"/>
    <x v="2"/>
    <s v="I love them! The ivory, muliticolor! Comfortable and for everyday! This my second color! I love adidas!"/>
  </r>
  <r>
    <n v="1284"/>
    <n v="895680"/>
    <d v="2023-05-24T00:00:00"/>
    <x v="2"/>
    <n v="304"/>
    <n v="18"/>
    <x v="1"/>
    <x v="3"/>
    <x v="0"/>
    <x v="1"/>
    <x v="1"/>
    <x v="1"/>
    <s v="Really recommended, this is a pair with great quality and confort."/>
  </r>
  <r>
    <n v="1459"/>
    <n v="869797"/>
    <d v="2023-01-08T00:00:00"/>
    <x v="1"/>
    <n v="919"/>
    <n v="35"/>
    <x v="0"/>
    <x v="0"/>
    <x v="1"/>
    <x v="10"/>
    <x v="1"/>
    <x v="1"/>
    <s v="This items sizing is extremely off.  I always wear a 7.5 women's in Adidas and in this shoe, it was at least a full size too large."/>
  </r>
  <r>
    <n v="1443"/>
    <n v="351113"/>
    <d v="2023-06-15T00:00:00"/>
    <x v="0"/>
    <n v="193"/>
    <n v="55"/>
    <x v="0"/>
    <x v="1"/>
    <x v="0"/>
    <x v="11"/>
    <x v="1"/>
    <x v="1"/>
    <s v="The shoelaces are held together by a plastic piece. After only a month of wearing them the plastic piece ripped which made the shoes unwearable."/>
  </r>
  <r>
    <n v="1813"/>
    <n v="454924"/>
    <d v="2023-06-17T00:00:00"/>
    <x v="1"/>
    <n v="17"/>
    <n v="38"/>
    <x v="1"/>
    <x v="2"/>
    <x v="0"/>
    <x v="12"/>
    <x v="1"/>
    <x v="3"/>
    <s v="Comfy and stylish match a lot of outfits j like em"/>
  </r>
  <r>
    <n v="2209"/>
    <n v="995375"/>
    <d v="2023-01-18T00:00:00"/>
    <x v="0"/>
    <n v="431"/>
    <n v="25"/>
    <x v="0"/>
    <x v="3"/>
    <x v="0"/>
    <x v="4"/>
    <x v="1"/>
    <x v="3"/>
    <s v="One of the most comfortable shoes that I have ever worn. I love how simple the shoe looks, so itâ€™s very easy to match with any outfit, but it unique enough that itâ€™s stylish."/>
  </r>
  <r>
    <n v="1812"/>
    <n v="224387"/>
    <d v="2023-03-30T00:00:00"/>
    <x v="0"/>
    <n v="519"/>
    <n v="52"/>
    <x v="1"/>
    <x v="0"/>
    <x v="1"/>
    <x v="7"/>
    <x v="1"/>
    <x v="2"/>
    <s v="This shoes is very comfortable, excellent quality."/>
  </r>
  <r>
    <n v="1778"/>
    <n v="883957"/>
    <d v="2023-08-16T00:00:00"/>
    <x v="2"/>
    <n v="308"/>
    <n v="32"/>
    <x v="0"/>
    <x v="3"/>
    <x v="1"/>
    <x v="6"/>
    <x v="0"/>
    <x v="0"/>
    <s v="So initially putting these on my feet, theyâ€™re okay. Not the best, they fit weird. it almost feels like my feet are sitting on an angle like / \ instead of flat like _ _. I was looking for a comfy shoe to wear to work daily. I work shifts anywhere from 6-10 hours where iâ€™m standing/walking constantly and only sit for 1 break. after about 3 hours of wearing these shoes the insides of my feet are killing me. the most pain being on the inside part of my foot. I thought if I wore them for a bit to break them in it would be less painful, however that is not the case. I canâ€™t seem to wear these shoes again unless itâ€™s less than 3 hours at a time. Really unfortunate I am unable to return them. On the plus side they are really bright and make me look extra tan."/>
  </r>
  <r>
    <n v="1245"/>
    <n v="103130"/>
    <d v="2023-11-18T00:00:00"/>
    <x v="2"/>
    <n v="962"/>
    <n v="40"/>
    <x v="0"/>
    <x v="1"/>
    <x v="0"/>
    <x v="5"/>
    <x v="0"/>
    <x v="3"/>
    <s v="I love the comfort as well as the way they go with each outfit"/>
  </r>
  <r>
    <n v="1848"/>
    <n v="931481"/>
    <d v="2023-02-14T00:00:00"/>
    <x v="0"/>
    <n v="739"/>
    <n v="58"/>
    <x v="1"/>
    <x v="0"/>
    <x v="1"/>
    <x v="14"/>
    <x v="1"/>
    <x v="1"/>
    <s v="I am a true womens 8.5. These were extremely large and more like a 10 or 10.5. Told customer service I thought it was a manufacturing issue. They didnâ€™t do anything but tell me to return and could not try in another size or get another pair sent since they were out of stock."/>
  </r>
  <r>
    <n v="2280"/>
    <n v="877458"/>
    <d v="2023-02-19T00:00:00"/>
    <x v="2"/>
    <n v="408"/>
    <n v="22"/>
    <x v="0"/>
    <x v="3"/>
    <x v="1"/>
    <x v="1"/>
    <x v="1"/>
    <x v="2"/>
    <s v="Super stiff shoe, couldnâ€™t even put on. The color is nice."/>
  </r>
  <r>
    <n v="1332"/>
    <n v="186287"/>
    <d v="2023-09-03T00:00:00"/>
    <x v="2"/>
    <n v="824"/>
    <n v="56"/>
    <x v="1"/>
    <x v="2"/>
    <x v="1"/>
    <x v="7"/>
    <x v="1"/>
    <x v="2"/>
    <s v="Style, fashion and comfort my 4th pair of NMD love the color and wears well casual or business casual."/>
  </r>
  <r>
    <n v="1318"/>
    <n v="627504"/>
    <d v="2023-06-03T00:00:00"/>
    <x v="2"/>
    <n v="422"/>
    <n v="51"/>
    <x v="1"/>
    <x v="3"/>
    <x v="1"/>
    <x v="12"/>
    <x v="0"/>
    <x v="0"/>
    <s v="My favorite shoes and love the different varieties of colors."/>
  </r>
  <r>
    <n v="1169"/>
    <n v="634088"/>
    <d v="2023-06-19T00:00:00"/>
    <x v="2"/>
    <n v="681"/>
    <n v="23"/>
    <x v="1"/>
    <x v="2"/>
    <x v="1"/>
    <x v="0"/>
    <x v="1"/>
    <x v="0"/>
    <s v="So comfortable and the color is just like pictured"/>
  </r>
  <r>
    <n v="1232"/>
    <n v="269396"/>
    <d v="2023-01-20T00:00:00"/>
    <x v="2"/>
    <n v="264"/>
    <n v="45"/>
    <x v="0"/>
    <x v="1"/>
    <x v="0"/>
    <x v="0"/>
    <x v="0"/>
    <x v="3"/>
    <s v="I would definitely recommend this! Really great!!!"/>
  </r>
  <r>
    <n v="1660"/>
    <n v="100250"/>
    <d v="2023-01-17T00:00:00"/>
    <x v="0"/>
    <n v="202"/>
    <n v="29"/>
    <x v="1"/>
    <x v="1"/>
    <x v="1"/>
    <x v="12"/>
    <x v="0"/>
    <x v="3"/>
    <s v="Putting the leg is tricky_x000a_Rest is good. Good shoes"/>
  </r>
  <r>
    <n v="1746"/>
    <n v="139161"/>
    <d v="2023-01-05T00:00:00"/>
    <x v="0"/>
    <n v="168"/>
    <n v="41"/>
    <x v="0"/>
    <x v="2"/>
    <x v="0"/>
    <x v="5"/>
    <x v="0"/>
    <x v="3"/>
    <s v="Nothing more to say itâ€™s just amazing love everything"/>
  </r>
  <r>
    <n v="2020"/>
    <n v="569961"/>
    <d v="2022-12-05T00:00:00"/>
    <x v="2"/>
    <n v="317"/>
    <n v="57"/>
    <x v="1"/>
    <x v="3"/>
    <x v="1"/>
    <x v="4"/>
    <x v="0"/>
    <x v="3"/>
    <s v="Confortable and nice looking shoes. Usually wear them when traveling."/>
  </r>
  <r>
    <n v="1594"/>
    <n v="918980"/>
    <d v="2023-07-04T00:00:00"/>
    <x v="2"/>
    <n v="166"/>
    <n v="46"/>
    <x v="0"/>
    <x v="1"/>
    <x v="0"/>
    <x v="15"/>
    <x v="1"/>
    <x v="3"/>
    <s v="Super comfy!!! Wear these to work!!!!! I love NMDS"/>
  </r>
  <r>
    <n v="1956"/>
    <n v="305565"/>
    <d v="2023-01-14T00:00:00"/>
    <x v="1"/>
    <n v="622"/>
    <n v="44"/>
    <x v="0"/>
    <x v="0"/>
    <x v="0"/>
    <x v="15"/>
    <x v="0"/>
    <x v="0"/>
    <s v="The shoes for very comfortably. I like how there are so many color options to choose from. Sometimes you donâ€™t know what to expect when you order online but I was pleasantly surprised with this purchase."/>
  </r>
  <r>
    <n v="1368"/>
    <n v="993914"/>
    <d v="2023-08-25T00:00:00"/>
    <x v="1"/>
    <n v="645"/>
    <n v="38"/>
    <x v="0"/>
    <x v="3"/>
    <x v="1"/>
    <x v="6"/>
    <x v="1"/>
    <x v="0"/>
    <s v="They are very nice but it's too big  I love the color"/>
  </r>
  <r>
    <n v="1536"/>
    <n v="856742"/>
    <d v="2023-06-14T00:00:00"/>
    <x v="0"/>
    <n v="594"/>
    <n v="36"/>
    <x v="0"/>
    <x v="1"/>
    <x v="0"/>
    <x v="8"/>
    <x v="1"/>
    <x v="3"/>
    <s v="Happy great buy i love it everything i bought from adidas always fit correctly"/>
  </r>
  <r>
    <n v="1580"/>
    <n v="138946"/>
    <d v="2023-08-28T00:00:00"/>
    <x v="1"/>
    <n v="518"/>
    <n v="37"/>
    <x v="0"/>
    <x v="1"/>
    <x v="0"/>
    <x v="7"/>
    <x v="1"/>
    <x v="0"/>
    <s v="Itâ€™s really good shoes but little bit in size you need go size down"/>
  </r>
  <r>
    <n v="1468"/>
    <n v="960042"/>
    <d v="2023-09-25T00:00:00"/>
    <x v="2"/>
    <n v="385"/>
    <n v="46"/>
    <x v="0"/>
    <x v="3"/>
    <x v="0"/>
    <x v="0"/>
    <x v="0"/>
    <x v="2"/>
    <s v="I love these shoes! Theyâ€™re light, flexible and so comfortable like youâ€™re walking on a cloud."/>
  </r>
  <r>
    <n v="1817"/>
    <n v="887888"/>
    <d v="2023-11-21T00:00:00"/>
    <x v="1"/>
    <n v="687"/>
    <n v="37"/>
    <x v="1"/>
    <x v="2"/>
    <x v="1"/>
    <x v="4"/>
    <x v="1"/>
    <x v="3"/>
    <s v="Comfortable shoes but I wish they would stock sizes more often"/>
  </r>
  <r>
    <n v="2072"/>
    <n v="599967"/>
    <d v="2023-04-28T00:00:00"/>
    <x v="1"/>
    <n v="915"/>
    <n v="65"/>
    <x v="1"/>
    <x v="1"/>
    <x v="1"/>
    <x v="6"/>
    <x v="1"/>
    <x v="1"/>
    <s v="These are comfortable and I can be on my feet for hours. I normally wear a size 7 but with Adidas always a 6/12! Delivery was practically next day, very happy with these new shoes."/>
  </r>
  <r>
    <n v="1913"/>
    <n v="752437"/>
    <d v="2023-07-04T00:00:00"/>
    <x v="1"/>
    <n v="22"/>
    <n v="62"/>
    <x v="1"/>
    <x v="1"/>
    <x v="0"/>
    <x v="9"/>
    <x v="1"/>
    <x v="2"/>
    <s v="I would recommend this product to people who use it on a daily basis."/>
  </r>
  <r>
    <n v="1168"/>
    <n v="427674"/>
    <d v="2023-01-16T00:00:00"/>
    <x v="3"/>
    <n v="686"/>
    <n v="63"/>
    <x v="1"/>
    <x v="0"/>
    <x v="1"/>
    <x v="15"/>
    <x v="0"/>
    <x v="3"/>
    <s v="Adidas NMDs are stylish and comfortable. I have a lot of shoes and more than half of them are NMDs, I love them"/>
  </r>
  <r>
    <n v="1560"/>
    <n v="222061"/>
    <d v="2023-02-07T00:00:00"/>
    <x v="2"/>
    <n v="705"/>
    <n v="27"/>
    <x v="0"/>
    <x v="0"/>
    <x v="1"/>
    <x v="6"/>
    <x v="0"/>
    <x v="1"/>
    <s v="Love the color. Great walking shoe. And everyday shoe"/>
  </r>
  <r>
    <n v="1102"/>
    <n v="899694"/>
    <d v="2023-10-31T00:00:00"/>
    <x v="2"/>
    <n v="269"/>
    <n v="61"/>
    <x v="1"/>
    <x v="3"/>
    <x v="0"/>
    <x v="11"/>
    <x v="1"/>
    <x v="0"/>
    <s v="Purchasing the shoes was fairly easy once I realized the payment option of Apple Pay was working!"/>
  </r>
  <r>
    <n v="2207"/>
    <n v="302979"/>
    <d v="2023-08-18T00:00:00"/>
    <x v="2"/>
    <n v="774"/>
    <n v="49"/>
    <x v="0"/>
    <x v="3"/>
    <x v="1"/>
    <x v="9"/>
    <x v="0"/>
    <x v="3"/>
    <s v="The material of the shoe is breathe-able and easy to clean. Also the simple all black color with just a touch of color is the perfect for an every day shoe!"/>
  </r>
  <r>
    <n v="2199"/>
    <n v="231413"/>
    <d v="2023-04-07T00:00:00"/>
    <x v="2"/>
    <n v="965"/>
    <n v="53"/>
    <x v="1"/>
    <x v="3"/>
    <x v="1"/>
    <x v="9"/>
    <x v="0"/>
    <x v="0"/>
    <s v="Always have to have these pairs in my closet! Love them!"/>
  </r>
  <r>
    <n v="2160"/>
    <n v="136972"/>
    <d v="2023-05-17T00:00:00"/>
    <x v="2"/>
    <n v="725"/>
    <n v="50"/>
    <x v="1"/>
    <x v="2"/>
    <x v="0"/>
    <x v="7"/>
    <x v="0"/>
    <x v="3"/>
    <s v="I bought these shoes for my wife and she absolutely loves them.  Shes already asked for more pairs in different sizes.   Will definitely purchase more."/>
  </r>
  <r>
    <n v="1015"/>
    <n v="555381"/>
    <d v="2022-12-27T00:00:00"/>
    <x v="1"/>
    <n v="247"/>
    <n v="33"/>
    <x v="0"/>
    <x v="3"/>
    <x v="0"/>
    <x v="6"/>
    <x v="1"/>
    <x v="0"/>
    <s v="So many color options love all of them! 10 pairs and counting for me!"/>
  </r>
  <r>
    <n v="1022"/>
    <n v="998074"/>
    <d v="2023-11-06T00:00:00"/>
    <x v="1"/>
    <n v="114"/>
    <n v="51"/>
    <x v="1"/>
    <x v="0"/>
    <x v="1"/>
    <x v="12"/>
    <x v="1"/>
    <x v="0"/>
    <s v="NMD is my favorite style! _x000a_Fashion meets comfort. Itâ€™s not a bulky shoe so you can dress it up or rock the sporty look."/>
  </r>
  <r>
    <n v="1267"/>
    <n v="868320"/>
    <d v="2022-11-24T00:00:00"/>
    <x v="1"/>
    <n v="444"/>
    <n v="47"/>
    <x v="1"/>
    <x v="0"/>
    <x v="1"/>
    <x v="6"/>
    <x v="1"/>
    <x v="1"/>
    <s v="Iâ€™m an er nurse , and these shoes are very comfy at work."/>
  </r>
  <r>
    <n v="1050"/>
    <n v="467208"/>
    <d v="2022-12-28T00:00:00"/>
    <x v="2"/>
    <n v="847"/>
    <n v="33"/>
    <x v="1"/>
    <x v="1"/>
    <x v="0"/>
    <x v="2"/>
    <x v="0"/>
    <x v="3"/>
    <s v="Very fast service of delivery when I purchase Adidas shoes."/>
  </r>
  <r>
    <n v="1699"/>
    <n v="779147"/>
    <d v="2023-09-28T00:00:00"/>
    <x v="2"/>
    <n v="730"/>
    <n v="55"/>
    <x v="1"/>
    <x v="1"/>
    <x v="0"/>
    <x v="8"/>
    <x v="0"/>
    <x v="0"/>
    <s v="I received a pain of dirty, scuffed, and clearly worn shoes. Disgusting."/>
  </r>
  <r>
    <n v="2273"/>
    <n v="208716"/>
    <d v="2023-06-15T00:00:00"/>
    <x v="1"/>
    <n v="101"/>
    <n v="56"/>
    <x v="0"/>
    <x v="1"/>
    <x v="1"/>
    <x v="3"/>
    <x v="0"/>
    <x v="1"/>
    <s v="Would recommend again to a family or friend again."/>
  </r>
  <r>
    <n v="2061"/>
    <n v="838103"/>
    <d v="2023-04-22T00:00:00"/>
    <x v="1"/>
    <n v="607"/>
    <n v="31"/>
    <x v="1"/>
    <x v="0"/>
    <x v="1"/>
    <x v="9"/>
    <x v="1"/>
    <x v="0"/>
    <s v="little too narrow but otherwise like them very much"/>
  </r>
  <r>
    <n v="1874"/>
    <n v="164259"/>
    <d v="2023-06-28T00:00:00"/>
    <x v="2"/>
    <n v="883"/>
    <n v="31"/>
    <x v="0"/>
    <x v="3"/>
    <x v="0"/>
    <x v="8"/>
    <x v="1"/>
    <x v="2"/>
    <s v="They are wide and I'm normally a size 9 and these were too big"/>
  </r>
  <r>
    <n v="1416"/>
    <n v="963762"/>
    <d v="2023-01-29T00:00:00"/>
    <x v="1"/>
    <n v="354"/>
    <n v="27"/>
    <x v="1"/>
    <x v="3"/>
    <x v="1"/>
    <x v="10"/>
    <x v="0"/>
    <x v="2"/>
    <s v="I couldnâ€™t get my feet into the sneakers. Too narrow of an entry"/>
  </r>
  <r>
    <n v="1765"/>
    <n v="898353"/>
    <d v="2023-03-24T00:00:00"/>
    <x v="2"/>
    <n v="288"/>
    <n v="48"/>
    <x v="0"/>
    <x v="0"/>
    <x v="1"/>
    <x v="9"/>
    <x v="0"/>
    <x v="3"/>
    <s v="Look/appearance of shoe is nice and sleek, have purchased NMDs in the past and have loved them. However, this specific model was very stiff and the shoe opening was too narrow for my foot.  It took some work to get on and after wearing the shoes all day, the top of my feet started hurting.  Maybe these are just meant for narrow feet. I was very bummed, but I had to return."/>
  </r>
  <r>
    <n v="1074"/>
    <n v="327080"/>
    <d v="2023-09-02T00:00:00"/>
    <x v="0"/>
    <n v="669"/>
    <n v="27"/>
    <x v="1"/>
    <x v="1"/>
    <x v="1"/>
    <x v="3"/>
    <x v="1"/>
    <x v="0"/>
    <s v="Nmds are my fav_x000a_ They aren't soft and squishy but aren't hard as a rock. I love the firmness and support of them. My foot doesn't ache at the end of the day like it does with the squishier models"/>
  </r>
  <r>
    <n v="1426"/>
    <n v="566300"/>
    <d v="2023-05-18T00:00:00"/>
    <x v="2"/>
    <n v="549"/>
    <n v="43"/>
    <x v="0"/>
    <x v="3"/>
    <x v="0"/>
    <x v="2"/>
    <x v="0"/>
    <x v="3"/>
    <s v="It inspires my style. I want to get a full setup for this"/>
  </r>
  <r>
    <n v="1378"/>
    <n v="780513"/>
    <d v="2023-03-02T00:00:00"/>
    <x v="3"/>
    <n v="885"/>
    <n v="44"/>
    <x v="1"/>
    <x v="3"/>
    <x v="0"/>
    <x v="14"/>
    <x v="1"/>
    <x v="3"/>
    <s v="The color stood out, the sole is balanced and the inside is quite comfortable."/>
  </r>
  <r>
    <n v="1890"/>
    <n v="742176"/>
    <d v="2023-01-15T00:00:00"/>
    <x v="2"/>
    <n v="910"/>
    <n v="24"/>
    <x v="0"/>
    <x v="3"/>
    <x v="1"/>
    <x v="7"/>
    <x v="0"/>
    <x v="1"/>
    <s v="Best purchase ever! They match any outfit and are easy to put on."/>
  </r>
  <r>
    <n v="1507"/>
    <n v="216388"/>
    <d v="2023-01-11T00:00:00"/>
    <x v="2"/>
    <n v="304"/>
    <n v="29"/>
    <x v="0"/>
    <x v="0"/>
    <x v="1"/>
    <x v="13"/>
    <x v="1"/>
    <x v="2"/>
    <s v="Adidas is the best in sport, i love your style everything"/>
  </r>
  <r>
    <n v="1506"/>
    <n v="760709"/>
    <d v="2023-02-18T00:00:00"/>
    <x v="0"/>
    <n v="753"/>
    <n v="57"/>
    <x v="1"/>
    <x v="0"/>
    <x v="1"/>
    <x v="5"/>
    <x v="0"/>
    <x v="2"/>
    <s v="I like the color and shape of it. I have had many Adidas but for some reason this one  from day one gave me blisters on the back of my feet.  I was only walking not even working out.  I am very bummed because now I have to keep them since wore twice for like 15-20 min each."/>
  </r>
  <r>
    <n v="1076"/>
    <n v="367020"/>
    <d v="2023-02-09T00:00:00"/>
    <x v="2"/>
    <n v="543"/>
    <n v="34"/>
    <x v="0"/>
    <x v="0"/>
    <x v="1"/>
    <x v="8"/>
    <x v="0"/>
    <x v="3"/>
    <s v="I've bought at least 4 pair of these! Super comfortable!"/>
  </r>
  <r>
    <n v="1868"/>
    <n v="350643"/>
    <d v="2023-03-31T00:00:00"/>
    <x v="1"/>
    <n v="807"/>
    <n v="38"/>
    <x v="1"/>
    <x v="2"/>
    <x v="1"/>
    <x v="9"/>
    <x v="0"/>
    <x v="1"/>
    <s v="Not comfortable at all. Very hard to put on. They run big."/>
  </r>
  <r>
    <n v="2114"/>
    <n v="448500"/>
    <d v="2023-04-07T00:00:00"/>
    <x v="2"/>
    <n v="752"/>
    <n v="45"/>
    <x v="0"/>
    <x v="2"/>
    <x v="1"/>
    <x v="5"/>
    <x v="1"/>
    <x v="0"/>
    <s v="The shoes are super uncomfortable, it hurts my ankle in the back, have to return them."/>
  </r>
  <r>
    <n v="1381"/>
    <n v="776985"/>
    <d v="2023-06-19T00:00:00"/>
    <x v="2"/>
    <n v="747"/>
    <n v="61"/>
    <x v="1"/>
    <x v="0"/>
    <x v="1"/>
    <x v="2"/>
    <x v="1"/>
    <x v="3"/>
    <s v="Comfortable shoes. I own them in every color and never am disappointed"/>
  </r>
  <r>
    <n v="1414"/>
    <n v="640876"/>
    <d v="2023-08-10T00:00:00"/>
    <x v="0"/>
    <n v="827"/>
    <n v="37"/>
    <x v="1"/>
    <x v="1"/>
    <x v="1"/>
    <x v="13"/>
    <x v="1"/>
    <x v="1"/>
    <s v="The shoes are very stylish and not too flashy. However the comfort is out of this world!"/>
  </r>
  <r>
    <n v="1425"/>
    <n v="532499"/>
    <d v="2023-04-17T00:00:00"/>
    <x v="2"/>
    <n v="384"/>
    <n v="38"/>
    <x v="0"/>
    <x v="2"/>
    <x v="1"/>
    <x v="3"/>
    <x v="0"/>
    <x v="3"/>
    <s v="They are so comfortable! _x000a_I recommend this shoes! You are going to love them!"/>
  </r>
  <r>
    <n v="1894"/>
    <n v="889816"/>
    <d v="2023-11-04T00:00:00"/>
    <x v="2"/>
    <n v="641"/>
    <n v="57"/>
    <x v="0"/>
    <x v="1"/>
    <x v="0"/>
    <x v="4"/>
    <x v="0"/>
    <x v="3"/>
    <s v="Love it, super comfy and matches with everything. Adidas is my #1"/>
  </r>
  <r>
    <n v="2212"/>
    <n v="553336"/>
    <d v="2023-09-04T00:00:00"/>
    <x v="1"/>
    <n v="635"/>
    <n v="33"/>
    <x v="0"/>
    <x v="2"/>
    <x v="1"/>
    <x v="9"/>
    <x v="0"/>
    <x v="1"/>
    <s v="I like the the way they look and how clean they are"/>
  </r>
  <r>
    <n v="1574"/>
    <n v="202725"/>
    <d v="2022-11-25T00:00:00"/>
    <x v="1"/>
    <n v="599"/>
    <n v="19"/>
    <x v="1"/>
    <x v="0"/>
    <x v="0"/>
    <x v="10"/>
    <x v="0"/>
    <x v="3"/>
    <s v="I love it it my favorite thing ever I want to buy morr"/>
  </r>
  <r>
    <n v="2061"/>
    <n v="869994"/>
    <d v="2023-08-02T00:00:00"/>
    <x v="1"/>
    <n v="52"/>
    <n v="45"/>
    <x v="0"/>
    <x v="0"/>
    <x v="0"/>
    <x v="8"/>
    <x v="1"/>
    <x v="3"/>
    <s v="In love with the color of this shoes, the fill confortable."/>
  </r>
  <r>
    <n v="2150"/>
    <n v="822175"/>
    <d v="2023-09-18T00:00:00"/>
    <x v="2"/>
    <n v="15"/>
    <n v="21"/>
    <x v="1"/>
    <x v="3"/>
    <x v="1"/>
    <x v="15"/>
    <x v="0"/>
    <x v="3"/>
    <s v="In love with the color of this shoes, the fill confortable."/>
  </r>
  <r>
    <n v="1147"/>
    <n v="258852"/>
    <d v="2023-08-01T00:00:00"/>
    <x v="2"/>
    <n v="552"/>
    <n v="55"/>
    <x v="1"/>
    <x v="1"/>
    <x v="1"/>
    <x v="6"/>
    <x v="1"/>
    <x v="0"/>
    <s v="Great Colab shoes unique designed. The box presentation is the best ever"/>
  </r>
  <r>
    <n v="1287"/>
    <n v="764298"/>
    <d v="2023-05-08T00:00:00"/>
    <x v="0"/>
    <n v="146"/>
    <n v="40"/>
    <x v="0"/>
    <x v="2"/>
    <x v="1"/>
    <x v="4"/>
    <x v="0"/>
    <x v="3"/>
    <s v="The perfect black sneaker, which made me a new adidas addict. Haha."/>
  </r>
  <r>
    <n v="2038"/>
    <n v="982952"/>
    <d v="2023-11-03T00:00:00"/>
    <x v="0"/>
    <n v="955"/>
    <n v="52"/>
    <x v="0"/>
    <x v="2"/>
    <x v="1"/>
    <x v="8"/>
    <x v="0"/>
    <x v="0"/>
    <s v="Super cool looking. Massive amounts of boost - prime knit is super soft. Fits 0.5 size too big. Awesome shoe"/>
  </r>
  <r>
    <n v="2179"/>
    <n v="714888"/>
    <d v="2023-03-16T00:00:00"/>
    <x v="1"/>
    <n v="917"/>
    <n v="47"/>
    <x v="0"/>
    <x v="1"/>
    <x v="1"/>
    <x v="9"/>
    <x v="0"/>
    <x v="3"/>
    <s v="Love that they go with everything and are supper comfortable!"/>
  </r>
  <r>
    <n v="1058"/>
    <n v="669493"/>
    <d v="2023-05-20T00:00:00"/>
    <x v="2"/>
    <n v="128"/>
    <n v="53"/>
    <x v="0"/>
    <x v="0"/>
    <x v="0"/>
    <x v="5"/>
    <x v="1"/>
    <x v="2"/>
    <s v="Would purchase again  sizing was perfect, comfortable"/>
  </r>
  <r>
    <n v="1653"/>
    <n v="587128"/>
    <d v="2023-03-12T00:00:00"/>
    <x v="1"/>
    <n v="105"/>
    <n v="30"/>
    <x v="1"/>
    <x v="2"/>
    <x v="0"/>
    <x v="3"/>
    <x v="0"/>
    <x v="2"/>
    <s v="The shoe is great. It feels great on my feet. The pair I had before this has lasted 6 years."/>
  </r>
  <r>
    <n v="1287"/>
    <n v="161045"/>
    <d v="2023-11-19T00:00:00"/>
    <x v="0"/>
    <n v="495"/>
    <n v="34"/>
    <x v="1"/>
    <x v="2"/>
    <x v="1"/>
    <x v="3"/>
    <x v="1"/>
    <x v="3"/>
    <s v="Great Price, Good Quality, Fast Shipping and Awesome deal.."/>
  </r>
  <r>
    <n v="1010"/>
    <n v="505119"/>
    <d v="2023-03-28T00:00:00"/>
    <x v="2"/>
    <n v="246"/>
    <n v="52"/>
    <x v="0"/>
    <x v="2"/>
    <x v="1"/>
    <x v="7"/>
    <x v="1"/>
    <x v="2"/>
    <s v="Left really bad blisters on the back of my heels they take awhile to break in. Have to wear higher socks until you get used to them other than that I have always loved this style shoe."/>
  </r>
  <r>
    <n v="1120"/>
    <n v="150188"/>
    <d v="2023-07-06T00:00:00"/>
    <x v="2"/>
    <n v="716"/>
    <n v="20"/>
    <x v="0"/>
    <x v="0"/>
    <x v="1"/>
    <x v="8"/>
    <x v="1"/>
    <x v="2"/>
    <s v="Cloud foam support is very comfortable. Will be buying in more colors"/>
  </r>
  <r>
    <n v="1529"/>
    <n v="440765"/>
    <d v="2023-05-19T00:00:00"/>
    <x v="2"/>
    <n v="397"/>
    <n v="55"/>
    <x v="1"/>
    <x v="0"/>
    <x v="1"/>
    <x v="11"/>
    <x v="1"/>
    <x v="3"/>
    <s v="Keep it up ADIDAS  !!!!_x000a_A +++++Ã—++++++++++++++++++++"/>
  </r>
  <r>
    <n v="1222"/>
    <n v="514312"/>
    <d v="2023-09-19T00:00:00"/>
    <x v="1"/>
    <n v="150"/>
    <n v="27"/>
    <x v="1"/>
    <x v="0"/>
    <x v="1"/>
    <x v="15"/>
    <x v="0"/>
    <x v="1"/>
    <s v="The shoe hurts so bad they are so hard on the top of the shoe I will never buy this again"/>
  </r>
  <r>
    <n v="1139"/>
    <n v="849756"/>
    <d v="2023-01-08T00:00:00"/>
    <x v="0"/>
    <n v="213"/>
    <n v="54"/>
    <x v="1"/>
    <x v="0"/>
    <x v="1"/>
    <x v="8"/>
    <x v="0"/>
    <x v="2"/>
    <s v="Very comfortable and lightweight shoe. Feels great, very sharp appearance,"/>
  </r>
  <r>
    <n v="1959"/>
    <n v="304242"/>
    <d v="2023-06-23T00:00:00"/>
    <x v="3"/>
    <n v="597"/>
    <n v="47"/>
    <x v="1"/>
    <x v="3"/>
    <x v="0"/>
    <x v="5"/>
    <x v="0"/>
    <x v="2"/>
    <s v="All black shoes, really comfortable, fit very nicely"/>
  </r>
  <r>
    <n v="2192"/>
    <n v="867417"/>
    <d v="2023-10-16T00:00:00"/>
    <x v="2"/>
    <n v="57"/>
    <n v="24"/>
    <x v="1"/>
    <x v="0"/>
    <x v="1"/>
    <x v="4"/>
    <x v="0"/>
    <x v="0"/>
    <s v="The color is a must! I love it! If you like use colors this is the shoe and its soo comfy!"/>
  </r>
  <r>
    <n v="1882"/>
    <n v="327762"/>
    <d v="2023-09-04T00:00:00"/>
    <x v="2"/>
    <n v="46"/>
    <n v="62"/>
    <x v="0"/>
    <x v="2"/>
    <x v="0"/>
    <x v="2"/>
    <x v="0"/>
    <x v="2"/>
    <s v="Adidas for life, definitely my favorite brand that I'm always excited about getting new gear from"/>
  </r>
  <r>
    <n v="1183"/>
    <n v="834529"/>
    <d v="2022-11-24T00:00:00"/>
    <x v="2"/>
    <n v="719"/>
    <n v="56"/>
    <x v="0"/>
    <x v="2"/>
    <x v="1"/>
    <x v="12"/>
    <x v="1"/>
    <x v="3"/>
    <s v="Very comfortable. I have them in several pairs in various colors"/>
  </r>
  <r>
    <n v="1026"/>
    <n v="269527"/>
    <d v="2023-06-21T00:00:00"/>
    <x v="2"/>
    <n v="170"/>
    <n v="31"/>
    <x v="0"/>
    <x v="3"/>
    <x v="0"/>
    <x v="0"/>
    <x v="0"/>
    <x v="2"/>
    <s v="Great standard white sneaker for gym and street wear! Comfy and versatile"/>
  </r>
  <r>
    <n v="2188"/>
    <n v="405784"/>
    <d v="2023-03-25T00:00:00"/>
    <x v="2"/>
    <n v="766"/>
    <n v="58"/>
    <x v="1"/>
    <x v="2"/>
    <x v="1"/>
    <x v="12"/>
    <x v="1"/>
    <x v="2"/>
    <s v="One of a kind in style. Affordable  price and fast delivery."/>
  </r>
  <r>
    <n v="1668"/>
    <n v="868846"/>
    <d v="2023-05-03T00:00:00"/>
    <x v="1"/>
    <n v="929"/>
    <n v="62"/>
    <x v="1"/>
    <x v="2"/>
    <x v="0"/>
    <x v="1"/>
    <x v="0"/>
    <x v="1"/>
    <s v="A bit tight at first but fits like a glove.   Very comfortable for walking or light  running.  A+ on the quality"/>
  </r>
  <r>
    <n v="1972"/>
    <n v="948729"/>
    <d v="2023-07-09T00:00:00"/>
    <x v="1"/>
    <n v="635"/>
    <n v="36"/>
    <x v="0"/>
    <x v="2"/>
    <x v="0"/>
    <x v="8"/>
    <x v="0"/>
    <x v="2"/>
    <s v="I am a size 10 women's.  When I received these, the size 10 were HUGE. I even had my boyfriend (who wears a men's size 11) try them on and he said they were even big for him. Definitely disappointed."/>
  </r>
  <r>
    <n v="1356"/>
    <n v="684471"/>
    <d v="2023-07-17T00:00:00"/>
    <x v="2"/>
    <n v="358"/>
    <n v="35"/>
    <x v="0"/>
    <x v="1"/>
    <x v="0"/>
    <x v="11"/>
    <x v="1"/>
    <x v="0"/>
    <s v="Got them to give as a gift and they loved them and wear them all the time"/>
  </r>
  <r>
    <n v="2269"/>
    <n v="583731"/>
    <d v="2023-03-21T00:00:00"/>
    <x v="2"/>
    <n v="154"/>
    <n v="38"/>
    <x v="0"/>
    <x v="3"/>
    <x v="1"/>
    <x v="12"/>
    <x v="1"/>
    <x v="3"/>
    <s v="Good for long distance walking or running, can get dirty easily tho"/>
  </r>
  <r>
    <n v="1971"/>
    <n v="625431"/>
    <d v="2023-06-19T00:00:00"/>
    <x v="2"/>
    <n v="895"/>
    <n v="60"/>
    <x v="1"/>
    <x v="1"/>
    <x v="0"/>
    <x v="15"/>
    <x v="0"/>
    <x v="0"/>
    <s v="Great product, comfortable and fit me perfectly. Recommend it"/>
  </r>
  <r>
    <n v="2274"/>
    <n v="576580"/>
    <d v="2023-04-16T00:00:00"/>
    <x v="2"/>
    <n v="33"/>
    <n v="44"/>
    <x v="0"/>
    <x v="2"/>
    <x v="0"/>
    <x v="10"/>
    <x v="1"/>
    <x v="1"/>
    <s v="Love the color. Super light weight and flexible. Perfect for doing errands, shopping, or taking a late night stroll."/>
  </r>
  <r>
    <n v="1769"/>
    <n v="807780"/>
    <d v="2022-12-18T00:00:00"/>
    <x v="0"/>
    <n v="761"/>
    <n v="65"/>
    <x v="0"/>
    <x v="2"/>
    <x v="0"/>
    <x v="10"/>
    <x v="0"/>
    <x v="3"/>
    <s v="This is a really nice bubble gum pink  super comfortable like usual"/>
  </r>
  <r>
    <n v="2242"/>
    <n v="233082"/>
    <d v="2023-06-23T00:00:00"/>
    <x v="2"/>
    <n v="685"/>
    <n v="34"/>
    <x v="1"/>
    <x v="2"/>
    <x v="0"/>
    <x v="2"/>
    <x v="0"/>
    <x v="1"/>
    <s v="True  size I recommend super nice and very confortableâ€¦"/>
  </r>
  <r>
    <n v="2193"/>
    <n v="947014"/>
    <d v="2022-12-02T00:00:00"/>
    <x v="2"/>
    <n v="819"/>
    <n v="58"/>
    <x v="1"/>
    <x v="3"/>
    <x v="0"/>
    <x v="2"/>
    <x v="0"/>
    <x v="2"/>
    <s v="So comfortable, definitely buy in another color!â€¦â€¦."/>
  </r>
  <r>
    <n v="1595"/>
    <n v="735002"/>
    <d v="2023-04-18T00:00:00"/>
    <x v="2"/>
    <n v="523"/>
    <n v="64"/>
    <x v="1"/>
    <x v="2"/>
    <x v="0"/>
    <x v="15"/>
    <x v="0"/>
    <x v="1"/>
    <s v="The plastic decoration on the heel makes the heel rigid. My heels bleed and ache when I wear these. I was so sad about that!"/>
  </r>
  <r>
    <n v="2026"/>
    <n v="578711"/>
    <d v="2022-12-12T00:00:00"/>
    <x v="2"/>
    <n v="604"/>
    <n v="21"/>
    <x v="0"/>
    <x v="1"/>
    <x v="1"/>
    <x v="11"/>
    <x v="0"/>
    <x v="1"/>
    <s v="The top of the shoe is really hard, cannot wear for a long time"/>
  </r>
  <r>
    <n v="1961"/>
    <n v="868072"/>
    <d v="2023-06-03T00:00:00"/>
    <x v="2"/>
    <n v="816"/>
    <n v="55"/>
    <x v="0"/>
    <x v="3"/>
    <x v="0"/>
    <x v="14"/>
    <x v="0"/>
    <x v="3"/>
    <s v="These run about 1/2 a size bigger. The back of the shoe is so hard that it rubbed against my foot and cause skin breakage and blisters I would try to fold and break in shoe but the back of shoe is just to hard"/>
  </r>
  <r>
    <n v="1186"/>
    <n v="170995"/>
    <d v="2023-11-12T00:00:00"/>
    <x v="1"/>
    <n v="406"/>
    <n v="43"/>
    <x v="0"/>
    <x v="3"/>
    <x v="1"/>
    <x v="14"/>
    <x v="1"/>
    <x v="3"/>
    <s v="Nice shoe just not recommended cuz itâ€™s too narrow."/>
  </r>
  <r>
    <n v="1244"/>
    <n v="948273"/>
    <d v="2023-06-17T00:00:00"/>
    <x v="1"/>
    <n v="542"/>
    <n v="60"/>
    <x v="1"/>
    <x v="3"/>
    <x v="1"/>
    <x v="15"/>
    <x v="0"/>
    <x v="0"/>
    <s v="I have several pairs of NMDs.  They are my favorite shoes and most comfortable shows that I wear.  Unfortunately this particular pair is way too big.  I can't wear them and can't return or exchange them due to them being on sale.  I normally wear 8.5 and ordered 8.5 but should have got a 7 or 7.5."/>
  </r>
  <r>
    <n v="1960"/>
    <n v="463731"/>
    <d v="2023-07-01T00:00:00"/>
    <x v="2"/>
    <n v="638"/>
    <n v="33"/>
    <x v="1"/>
    <x v="1"/>
    <x v="1"/>
    <x v="1"/>
    <x v="1"/>
    <x v="3"/>
    <s v="I love the way that my new shoes fit. I like the colors I wear them every day now."/>
  </r>
  <r>
    <n v="2253"/>
    <n v="134629"/>
    <d v="2023-08-29T00:00:00"/>
    <x v="1"/>
    <n v="271"/>
    <n v="54"/>
    <x v="1"/>
    <x v="1"/>
    <x v="1"/>
    <x v="9"/>
    <x v="1"/>
    <x v="0"/>
    <s v="Totally worth the money spent to buy them! The most comfortable shoes I own! I have been wearing them since I got them."/>
  </r>
  <r>
    <n v="1940"/>
    <n v="326437"/>
    <d v="2023-09-16T00:00:00"/>
    <x v="1"/>
    <n v="795"/>
    <n v="46"/>
    <x v="1"/>
    <x v="2"/>
    <x v="0"/>
    <x v="2"/>
    <x v="1"/>
    <x v="0"/>
    <s v="Super comfy and fits perfectly. I would buy more NMDâ€™s in the future!"/>
  </r>
  <r>
    <n v="1234"/>
    <n v="603171"/>
    <d v="2023-09-08T00:00:00"/>
    <x v="2"/>
    <n v="889"/>
    <n v="54"/>
    <x v="0"/>
    <x v="1"/>
    <x v="1"/>
    <x v="0"/>
    <x v="1"/>
    <x v="1"/>
    <s v="Love NMDâ€™s. Only thing to get used to on these was the extra padding at the ankle"/>
  </r>
  <r>
    <n v="1244"/>
    <n v="529983"/>
    <d v="2023-08-21T00:00:00"/>
    <x v="1"/>
    <n v="305"/>
    <n v="26"/>
    <x v="1"/>
    <x v="3"/>
    <x v="0"/>
    <x v="7"/>
    <x v="1"/>
    <x v="3"/>
    <s v="I own a couple of pairs of Nmd R1 and they're super comfortable,  this pair is completely diffrent from the others. They are super stiff and narrow . I love the quality and color I just wish they were more comfortable."/>
  </r>
  <r>
    <n v="1103"/>
    <n v="810988"/>
    <d v="2023-06-29T00:00:00"/>
    <x v="0"/>
    <n v="964"/>
    <n v="42"/>
    <x v="1"/>
    <x v="2"/>
    <x v="1"/>
    <x v="0"/>
    <x v="0"/>
    <x v="3"/>
    <s v="The back of the shoe rubs terribly on the upper part of the heel after wearing them a couple hours. Iâ€™ve only been able to wear them twice. Theyâ€™re probably fine if you wear long/tall socks but if you wear no-show socks then good luck to your Achilles tendon."/>
  </r>
  <r>
    <n v="2129"/>
    <n v="899435"/>
    <d v="2023-03-01T00:00:00"/>
    <x v="1"/>
    <n v="515"/>
    <n v="48"/>
    <x v="1"/>
    <x v="2"/>
    <x v="0"/>
    <x v="14"/>
    <x v="1"/>
    <x v="1"/>
    <s v="I have a few of these they are so confortable my favorite"/>
  </r>
  <r>
    <n v="2185"/>
    <n v="430081"/>
    <d v="2023-03-27T00:00:00"/>
    <x v="1"/>
    <n v="685"/>
    <n v="36"/>
    <x v="0"/>
    <x v="2"/>
    <x v="1"/>
    <x v="0"/>
    <x v="1"/>
    <x v="2"/>
    <s v="Very comfortable and a great price. I have wide feet and they fit so much better than other shoes."/>
  </r>
  <r>
    <n v="1407"/>
    <n v="960258"/>
    <d v="2023-02-16T00:00:00"/>
    <x v="2"/>
    <n v="916"/>
    <n v="22"/>
    <x v="1"/>
    <x v="0"/>
    <x v="1"/>
    <x v="13"/>
    <x v="1"/>
    <x v="3"/>
    <s v="I went to break them in, and they already felt perfect."/>
  </r>
  <r>
    <n v="1814"/>
    <n v="947049"/>
    <d v="2022-12-03T00:00:00"/>
    <x v="2"/>
    <n v="790"/>
    <n v="33"/>
    <x v="0"/>
    <x v="3"/>
    <x v="1"/>
    <x v="14"/>
    <x v="0"/>
    <x v="1"/>
    <s v="I love these shoes. They look great and feel great"/>
  </r>
  <r>
    <n v="1139"/>
    <n v="224872"/>
    <d v="2023-10-23T00:00:00"/>
    <x v="0"/>
    <n v="851"/>
    <n v="46"/>
    <x v="0"/>
    <x v="1"/>
    <x v="0"/>
    <x v="1"/>
    <x v="0"/>
    <x v="3"/>
    <s v="The quality of this design was not as good as expected. The comfort level was not as great as NMDs before."/>
  </r>
  <r>
    <n v="1785"/>
    <n v="895068"/>
    <d v="2023-06-09T00:00:00"/>
    <x v="2"/>
    <n v="357"/>
    <n v="28"/>
    <x v="1"/>
    <x v="0"/>
    <x v="1"/>
    <x v="8"/>
    <x v="1"/>
    <x v="0"/>
    <s v="I would buy again because they look beautiful and also are very comfortable"/>
  </r>
  <r>
    <n v="1742"/>
    <n v="723507"/>
    <d v="2023-07-03T00:00:00"/>
    <x v="1"/>
    <n v="384"/>
    <n v="35"/>
    <x v="0"/>
    <x v="3"/>
    <x v="0"/>
    <x v="12"/>
    <x v="1"/>
    <x v="3"/>
    <s v="But they are really cute fell like I could go smaller"/>
  </r>
  <r>
    <n v="1041"/>
    <n v="634271"/>
    <d v="2023-05-10T00:00:00"/>
    <x v="2"/>
    <n v="192"/>
    <n v="55"/>
    <x v="1"/>
    <x v="1"/>
    <x v="0"/>
    <x v="1"/>
    <x v="0"/>
    <x v="1"/>
    <s v="I'm obsessed with black and gold. Wish they had more shoes in this color!"/>
  </r>
  <r>
    <n v="1786"/>
    <n v="256620"/>
    <d v="2022-12-19T00:00:00"/>
    <x v="0"/>
    <n v="377"/>
    <n v="43"/>
    <x v="0"/>
    <x v="1"/>
    <x v="0"/>
    <x v="3"/>
    <x v="0"/>
    <x v="0"/>
    <s v="These shoes are hard to put on and rub around the opening of the shoe when wearing no show socks.  I wish I could return then after wearing them for the day"/>
  </r>
  <r>
    <n v="1546"/>
    <n v="852433"/>
    <d v="2023-01-17T00:00:00"/>
    <x v="1"/>
    <n v="692"/>
    <n v="60"/>
    <x v="1"/>
    <x v="3"/>
    <x v="0"/>
    <x v="15"/>
    <x v="0"/>
    <x v="0"/>
    <s v="This is a great item to purchase for your family and itâ€™s comfy"/>
  </r>
  <r>
    <n v="1119"/>
    <n v="125308"/>
    <d v="2022-12-29T00:00:00"/>
    <x v="0"/>
    <n v="867"/>
    <n v="21"/>
    <x v="1"/>
    <x v="3"/>
    <x v="1"/>
    <x v="5"/>
    <x v="1"/>
    <x v="2"/>
    <s v="It's  supper comfortable  ,the bottom is slip resistant and the design  stands out"/>
  </r>
  <r>
    <n v="1948"/>
    <n v="373527"/>
    <d v="2023-06-23T00:00:00"/>
    <x v="2"/>
    <n v="454"/>
    <n v="62"/>
    <x v="1"/>
    <x v="0"/>
    <x v="1"/>
    <x v="3"/>
    <x v="0"/>
    <x v="2"/>
    <s v="They are comfortable and super nice also very resistance"/>
  </r>
  <r>
    <n v="1827"/>
    <n v="769534"/>
    <d v="2023-06-06T00:00:00"/>
    <x v="1"/>
    <n v="866"/>
    <n v="37"/>
    <x v="1"/>
    <x v="2"/>
    <x v="1"/>
    <x v="0"/>
    <x v="1"/>
    <x v="1"/>
    <s v="Bought these for my girlfriend and she loves the color and comfort, easygoing and unique designs but the initial start to putting on the sneaker is a bit hard for her to put on and may find some drawbacks to this. I hope she can break them in and not have anymore difficulty getting them on and off her feet."/>
  </r>
  <r>
    <n v="2300"/>
    <n v="800935"/>
    <d v="2023-05-06T00:00:00"/>
    <x v="2"/>
    <n v="785"/>
    <n v="27"/>
    <x v="0"/>
    <x v="0"/>
    <x v="0"/>
    <x v="4"/>
    <x v="0"/>
    <x v="3"/>
    <s v="nmds are my favorite and these are no exception, the colors are perfect"/>
  </r>
  <r>
    <n v="1764"/>
    <n v="558627"/>
    <d v="2023-03-24T00:00:00"/>
    <x v="0"/>
    <n v="356"/>
    <n v="41"/>
    <x v="0"/>
    <x v="1"/>
    <x v="0"/>
    <x v="7"/>
    <x v="1"/>
    <x v="2"/>
    <s v="I do feel like they have changed the heal throughout the years and these take longer to break in but once they are the best shoes"/>
  </r>
  <r>
    <n v="1528"/>
    <n v="222227"/>
    <d v="2023-01-20T00:00:00"/>
    <x v="1"/>
    <n v="140"/>
    <n v="26"/>
    <x v="1"/>
    <x v="0"/>
    <x v="1"/>
    <x v="8"/>
    <x v="1"/>
    <x v="2"/>
    <s v="Material looks stretchy too flimsy, not enough support at all. Iâ€™m very disappointed in this shies fit."/>
  </r>
  <r>
    <n v="1003"/>
    <n v="597699"/>
    <d v="2022-12-14T00:00:00"/>
    <x v="1"/>
    <n v="421"/>
    <n v="34"/>
    <x v="1"/>
    <x v="0"/>
    <x v="0"/>
    <x v="9"/>
    <x v="1"/>
    <x v="3"/>
    <s v="Will definitely buy again!! Everything about them is perfect."/>
  </r>
  <r>
    <n v="1959"/>
    <n v="117974"/>
    <d v="2022-12-29T00:00:00"/>
    <x v="3"/>
    <n v="17"/>
    <n v="61"/>
    <x v="0"/>
    <x v="1"/>
    <x v="0"/>
    <x v="4"/>
    <x v="1"/>
    <x v="1"/>
    <s v="Love these shoes! They are very comfortable. They run a little big, I have sized down!"/>
  </r>
  <r>
    <n v="1884"/>
    <n v="242949"/>
    <d v="2023-04-07T00:00:00"/>
    <x v="2"/>
    <n v="586"/>
    <n v="43"/>
    <x v="1"/>
    <x v="1"/>
    <x v="0"/>
    <x v="4"/>
    <x v="0"/>
    <x v="0"/>
    <s v="Super lightweight_x000a_Very comfortable all day _x000a_Looks great"/>
  </r>
  <r>
    <n v="1826"/>
    <n v="214565"/>
    <d v="2023-05-04T00:00:00"/>
    <x v="2"/>
    <n v="731"/>
    <n v="60"/>
    <x v="0"/>
    <x v="3"/>
    <x v="1"/>
    <x v="6"/>
    <x v="1"/>
    <x v="0"/>
    <s v="The shoes are super comfortable and great for daily use. They are pretty neutral and can go with most outfits."/>
  </r>
  <r>
    <n v="2273"/>
    <n v="175268"/>
    <d v="2022-12-26T00:00:00"/>
    <x v="1"/>
    <n v="202"/>
    <n v="24"/>
    <x v="0"/>
    <x v="0"/>
    <x v="0"/>
    <x v="15"/>
    <x v="1"/>
    <x v="1"/>
    <s v="Shoes is very comfortable. Fits true to size. Feels like you are wearing socks."/>
  </r>
  <r>
    <n v="1972"/>
    <n v="303589"/>
    <d v="2023-05-15T00:00:00"/>
    <x v="1"/>
    <n v="363"/>
    <n v="36"/>
    <x v="1"/>
    <x v="0"/>
    <x v="1"/>
    <x v="9"/>
    <x v="1"/>
    <x v="1"/>
    <s v="The adidas symbol folded into the paisley  design is bonkers. These are bad"/>
  </r>
  <r>
    <n v="1913"/>
    <n v="615905"/>
    <d v="2022-11-24T00:00:00"/>
    <x v="1"/>
    <n v="375"/>
    <n v="28"/>
    <x v="1"/>
    <x v="1"/>
    <x v="1"/>
    <x v="15"/>
    <x v="0"/>
    <x v="0"/>
    <s v="A good product for a good value. Itâ€™s perfect for the gym or just to go out"/>
  </r>
  <r>
    <n v="1395"/>
    <n v="186929"/>
    <d v="2022-12-02T00:00:00"/>
    <x v="0"/>
    <n v="954"/>
    <n v="22"/>
    <x v="1"/>
    <x v="2"/>
    <x v="0"/>
    <x v="8"/>
    <x v="0"/>
    <x v="3"/>
    <s v="They are ok like I said before in the last message"/>
  </r>
  <r>
    <n v="2070"/>
    <n v="658362"/>
    <d v="2023-09-08T00:00:00"/>
    <x v="1"/>
    <n v="124"/>
    <n v="26"/>
    <x v="1"/>
    <x v="3"/>
    <x v="0"/>
    <x v="8"/>
    <x v="0"/>
    <x v="3"/>
    <s v="The shoes are super comfortable and great for daily use. They are pretty neutral and can go with most outfits."/>
  </r>
  <r>
    <n v="2046"/>
    <n v="331645"/>
    <d v="2023-03-10T00:00:00"/>
    <x v="2"/>
    <n v="669"/>
    <n v="29"/>
    <x v="1"/>
    <x v="2"/>
    <x v="0"/>
    <x v="10"/>
    <x v="0"/>
    <x v="2"/>
    <s v="It was too tight. Couldnâ€™t even put em on as they didnâ€™t even stretch"/>
  </r>
  <r>
    <n v="1141"/>
    <n v="805689"/>
    <d v="2023-11-21T00:00:00"/>
    <x v="2"/>
    <n v="719"/>
    <n v="39"/>
    <x v="0"/>
    <x v="2"/>
    <x v="0"/>
    <x v="6"/>
    <x v="1"/>
    <x v="2"/>
    <s v="this is my 3rd purchase for NMD shoes from adidas and i am planning to get more soon"/>
  </r>
  <r>
    <n v="1991"/>
    <n v="563620"/>
    <d v="2023-03-28T00:00:00"/>
    <x v="1"/>
    <n v="680"/>
    <n v="18"/>
    <x v="1"/>
    <x v="1"/>
    <x v="1"/>
    <x v="2"/>
    <x v="0"/>
    <x v="3"/>
    <s v="They fit amazingly and are always in style. This style is my favorite!!"/>
  </r>
  <r>
    <n v="1864"/>
    <n v="702232"/>
    <d v="2023-09-22T00:00:00"/>
    <x v="1"/>
    <n v="537"/>
    <n v="25"/>
    <x v="0"/>
    <x v="2"/>
    <x v="0"/>
    <x v="1"/>
    <x v="1"/>
    <x v="0"/>
    <s v="I like the rich, vibrant color. Comfortable fabric."/>
  </r>
  <r>
    <n v="1787"/>
    <n v="235263"/>
    <d v="2023-05-30T00:00:00"/>
    <x v="1"/>
    <n v="293"/>
    <n v="45"/>
    <x v="0"/>
    <x v="2"/>
    <x v="0"/>
    <x v="5"/>
    <x v="1"/>
    <x v="3"/>
    <s v="They look even better in person. Love em. The colors stand out"/>
  </r>
  <r>
    <n v="1417"/>
    <n v="143610"/>
    <d v="2023-03-19T00:00:00"/>
    <x v="0"/>
    <n v="447"/>
    <n v="28"/>
    <x v="1"/>
    <x v="2"/>
    <x v="1"/>
    <x v="15"/>
    <x v="0"/>
    <x v="2"/>
    <s v="Love the color!! Perfect pop of color for an athletic workout outfit"/>
  </r>
  <r>
    <n v="2129"/>
    <n v="281037"/>
    <d v="2023-10-18T00:00:00"/>
    <x v="1"/>
    <n v="283"/>
    <n v="34"/>
    <x v="1"/>
    <x v="1"/>
    <x v="0"/>
    <x v="3"/>
    <x v="0"/>
    <x v="2"/>
    <s v="I am usually 7 / 7.5 , got the 7 based on reviews, its wide , does not hold tight my feet ,maybe it should be like this so it wonâ€™t become loose with time idk!_x000a_Anyways i will solve this with thick socks :P _x000a_Over all very satisfied with my purchase :D"/>
  </r>
  <r>
    <n v="1327"/>
    <n v="976172"/>
    <d v="2022-12-30T00:00:00"/>
    <x v="2"/>
    <n v="958"/>
    <n v="31"/>
    <x v="0"/>
    <x v="1"/>
    <x v="0"/>
    <x v="12"/>
    <x v="1"/>
    <x v="1"/>
    <s v="It is some good shoes and they are so comfortable I like walking in them"/>
  </r>
  <r>
    <n v="1767"/>
    <n v="622279"/>
    <d v="2023-08-10T00:00:00"/>
    <x v="3"/>
    <n v="46"/>
    <n v="51"/>
    <x v="0"/>
    <x v="3"/>
    <x v="0"/>
    <x v="14"/>
    <x v="0"/>
    <x v="2"/>
    <s v="The NMD shoe was comfortable as usual. Though the style was not as good as the original NMDâ€™s."/>
  </r>
  <r>
    <n v="1119"/>
    <n v="725394"/>
    <d v="2023-06-05T00:00:00"/>
    <x v="0"/>
    <n v="949"/>
    <n v="20"/>
    <x v="0"/>
    <x v="3"/>
    <x v="0"/>
    <x v="11"/>
    <x v="0"/>
    <x v="0"/>
    <s v="I love them! The ivory, muliticolor! Comfortable and for everyday! This my second color! I love adidas!"/>
  </r>
  <r>
    <n v="1796"/>
    <n v="772547"/>
    <d v="2023-03-26T00:00:00"/>
    <x v="1"/>
    <n v="144"/>
    <n v="27"/>
    <x v="0"/>
    <x v="1"/>
    <x v="0"/>
    <x v="5"/>
    <x v="1"/>
    <x v="2"/>
    <s v="Really recommended, this is a pair with great quality and confort."/>
  </r>
  <r>
    <n v="2077"/>
    <n v="816707"/>
    <d v="2022-11-28T00:00:00"/>
    <x v="1"/>
    <n v="751"/>
    <n v="52"/>
    <x v="1"/>
    <x v="1"/>
    <x v="1"/>
    <x v="4"/>
    <x v="1"/>
    <x v="1"/>
    <s v="they felt really comfortable and dont make my feet hurt like other shoes"/>
  </r>
  <r>
    <n v="1022"/>
    <n v="880282"/>
    <d v="2023-07-17T00:00:00"/>
    <x v="1"/>
    <n v="589"/>
    <n v="45"/>
    <x v="0"/>
    <x v="0"/>
    <x v="0"/>
    <x v="5"/>
    <x v="0"/>
    <x v="3"/>
    <s v="Too stiff &amp;amp; tight to even get on! Sizing is 1-1.5 sizes off (run LARGE). The color is beautiful. I just couldnâ€™t get them on without smashing the back heel. It was such a struggle. It took about 5 minutes per shoe. If your  lady with acrylic nails they would all be off by the time you got these shoes on! The run ridiculously large/oversized but the opening to put your foot in is so small and narrow - the shoe material has no stretch, so you basically have to completely smash the heel to make any progress."/>
  </r>
  <r>
    <n v="1168"/>
    <n v="120202"/>
    <d v="2023-03-09T00:00:00"/>
    <x v="3"/>
    <n v="886"/>
    <n v="64"/>
    <x v="1"/>
    <x v="0"/>
    <x v="0"/>
    <x v="2"/>
    <x v="0"/>
    <x v="2"/>
    <s v="The color scheme is very nice. It came with additional pink laces. The shoe is very comfortable and nice to wear."/>
  </r>
  <r>
    <n v="1573"/>
    <n v="195236"/>
    <d v="2023-07-24T00:00:00"/>
    <x v="0"/>
    <n v="277"/>
    <n v="33"/>
    <x v="1"/>
    <x v="0"/>
    <x v="1"/>
    <x v="15"/>
    <x v="1"/>
    <x v="1"/>
    <s v="One of my favorite pair of sneakers. Extremely comfortable and supportive to my arches. They are very cute as well. I get tons of compliments on them."/>
  </r>
  <r>
    <n v="1556"/>
    <n v="702890"/>
    <d v="2023-07-30T00:00:00"/>
    <x v="1"/>
    <n v="922"/>
    <n v="29"/>
    <x v="0"/>
    <x v="0"/>
    <x v="1"/>
    <x v="9"/>
    <x v="0"/>
    <x v="2"/>
    <s v="Itâ€™s hard to slip my foot inside the shoe. Breaking them in caused the back of my ankle yo bleed a lot."/>
  </r>
  <r>
    <n v="1809"/>
    <n v="618038"/>
    <d v="2023-08-19T00:00:00"/>
    <x v="0"/>
    <n v="660"/>
    <n v="51"/>
    <x v="1"/>
    <x v="3"/>
    <x v="0"/>
    <x v="5"/>
    <x v="1"/>
    <x v="1"/>
    <s v="This items sizing is extremely off.  I always wear a 7.5 women's in Adidas and in this shoe, it was at least a full size too large."/>
  </r>
  <r>
    <n v="2082"/>
    <n v="322319"/>
    <d v="2023-01-07T00:00:00"/>
    <x v="2"/>
    <n v="838"/>
    <n v="38"/>
    <x v="0"/>
    <x v="3"/>
    <x v="0"/>
    <x v="13"/>
    <x v="0"/>
    <x v="3"/>
    <s v="The shoelaces are held together by a plastic piece. After only a month of wearing them the plastic piece ripped which made the shoes unwearable."/>
  </r>
  <r>
    <n v="1605"/>
    <n v="488148"/>
    <d v="2023-01-02T00:00:00"/>
    <x v="2"/>
    <n v="348"/>
    <n v="36"/>
    <x v="1"/>
    <x v="0"/>
    <x v="0"/>
    <x v="8"/>
    <x v="0"/>
    <x v="0"/>
    <s v="Comfy and stylish match a lot of outfits j like em"/>
  </r>
  <r>
    <n v="2262"/>
    <n v="183497"/>
    <d v="2023-04-28T00:00:00"/>
    <x v="1"/>
    <n v="314"/>
    <n v="25"/>
    <x v="1"/>
    <x v="1"/>
    <x v="1"/>
    <x v="9"/>
    <x v="1"/>
    <x v="1"/>
    <s v="One of the most comfortable shoes that I have ever worn. I love how simple the shoe looks, so itâ€™s very easy to match with any outfit, but it unique enough that itâ€™s stylish."/>
  </r>
  <r>
    <n v="1928"/>
    <n v="977720"/>
    <d v="2023-06-22T00:00:00"/>
    <x v="3"/>
    <n v="86"/>
    <n v="22"/>
    <x v="0"/>
    <x v="2"/>
    <x v="1"/>
    <x v="15"/>
    <x v="0"/>
    <x v="0"/>
    <s v="This shoes is very comfortable, excellent quality."/>
  </r>
  <r>
    <n v="2264"/>
    <n v="286134"/>
    <d v="2023-09-19T00:00:00"/>
    <x v="2"/>
    <n v="15"/>
    <n v="31"/>
    <x v="0"/>
    <x v="3"/>
    <x v="1"/>
    <x v="1"/>
    <x v="0"/>
    <x v="3"/>
    <s v="So initially putting these on my feet, theyâ€™re okay. Not the best, they fit weird. it almost feels like my feet are sitting on an angle like / \ instead of flat like _ _. I was looking for a comfy shoe to wear to work daily. I work shifts anywhere from 6-10 hours where iâ€™m standing/walking constantly and only sit for 1 break. after about 3 hours of wearing these shoes the insides of my feet are killing me. the most pain being on the inside part of my foot. I thought if I wore them for a bit to break them in it would be less painful, however that is not the case. I canâ€™t seem to wear these shoes again unless itâ€™s less than 3 hours at a time. Really unfortunate I am unable to return them. On the plus side they are really bright and make me look extra tan."/>
  </r>
  <r>
    <n v="2099"/>
    <n v="305286"/>
    <d v="2023-04-07T00:00:00"/>
    <x v="2"/>
    <n v="219"/>
    <n v="25"/>
    <x v="1"/>
    <x v="0"/>
    <x v="1"/>
    <x v="2"/>
    <x v="1"/>
    <x v="1"/>
    <s v="I love the comfort as well as the way they go with each outfit"/>
  </r>
  <r>
    <n v="1395"/>
    <n v="565395"/>
    <d v="2022-11-28T00:00:00"/>
    <x v="0"/>
    <n v="635"/>
    <n v="46"/>
    <x v="1"/>
    <x v="0"/>
    <x v="1"/>
    <x v="13"/>
    <x v="0"/>
    <x v="3"/>
    <s v="I am a true womens 8.5. These were extremely large and more like a 10 or 10.5. Told customer service I thought it was a manufacturing issue. They didnâ€™t do anything but tell me to return and could not try in another size or get another pair sent since they were out of stock."/>
  </r>
  <r>
    <n v="1880"/>
    <n v="717574"/>
    <d v="2022-11-28T00:00:00"/>
    <x v="2"/>
    <n v="548"/>
    <n v="34"/>
    <x v="1"/>
    <x v="0"/>
    <x v="1"/>
    <x v="11"/>
    <x v="1"/>
    <x v="3"/>
    <s v="Super stiff shoe, couldnâ€™t even put on. The color is nice."/>
  </r>
  <r>
    <n v="1162"/>
    <n v="221876"/>
    <d v="2023-11-14T00:00:00"/>
    <x v="2"/>
    <n v="47"/>
    <n v="43"/>
    <x v="0"/>
    <x v="3"/>
    <x v="0"/>
    <x v="1"/>
    <x v="0"/>
    <x v="1"/>
    <s v="Good choice Iâ€™m pleased with them for now. Too much too write let me decide"/>
  </r>
  <r>
    <n v="2214"/>
    <n v="876996"/>
    <d v="2023-08-28T00:00:00"/>
    <x v="2"/>
    <n v="732"/>
    <n v="54"/>
    <x v="1"/>
    <x v="3"/>
    <x v="1"/>
    <x v="5"/>
    <x v="1"/>
    <x v="1"/>
    <s v="Iâ€™ve owned several other pairs of these and these live up to the comfort and fit of past pairs. Love the color combination."/>
  </r>
  <r>
    <n v="1610"/>
    <n v="799352"/>
    <d v="2023-10-18T00:00:00"/>
    <x v="0"/>
    <n v="76"/>
    <n v="62"/>
    <x v="0"/>
    <x v="2"/>
    <x v="0"/>
    <x v="4"/>
    <x v="1"/>
    <x v="3"/>
    <s v="I bought a 7.5 thinking they would run a lil small, but I was wrong ðŸ¤¦â€â™€ï¸ I just put a couple of running soles &amp;amp; they fit great ! So many compliments and... here's a lil secret - you can wrap the sneakers in a white towel &amp;amp; throw them in the wash, hot water with Oxy Tide Pod. Comes out brand new. Then air dry !"/>
  </r>
  <r>
    <n v="1490"/>
    <n v="766726"/>
    <d v="2022-12-28T00:00:00"/>
    <x v="3"/>
    <n v="552"/>
    <n v="28"/>
    <x v="1"/>
    <x v="3"/>
    <x v="1"/>
    <x v="5"/>
    <x v="1"/>
    <x v="0"/>
    <s v="Good looking shoe with all day comfort. Highly recommend."/>
  </r>
  <r>
    <n v="1650"/>
    <n v="821565"/>
    <d v="2023-07-19T00:00:00"/>
    <x v="2"/>
    <n v="102"/>
    <n v="25"/>
    <x v="1"/>
    <x v="1"/>
    <x v="0"/>
    <x v="1"/>
    <x v="0"/>
    <x v="1"/>
    <s v="I love the shoe but the shoe runs big. I need a half size small.   It just take too long to return."/>
  </r>
  <r>
    <n v="1354"/>
    <n v="358219"/>
    <d v="2023-05-17T00:00:00"/>
    <x v="1"/>
    <n v="926"/>
    <n v="64"/>
    <x v="1"/>
    <x v="0"/>
    <x v="0"/>
    <x v="15"/>
    <x v="1"/>
    <x v="0"/>
    <s v="I love my new adidas the colors are beautiful, good price the app is easy to use, would definitely recommend adidas to everyone , thank you"/>
  </r>
  <r>
    <n v="1660"/>
    <n v="753697"/>
    <d v="2022-12-15T00:00:00"/>
    <x v="0"/>
    <n v="463"/>
    <n v="55"/>
    <x v="0"/>
    <x v="0"/>
    <x v="0"/>
    <x v="13"/>
    <x v="0"/>
    <x v="3"/>
    <s v="I love these shoes, theyâ€™re all black so they go with everything. Would buy again and again !"/>
  </r>
  <r>
    <n v="1774"/>
    <n v="444591"/>
    <d v="2023-02-22T00:00:00"/>
    <x v="2"/>
    <n v="902"/>
    <n v="26"/>
    <x v="0"/>
    <x v="0"/>
    <x v="1"/>
    <x v="12"/>
    <x v="1"/>
    <x v="1"/>
    <s v="I returned the product because it was_x000a_Faulty._x000a_Requested a refund and have been waiting almost a month now to receive my refund."/>
  </r>
  <r>
    <n v="1323"/>
    <n v="619619"/>
    <d v="2023-05-18T00:00:00"/>
    <x v="1"/>
    <n v="448"/>
    <n v="46"/>
    <x v="1"/>
    <x v="3"/>
    <x v="0"/>
    <x v="4"/>
    <x v="1"/>
    <x v="1"/>
    <s v="Need more color options. Looking for highlighter orange"/>
  </r>
  <r>
    <n v="2223"/>
    <n v="518811"/>
    <d v="2023-08-11T00:00:00"/>
    <x v="2"/>
    <n v="340"/>
    <n v="31"/>
    <x v="0"/>
    <x v="2"/>
    <x v="1"/>
    <x v="12"/>
    <x v="1"/>
    <x v="0"/>
    <s v="Need more color ways and restock in smaller sizes!"/>
  </r>
  <r>
    <n v="1764"/>
    <n v="195824"/>
    <d v="2023-05-18T00:00:00"/>
    <x v="0"/>
    <n v="91"/>
    <n v="38"/>
    <x v="0"/>
    <x v="2"/>
    <x v="0"/>
    <x v="0"/>
    <x v="1"/>
    <x v="2"/>
    <s v="The fit isa bit big so i would say size down half a size other than that is a great shoe"/>
  </r>
  <r>
    <n v="1911"/>
    <n v="810664"/>
    <d v="2023-03-21T00:00:00"/>
    <x v="1"/>
    <n v="217"/>
    <n v="52"/>
    <x v="1"/>
    <x v="2"/>
    <x v="0"/>
    <x v="12"/>
    <x v="1"/>
    <x v="0"/>
    <s v="Comfort and size wise itâ€™s a great shoe. You just have to relax and have an extra time to put your foot in it. It may take a while depends on ur size but once itâ€™s in itâ€™s perfect. I dont know if itâ€™s gonna change once it breaks in but yeah the tough part is putting ur foot in."/>
  </r>
  <r>
    <n v="1832"/>
    <n v="266720"/>
    <d v="2023-09-06T00:00:00"/>
    <x v="2"/>
    <n v="772"/>
    <n v="30"/>
    <x v="0"/>
    <x v="2"/>
    <x v="1"/>
    <x v="3"/>
    <x v="0"/>
    <x v="2"/>
    <s v="It is hard to put my feet in and the fabric is not comfortable"/>
  </r>
  <r>
    <n v="1849"/>
    <n v="336079"/>
    <d v="2023-07-05T00:00:00"/>
    <x v="1"/>
    <n v="210"/>
    <n v="22"/>
    <x v="1"/>
    <x v="1"/>
    <x v="1"/>
    <x v="11"/>
    <x v="0"/>
    <x v="2"/>
    <s v="love them, but they are 2 sizes too big. Normally wear a 7.5 they fit like an 8.5"/>
  </r>
  <r>
    <n v="1139"/>
    <n v="484598"/>
    <d v="2023-05-13T00:00:00"/>
    <x v="0"/>
    <n v="607"/>
    <n v="43"/>
    <x v="1"/>
    <x v="1"/>
    <x v="1"/>
    <x v="15"/>
    <x v="1"/>
    <x v="1"/>
    <s v="Comfortable standing/walking around as an everyday use shoe"/>
  </r>
  <r>
    <n v="2292"/>
    <n v="522892"/>
    <d v="2023-02-02T00:00:00"/>
    <x v="2"/>
    <n v="431"/>
    <n v="39"/>
    <x v="0"/>
    <x v="0"/>
    <x v="0"/>
    <x v="0"/>
    <x v="0"/>
    <x v="2"/>
    <s v="Putting the leg is tricky_x000a_Rest is good. Good shoes"/>
  </r>
  <r>
    <n v="1012"/>
    <n v="191405"/>
    <d v="2023-01-05T00:00:00"/>
    <x v="2"/>
    <n v="889"/>
    <n v="56"/>
    <x v="1"/>
    <x v="0"/>
    <x v="0"/>
    <x v="1"/>
    <x v="0"/>
    <x v="3"/>
    <s v="Nothing more to say itâ€™s just amazing love everything"/>
  </r>
  <r>
    <n v="1044"/>
    <n v="842116"/>
    <d v="2023-04-12T00:00:00"/>
    <x v="2"/>
    <n v="536"/>
    <n v="49"/>
    <x v="1"/>
    <x v="0"/>
    <x v="0"/>
    <x v="3"/>
    <x v="0"/>
    <x v="3"/>
    <s v="Confortable and nice looking shoes. Usually wear them when traveling."/>
  </r>
  <r>
    <n v="1439"/>
    <n v="701700"/>
    <d v="2023-09-05T00:00:00"/>
    <x v="2"/>
    <n v="696"/>
    <n v="43"/>
    <x v="0"/>
    <x v="3"/>
    <x v="0"/>
    <x v="2"/>
    <x v="0"/>
    <x v="1"/>
    <s v="Super comfy!!! Wear these to work!!!!! I love NMDS"/>
  </r>
  <r>
    <n v="1658"/>
    <n v="225280"/>
    <d v="2023-08-11T00:00:00"/>
    <x v="2"/>
    <n v="364"/>
    <n v="32"/>
    <x v="1"/>
    <x v="1"/>
    <x v="1"/>
    <x v="1"/>
    <x v="1"/>
    <x v="3"/>
    <s v="The shoes for very comfortably. I like how there are so many color options to choose from. Sometimes you donâ€™t know what to expect when you order online but I was pleasantly surprised with this purchase."/>
  </r>
  <r>
    <n v="1391"/>
    <n v="614993"/>
    <d v="2023-10-05T00:00:00"/>
    <x v="2"/>
    <n v="818"/>
    <n v="25"/>
    <x v="1"/>
    <x v="2"/>
    <x v="1"/>
    <x v="4"/>
    <x v="0"/>
    <x v="2"/>
    <s v="They are very nice but it's too big  I love the color"/>
  </r>
  <r>
    <n v="1744"/>
    <n v="298719"/>
    <d v="2022-12-30T00:00:00"/>
    <x v="2"/>
    <n v="631"/>
    <n v="46"/>
    <x v="0"/>
    <x v="1"/>
    <x v="1"/>
    <x v="1"/>
    <x v="1"/>
    <x v="3"/>
    <s v="Happy great buy i love it everything i bought from adidas always fit correctly"/>
  </r>
  <r>
    <n v="1763"/>
    <n v="435291"/>
    <d v="2022-12-24T00:00:00"/>
    <x v="1"/>
    <n v="84"/>
    <n v="45"/>
    <x v="0"/>
    <x v="0"/>
    <x v="0"/>
    <x v="12"/>
    <x v="1"/>
    <x v="3"/>
    <s v="Itâ€™s really good shoes but little bit in size you need go size down"/>
  </r>
  <r>
    <n v="1988"/>
    <n v="583761"/>
    <d v="2023-04-03T00:00:00"/>
    <x v="2"/>
    <n v="972"/>
    <n v="49"/>
    <x v="1"/>
    <x v="2"/>
    <x v="1"/>
    <x v="5"/>
    <x v="1"/>
    <x v="1"/>
    <s v="I love these shoes! Theyâ€™re light, flexible and so comfortable like youâ€™re walking on a cloud."/>
  </r>
  <r>
    <n v="1368"/>
    <n v="884469"/>
    <d v="2023-05-12T00:00:00"/>
    <x v="1"/>
    <n v="866"/>
    <n v="35"/>
    <x v="1"/>
    <x v="1"/>
    <x v="0"/>
    <x v="6"/>
    <x v="0"/>
    <x v="2"/>
    <s v="Comfortable shoes but I wish they would stock sizes more often"/>
  </r>
  <r>
    <n v="1610"/>
    <n v="269413"/>
    <d v="2023-02-27T00:00:00"/>
    <x v="0"/>
    <n v="854"/>
    <n v="53"/>
    <x v="0"/>
    <x v="3"/>
    <x v="1"/>
    <x v="4"/>
    <x v="0"/>
    <x v="2"/>
    <s v="Very comfortable and cute. Love them for walking and the colors are perfect"/>
  </r>
  <r>
    <n v="2072"/>
    <n v="642838"/>
    <d v="2023-02-12T00:00:00"/>
    <x v="1"/>
    <n v="735"/>
    <n v="49"/>
    <x v="0"/>
    <x v="0"/>
    <x v="0"/>
    <x v="13"/>
    <x v="1"/>
    <x v="0"/>
    <s v="Very comfortable and stylish. Matches lots of different outfits."/>
  </r>
  <r>
    <n v="1574"/>
    <n v="600206"/>
    <d v="2022-11-29T00:00:00"/>
    <x v="1"/>
    <n v="417"/>
    <n v="28"/>
    <x v="0"/>
    <x v="2"/>
    <x v="0"/>
    <x v="8"/>
    <x v="1"/>
    <x v="1"/>
    <s v="These shoes are very wide. If you have narrow feet I would not recommend."/>
  </r>
  <r>
    <n v="1489"/>
    <n v="812620"/>
    <d v="2023-10-02T00:00:00"/>
    <x v="0"/>
    <n v="34"/>
    <n v="37"/>
    <x v="0"/>
    <x v="3"/>
    <x v="1"/>
    <x v="9"/>
    <x v="0"/>
    <x v="0"/>
    <s v="Size too big other than that shoe is amazing will recommend"/>
  </r>
  <r>
    <n v="1256"/>
    <n v="514306"/>
    <d v="2023-10-11T00:00:00"/>
    <x v="0"/>
    <n v="584"/>
    <n v="33"/>
    <x v="1"/>
    <x v="3"/>
    <x v="1"/>
    <x v="13"/>
    <x v="1"/>
    <x v="3"/>
    <s v="These are comfortable and I can be on my feet for hours. I normally wear a size 7 but with Adidas always a 6/12! Delivery was practically next day, very happy with these new shoes."/>
  </r>
  <r>
    <n v="1713"/>
    <n v="655944"/>
    <d v="2023-11-13T00:00:00"/>
    <x v="2"/>
    <n v="349"/>
    <n v="46"/>
    <x v="0"/>
    <x v="3"/>
    <x v="0"/>
    <x v="12"/>
    <x v="0"/>
    <x v="0"/>
    <s v="I would recommend this product to people who use it on a daily basis."/>
  </r>
  <r>
    <n v="1237"/>
    <n v="889689"/>
    <d v="2023-11-11T00:00:00"/>
    <x v="1"/>
    <n v="218"/>
    <n v="37"/>
    <x v="0"/>
    <x v="2"/>
    <x v="0"/>
    <x v="11"/>
    <x v="0"/>
    <x v="1"/>
    <s v="Adidas NMDs are stylish and comfortable. I have a lot of shoes and more than half of them are NMDs, I love them"/>
  </r>
  <r>
    <n v="1369"/>
    <n v="820431"/>
    <d v="2023-09-26T00:00:00"/>
    <x v="2"/>
    <n v="905"/>
    <n v="37"/>
    <x v="1"/>
    <x v="3"/>
    <x v="0"/>
    <x v="6"/>
    <x v="1"/>
    <x v="0"/>
    <s v="Love the color. Great walking shoe. And everyday shoe"/>
  </r>
  <r>
    <n v="1989"/>
    <n v="509327"/>
    <d v="2023-02-18T00:00:00"/>
    <x v="0"/>
    <n v="947"/>
    <n v="40"/>
    <x v="1"/>
    <x v="1"/>
    <x v="1"/>
    <x v="10"/>
    <x v="1"/>
    <x v="0"/>
    <s v="Purchasing the shoes was fairly easy once I realized the payment option of Apple Pay was working!"/>
  </r>
  <r>
    <n v="1951"/>
    <n v="505234"/>
    <d v="2023-01-23T00:00:00"/>
    <x v="2"/>
    <n v="923"/>
    <n v="39"/>
    <x v="0"/>
    <x v="0"/>
    <x v="1"/>
    <x v="11"/>
    <x v="0"/>
    <x v="1"/>
    <s v="The material of the shoe is breathe-able and easy to clean. Also the simple all black color with just a touch of color is the perfect for an every day shoe!"/>
  </r>
  <r>
    <n v="1460"/>
    <n v="648779"/>
    <d v="2023-05-17T00:00:00"/>
    <x v="1"/>
    <n v="254"/>
    <n v="52"/>
    <x v="1"/>
    <x v="1"/>
    <x v="1"/>
    <x v="15"/>
    <x v="1"/>
    <x v="3"/>
    <s v="Always have to have these pairs in my closet! Love them!"/>
  </r>
  <r>
    <n v="2249"/>
    <n v="215849"/>
    <d v="2023-10-19T00:00:00"/>
    <x v="2"/>
    <n v="896"/>
    <n v="48"/>
    <x v="0"/>
    <x v="3"/>
    <x v="1"/>
    <x v="5"/>
    <x v="0"/>
    <x v="0"/>
    <s v="I bought these shoes for my wife and she absolutely loves them.  Shes already asked for more pairs in different sizes.   Will definitely purchase more."/>
  </r>
  <r>
    <n v="1321"/>
    <n v="597440"/>
    <d v="2023-08-02T00:00:00"/>
    <x v="1"/>
    <n v="365"/>
    <n v="27"/>
    <x v="0"/>
    <x v="0"/>
    <x v="1"/>
    <x v="5"/>
    <x v="0"/>
    <x v="0"/>
    <s v="So many color options love all of them! 10 pairs and counting for me!"/>
  </r>
  <r>
    <n v="1611"/>
    <n v="959922"/>
    <d v="2023-01-26T00:00:00"/>
    <x v="2"/>
    <n v="688"/>
    <n v="29"/>
    <x v="0"/>
    <x v="0"/>
    <x v="1"/>
    <x v="0"/>
    <x v="0"/>
    <x v="0"/>
    <s v="NMD is my favorite style! _x000a_Fashion meets comfort. Itâ€™s not a bulky shoe so you can dress it up or rock the sporty look."/>
  </r>
  <r>
    <n v="1260"/>
    <n v="132898"/>
    <d v="2023-09-28T00:00:00"/>
    <x v="2"/>
    <n v="563"/>
    <n v="60"/>
    <x v="1"/>
    <x v="2"/>
    <x v="1"/>
    <x v="6"/>
    <x v="0"/>
    <x v="3"/>
    <s v="Iâ€™m an er nurse , and these shoes are very comfy at work."/>
  </r>
  <r>
    <n v="1074"/>
    <n v="781811"/>
    <d v="2023-06-08T00:00:00"/>
    <x v="0"/>
    <n v="272"/>
    <n v="24"/>
    <x v="0"/>
    <x v="3"/>
    <x v="1"/>
    <x v="15"/>
    <x v="1"/>
    <x v="2"/>
    <s v="Very fast service of delivery when I purchase Adidas shoes."/>
  </r>
  <r>
    <n v="2225"/>
    <n v="174825"/>
    <d v="2023-04-08T00:00:00"/>
    <x v="2"/>
    <n v="680"/>
    <n v="46"/>
    <x v="0"/>
    <x v="0"/>
    <x v="1"/>
    <x v="15"/>
    <x v="0"/>
    <x v="2"/>
    <s v="I received a pain of dirty, scuffed, and clearly worn shoes. Disgusting."/>
  </r>
  <r>
    <n v="1241"/>
    <n v="117818"/>
    <d v="2023-10-29T00:00:00"/>
    <x v="2"/>
    <n v="345"/>
    <n v="59"/>
    <x v="1"/>
    <x v="3"/>
    <x v="0"/>
    <x v="7"/>
    <x v="1"/>
    <x v="2"/>
    <s v="Would recommend again to a family or friend again."/>
  </r>
  <r>
    <n v="1105"/>
    <n v="609969"/>
    <d v="2022-12-31T00:00:00"/>
    <x v="2"/>
    <n v="674"/>
    <n v="59"/>
    <x v="0"/>
    <x v="1"/>
    <x v="0"/>
    <x v="8"/>
    <x v="1"/>
    <x v="2"/>
    <s v="little too narrow but otherwise like them very much"/>
  </r>
  <r>
    <n v="1121"/>
    <n v="578614"/>
    <d v="2023-08-24T00:00:00"/>
    <x v="1"/>
    <n v="886"/>
    <n v="52"/>
    <x v="0"/>
    <x v="1"/>
    <x v="0"/>
    <x v="1"/>
    <x v="0"/>
    <x v="2"/>
    <s v="They are wide and I'm normally a size 9 and these were too big"/>
  </r>
  <r>
    <n v="1949"/>
    <n v="644101"/>
    <d v="2023-07-03T00:00:00"/>
    <x v="0"/>
    <n v="497"/>
    <n v="25"/>
    <x v="0"/>
    <x v="3"/>
    <x v="1"/>
    <x v="3"/>
    <x v="1"/>
    <x v="2"/>
    <s v="I couldnâ€™t get my feet into the sneakers. Too narrow of an entry"/>
  </r>
  <r>
    <n v="1348"/>
    <n v="560304"/>
    <d v="2023-11-09T00:00:00"/>
    <x v="1"/>
    <n v="812"/>
    <n v="24"/>
    <x v="1"/>
    <x v="0"/>
    <x v="0"/>
    <x v="9"/>
    <x v="1"/>
    <x v="0"/>
    <s v="Look/appearance of shoe is nice and sleek, have purchased NMDs in the past and have loved them. However, this specific model was very stiff and the shoe opening was too narrow for my foot.  It took some work to get on and after wearing the shoes all day, the top of my feet started hurting.  Maybe these are just meant for narrow feet. I was very bummed, but I had to return."/>
  </r>
  <r>
    <n v="1191"/>
    <n v="367462"/>
    <d v="2023-10-11T00:00:00"/>
    <x v="2"/>
    <n v="121"/>
    <n v="44"/>
    <x v="1"/>
    <x v="2"/>
    <x v="0"/>
    <x v="7"/>
    <x v="0"/>
    <x v="2"/>
    <s v="Nmds are my fav_x000a_ They aren't soft and squishy but aren't hard as a rock. I love the firmness and support of them. My foot doesn't ache at the end of the day like it does with the squishier models"/>
  </r>
  <r>
    <n v="2089"/>
    <n v="539032"/>
    <d v="2023-07-17T00:00:00"/>
    <x v="2"/>
    <n v="1000"/>
    <n v="65"/>
    <x v="0"/>
    <x v="1"/>
    <x v="1"/>
    <x v="11"/>
    <x v="1"/>
    <x v="1"/>
    <s v="It inspires my style. I want to get a full setup for this"/>
  </r>
  <r>
    <n v="1660"/>
    <n v="475905"/>
    <d v="2022-12-31T00:00:00"/>
    <x v="0"/>
    <n v="503"/>
    <n v="58"/>
    <x v="1"/>
    <x v="1"/>
    <x v="1"/>
    <x v="10"/>
    <x v="0"/>
    <x v="0"/>
    <s v="The color stood out, the sole is balanced and the inside is quite comfortable."/>
  </r>
  <r>
    <n v="1831"/>
    <n v="292783"/>
    <d v="2023-09-21T00:00:00"/>
    <x v="1"/>
    <n v="106"/>
    <n v="58"/>
    <x v="0"/>
    <x v="2"/>
    <x v="0"/>
    <x v="13"/>
    <x v="1"/>
    <x v="1"/>
    <s v="Best purchase ever! They match any outfit and are easy to put on."/>
  </r>
  <r>
    <n v="1046"/>
    <n v="197717"/>
    <d v="2023-10-31T00:00:00"/>
    <x v="1"/>
    <n v="792"/>
    <n v="43"/>
    <x v="1"/>
    <x v="2"/>
    <x v="0"/>
    <x v="9"/>
    <x v="1"/>
    <x v="2"/>
    <s v="Adidas is the best in sport, i love your style everything"/>
  </r>
  <r>
    <n v="1502"/>
    <n v="400860"/>
    <d v="2023-08-18T00:00:00"/>
    <x v="0"/>
    <n v="831"/>
    <n v="36"/>
    <x v="1"/>
    <x v="1"/>
    <x v="1"/>
    <x v="0"/>
    <x v="1"/>
    <x v="1"/>
    <s v="I like the color and shape of it. I have had many Adidas but for some reason this one  from day one gave me blisters on the back of my feet.  I was only walking not even working out.  I am very bummed because now I have to keep them since wore twice for like 15-20 min each."/>
  </r>
  <r>
    <n v="2056"/>
    <n v="530391"/>
    <d v="2022-12-28T00:00:00"/>
    <x v="2"/>
    <n v="618"/>
    <n v="47"/>
    <x v="0"/>
    <x v="0"/>
    <x v="1"/>
    <x v="3"/>
    <x v="0"/>
    <x v="1"/>
    <s v="I love these shoes so much, I just wish they didnâ€™t get dirty so quickly because dirt stays in the fabric and itâ€™s hard to get out"/>
  </r>
  <r>
    <n v="1745"/>
    <n v="816881"/>
    <d v="2023-05-10T00:00:00"/>
    <x v="0"/>
    <n v="881"/>
    <n v="59"/>
    <x v="1"/>
    <x v="3"/>
    <x v="1"/>
    <x v="9"/>
    <x v="1"/>
    <x v="0"/>
    <s v="My wife loves these she wears them everywhere she goes when she has to walk for long periods of time"/>
  </r>
  <r>
    <n v="1125"/>
    <n v="166107"/>
    <d v="2023-03-07T00:00:00"/>
    <x v="1"/>
    <n v="318"/>
    <n v="57"/>
    <x v="0"/>
    <x v="1"/>
    <x v="0"/>
    <x v="6"/>
    <x v="0"/>
    <x v="3"/>
    <s v="Very comfortable and stylish sneaker. Normally I wear a 6 but had to size down to a 5.5. Waited a while for the sneaker to be available in my size but the wait was worth it."/>
  </r>
  <r>
    <n v="1048"/>
    <n v="201209"/>
    <d v="2023-02-25T00:00:00"/>
    <x v="2"/>
    <n v="270"/>
    <n v="20"/>
    <x v="0"/>
    <x v="0"/>
    <x v="0"/>
    <x v="14"/>
    <x v="1"/>
    <x v="2"/>
    <s v="I liked the comfort in them. And how good of a deal I got on them."/>
  </r>
  <r>
    <n v="2075"/>
    <n v="842783"/>
    <d v="2023-08-21T00:00:00"/>
    <x v="1"/>
    <n v="334"/>
    <n v="33"/>
    <x v="0"/>
    <x v="3"/>
    <x v="0"/>
    <x v="0"/>
    <x v="1"/>
    <x v="3"/>
    <s v="Color way is dope and perfect fit will. Buy more love adidas"/>
  </r>
  <r>
    <n v="1286"/>
    <n v="401811"/>
    <d v="2023-10-26T00:00:00"/>
    <x v="0"/>
    <n v="492"/>
    <n v="28"/>
    <x v="0"/>
    <x v="2"/>
    <x v="0"/>
    <x v="14"/>
    <x v="1"/>
    <x v="0"/>
    <s v="I've bought at least 4 pair of these! Super comfortable!"/>
  </r>
  <r>
    <n v="1685"/>
    <n v="658722"/>
    <d v="2023-03-22T00:00:00"/>
    <x v="2"/>
    <n v="688"/>
    <n v="40"/>
    <x v="0"/>
    <x v="3"/>
    <x v="1"/>
    <x v="7"/>
    <x v="0"/>
    <x v="3"/>
    <s v="Not comfortable at all. Very hard to put on. They run big."/>
  </r>
  <r>
    <n v="1858"/>
    <n v="773184"/>
    <d v="2023-02-17T00:00:00"/>
    <x v="2"/>
    <n v="652"/>
    <n v="32"/>
    <x v="0"/>
    <x v="1"/>
    <x v="0"/>
    <x v="2"/>
    <x v="1"/>
    <x v="2"/>
    <s v="The shoes are super uncomfortable, it hurts my ankle in the back, have to return them."/>
  </r>
  <r>
    <n v="1689"/>
    <n v="996761"/>
    <d v="2023-07-13T00:00:00"/>
    <x v="2"/>
    <n v="780"/>
    <n v="54"/>
    <x v="1"/>
    <x v="0"/>
    <x v="0"/>
    <x v="1"/>
    <x v="1"/>
    <x v="1"/>
    <s v="Comfortable shoes. I own them in every color and never am disappointed"/>
  </r>
  <r>
    <n v="2011"/>
    <n v="835111"/>
    <d v="2023-08-25T00:00:00"/>
    <x v="2"/>
    <n v="24"/>
    <n v="27"/>
    <x v="1"/>
    <x v="0"/>
    <x v="0"/>
    <x v="11"/>
    <x v="1"/>
    <x v="0"/>
    <s v="The shoes are very stylish and not too flashy. However the comfort is out of this world!"/>
  </r>
  <r>
    <n v="1255"/>
    <n v="955897"/>
    <d v="2022-12-29T00:00:00"/>
    <x v="2"/>
    <n v="805"/>
    <n v="41"/>
    <x v="0"/>
    <x v="2"/>
    <x v="1"/>
    <x v="1"/>
    <x v="0"/>
    <x v="3"/>
    <s v="They are so comfortable! _x000a_I recommend this shoes! You are going to love them!"/>
  </r>
  <r>
    <n v="1225"/>
    <n v="291190"/>
    <d v="2023-08-26T00:00:00"/>
    <x v="2"/>
    <n v="672"/>
    <n v="65"/>
    <x v="0"/>
    <x v="3"/>
    <x v="0"/>
    <x v="6"/>
    <x v="0"/>
    <x v="1"/>
    <s v="Love it, super comfy and matches with everything. Adidas is my #1"/>
  </r>
  <r>
    <n v="2135"/>
    <n v="111292"/>
    <d v="2023-08-14T00:00:00"/>
    <x v="2"/>
    <n v="597"/>
    <n v="52"/>
    <x v="0"/>
    <x v="3"/>
    <x v="1"/>
    <x v="10"/>
    <x v="0"/>
    <x v="3"/>
    <s v="I like the the way they look and how clean they are"/>
  </r>
  <r>
    <n v="1738"/>
    <n v="321424"/>
    <d v="2022-12-16T00:00:00"/>
    <x v="1"/>
    <n v="283"/>
    <n v="43"/>
    <x v="0"/>
    <x v="3"/>
    <x v="0"/>
    <x v="7"/>
    <x v="0"/>
    <x v="2"/>
    <s v="I love it it my favorite thing ever I want to buy morr"/>
  </r>
  <r>
    <n v="1925"/>
    <n v="606163"/>
    <d v="2022-12-02T00:00:00"/>
    <x v="0"/>
    <n v="884"/>
    <n v="36"/>
    <x v="1"/>
    <x v="1"/>
    <x v="0"/>
    <x v="9"/>
    <x v="1"/>
    <x v="3"/>
    <s v="In love with the color of this shoes, the fill confortable."/>
  </r>
  <r>
    <n v="1659"/>
    <n v="990436"/>
    <d v="2023-01-23T00:00:00"/>
    <x v="2"/>
    <n v="880"/>
    <n v="38"/>
    <x v="0"/>
    <x v="3"/>
    <x v="0"/>
    <x v="13"/>
    <x v="0"/>
    <x v="1"/>
    <s v="Great Colab shoes unique designed. The box presentation is the best ever"/>
  </r>
  <r>
    <n v="1452"/>
    <n v="256551"/>
    <d v="2023-01-04T00:00:00"/>
    <x v="1"/>
    <n v="89"/>
    <n v="55"/>
    <x v="0"/>
    <x v="3"/>
    <x v="0"/>
    <x v="1"/>
    <x v="0"/>
    <x v="1"/>
    <s v="The perfect black sneaker, which made me a new adidas addict. Haha."/>
  </r>
  <r>
    <n v="1470"/>
    <n v="391023"/>
    <d v="2023-09-06T00:00:00"/>
    <x v="1"/>
    <n v="722"/>
    <n v="20"/>
    <x v="0"/>
    <x v="1"/>
    <x v="0"/>
    <x v="1"/>
    <x v="1"/>
    <x v="2"/>
    <s v="Super cool looking. Massive amounts of boost - prime knit is super soft. Fits 0.5 size too big. Awesome shoe"/>
  </r>
  <r>
    <n v="1892"/>
    <n v="733309"/>
    <d v="2023-08-14T00:00:00"/>
    <x v="2"/>
    <n v="538"/>
    <n v="38"/>
    <x v="0"/>
    <x v="0"/>
    <x v="0"/>
    <x v="0"/>
    <x v="1"/>
    <x v="0"/>
    <s v="Love that they go with everything and are supper comfortable!"/>
  </r>
  <r>
    <n v="1616"/>
    <n v="131169"/>
    <d v="2022-11-25T00:00:00"/>
    <x v="1"/>
    <n v="958"/>
    <n v="25"/>
    <x v="1"/>
    <x v="1"/>
    <x v="0"/>
    <x v="13"/>
    <x v="0"/>
    <x v="1"/>
    <s v="Very cute sneakers! The only complaint I have is that the tongue is hard and it kept digging into the front of my ankle. Other than that,  I've worn it and walked around the airport and Universal Studio all day so I'd say it is very walkable!"/>
  </r>
  <r>
    <n v="2166"/>
    <n v="466542"/>
    <d v="2023-08-18T00:00:00"/>
    <x v="2"/>
    <n v="874"/>
    <n v="47"/>
    <x v="1"/>
    <x v="1"/>
    <x v="0"/>
    <x v="2"/>
    <x v="0"/>
    <x v="1"/>
    <s v="Had a picture in my phone of this for so long to purchase. I finally did, and I was disappointed. It was too big and I bought it based on the size chart plus the colour was nothing like online. Will be returning."/>
  </r>
  <r>
    <n v="1527"/>
    <s v="C515740"/>
    <d v="2023-04-17T00:00:00"/>
    <x v="3"/>
    <n v="168"/>
    <n v="46"/>
    <x v="0"/>
    <x v="2"/>
    <x v="0"/>
    <x v="14"/>
    <x v="1"/>
    <x v="3"/>
    <s v="I could hardly put them on because of the one-piece construction. But the size was bigger"/>
  </r>
  <r>
    <n v="1385"/>
    <n v="466345"/>
    <d v="2022-12-23T00:00:00"/>
    <x v="1"/>
    <n v="989"/>
    <n v="39"/>
    <x v="1"/>
    <x v="2"/>
    <x v="0"/>
    <x v="4"/>
    <x v="1"/>
    <x v="1"/>
    <s v="Love the shoes so pretty and confort I loved I walking"/>
  </r>
  <r>
    <n v="2077"/>
    <n v="108497"/>
    <d v="2022-12-01T00:00:00"/>
    <x v="1"/>
    <n v="803"/>
    <n v="65"/>
    <x v="1"/>
    <x v="0"/>
    <x v="1"/>
    <x v="15"/>
    <x v="0"/>
    <x v="3"/>
    <s v="This shoes is pretty nice but it runs big. I would size down if you are planing to get one. Very comfortable"/>
  </r>
  <r>
    <n v="1092"/>
    <n v="250519"/>
    <d v="2023-06-03T00:00:00"/>
    <x v="2"/>
    <n v="542"/>
    <n v="52"/>
    <x v="1"/>
    <x v="2"/>
    <x v="1"/>
    <x v="0"/>
    <x v="0"/>
    <x v="2"/>
    <s v="it is just fit my wide feet.and light to ealk with and the color i love it"/>
  </r>
  <r>
    <n v="1592"/>
    <n v="688144"/>
    <d v="2023-10-23T00:00:00"/>
    <x v="3"/>
    <n v="529"/>
    <n v="38"/>
    <x v="0"/>
    <x v="1"/>
    <x v="0"/>
    <x v="6"/>
    <x v="1"/>
    <x v="1"/>
    <s v="Once again Awesome shoe will definitely be buying it again. Very comfortable footwear. One of the best"/>
  </r>
  <r>
    <n v="1314"/>
    <n v="151196"/>
    <d v="2022-12-28T00:00:00"/>
    <x v="2"/>
    <n v="496"/>
    <n v="46"/>
    <x v="0"/>
    <x v="1"/>
    <x v="1"/>
    <x v="11"/>
    <x v="0"/>
    <x v="1"/>
    <s v="I would highly recommend these to anyone they are so comfortable"/>
  </r>
  <r>
    <n v="1127"/>
    <n v="920697"/>
    <d v="2023-07-25T00:00:00"/>
    <x v="2"/>
    <n v="433"/>
    <n v="54"/>
    <x v="0"/>
    <x v="1"/>
    <x v="0"/>
    <x v="1"/>
    <x v="1"/>
    <x v="2"/>
    <s v="Love these shoes, they are the perfect fit width wise and arenâ€™t too tight on the top off my feet. They are my work shoes at a doctors office."/>
  </r>
  <r>
    <n v="1613"/>
    <n v="192369"/>
    <d v="2023-09-10T00:00:00"/>
    <x v="2"/>
    <n v="601"/>
    <n v="31"/>
    <x v="0"/>
    <x v="1"/>
    <x v="0"/>
    <x v="5"/>
    <x v="0"/>
    <x v="2"/>
    <s v="Soft cushiony sole and great for work environments that in love a lot of steps"/>
  </r>
  <r>
    <n v="1653"/>
    <n v="347070"/>
    <d v="2022-12-29T00:00:00"/>
    <x v="1"/>
    <n v="826"/>
    <n v="58"/>
    <x v="1"/>
    <x v="2"/>
    <x v="0"/>
    <x v="2"/>
    <x v="0"/>
    <x v="2"/>
    <s v="Probably the worst pair of shoe for the price I paid. The sole is thin, so itâ€™s not suitable for a walking. My feet would hurt after 1 hour. The lace is constantly loosened on its own. On top of that, it gives me blisters if I wear my ankle socks. I donâ€™t know what all the hype is about. Big regret on my purchase."/>
  </r>
  <r>
    <n v="1959"/>
    <n v="985657"/>
    <d v="2023-02-02T00:00:00"/>
    <x v="3"/>
    <n v="962"/>
    <n v="28"/>
    <x v="1"/>
    <x v="3"/>
    <x v="1"/>
    <x v="12"/>
    <x v="0"/>
    <x v="1"/>
    <s v="Love my NMD'S. Specially the color and the comfort.ðŸ’—"/>
  </r>
  <r>
    <n v="1103"/>
    <n v="877633"/>
    <d v="2023-11-21T00:00:00"/>
    <x v="0"/>
    <n v="192"/>
    <n v="22"/>
    <x v="1"/>
    <x v="1"/>
    <x v="0"/>
    <x v="11"/>
    <x v="0"/>
    <x v="1"/>
    <s v="Had a friend recommend these â€˜comfyâ€™ shoes. Theyâ€™re cute but if you wear these to an 8 hour shift which is the reason i bought them for in the first place, youâ€™re gonna be in pain after 2 hours. They dont have much support on the bottom unfortunately. But for casual use itâ€™s fine."/>
  </r>
  <r>
    <n v="1228"/>
    <n v="462492"/>
    <d v="2023-09-29T00:00:00"/>
    <x v="2"/>
    <n v="351"/>
    <n v="54"/>
    <x v="0"/>
    <x v="3"/>
    <x v="1"/>
    <x v="14"/>
    <x v="0"/>
    <x v="0"/>
    <s v="Very comfortable, I love them, so pretty color as well !!"/>
  </r>
  <r>
    <n v="1891"/>
    <n v="623603"/>
    <d v="2023-11-15T00:00:00"/>
    <x v="1"/>
    <n v="855"/>
    <n v="20"/>
    <x v="0"/>
    <x v="0"/>
    <x v="1"/>
    <x v="13"/>
    <x v="0"/>
    <x v="2"/>
    <s v="Perfect fit for my shoes ,,,,,,,,,,,,,,,,,,,,,,,,,,"/>
  </r>
  <r>
    <n v="1009"/>
    <n v="838692"/>
    <d v="2023-09-13T00:00:00"/>
    <x v="2"/>
    <n v="247"/>
    <n v="60"/>
    <x v="1"/>
    <x v="0"/>
    <x v="1"/>
    <x v="3"/>
    <x v="1"/>
    <x v="3"/>
    <s v="Great and amazing_x000a_The clothing and the shoes fit very nicely"/>
  </r>
  <r>
    <n v="1333"/>
    <n v="243760"/>
    <d v="2023-01-02T00:00:00"/>
    <x v="1"/>
    <n v="430"/>
    <n v="49"/>
    <x v="0"/>
    <x v="3"/>
    <x v="1"/>
    <x v="1"/>
    <x v="0"/>
    <x v="2"/>
    <s v="Good shoes and very comfortable. They look stylish."/>
  </r>
  <r>
    <n v="1739"/>
    <n v="676215"/>
    <d v="2023-11-22T00:00:00"/>
    <x v="1"/>
    <n v="98"/>
    <n v="21"/>
    <x v="1"/>
    <x v="2"/>
    <x v="1"/>
    <x v="4"/>
    <x v="1"/>
    <x v="2"/>
    <s v="Bought them for my wifeâ€™s birthday my daughter has a pair also"/>
  </r>
  <r>
    <n v="1433"/>
    <n v="297877"/>
    <d v="2022-12-08T00:00:00"/>
    <x v="2"/>
    <n v="155"/>
    <n v="29"/>
    <x v="1"/>
    <x v="1"/>
    <x v="0"/>
    <x v="1"/>
    <x v="0"/>
    <x v="3"/>
    <s v="I love the way they look. They could use more support under the ball of the foot."/>
  </r>
  <r>
    <n v="1625"/>
    <n v="498633"/>
    <d v="2023-11-15T00:00:00"/>
    <x v="2"/>
    <n v="629"/>
    <n v="44"/>
    <x v="1"/>
    <x v="0"/>
    <x v="0"/>
    <x v="14"/>
    <x v="1"/>
    <x v="2"/>
    <s v="Very comfortable shoes and I love the color  green"/>
  </r>
  <r>
    <n v="1527"/>
    <n v="861844"/>
    <d v="2023-04-20T00:00:00"/>
    <x v="3"/>
    <n v="64"/>
    <n v="45"/>
    <x v="1"/>
    <x v="3"/>
    <x v="0"/>
    <x v="9"/>
    <x v="1"/>
    <x v="1"/>
    <s v="Beautiful slip on, but hurts on the heel. Itâ€™s impossible to use w/ no show socks. Even if you use w/ regular/comfy socks, itâ€™s still unconfortable._x000a_I tried to wear during a trip, but by the end of the day the pain is unbearable. _x000a_Great material used outside X poor finish inside._x000a_Not comfort at all."/>
  </r>
  <r>
    <n v="1533"/>
    <n v="495466"/>
    <d v="2023-02-01T00:00:00"/>
    <x v="3"/>
    <n v="784"/>
    <n v="56"/>
    <x v="0"/>
    <x v="1"/>
    <x v="1"/>
    <x v="9"/>
    <x v="0"/>
    <x v="1"/>
    <s v="Fits perfect and looks great. Bought same shoe different since they are so comfy to wear."/>
  </r>
  <r>
    <n v="1767"/>
    <n v="883802"/>
    <d v="2023-08-11T00:00:00"/>
    <x v="3"/>
    <n v="720"/>
    <n v="35"/>
    <x v="0"/>
    <x v="3"/>
    <x v="0"/>
    <x v="0"/>
    <x v="1"/>
    <x v="1"/>
    <s v="I love the fit and color I get  many comments and n how they love the color and they ask where do you get those shoes."/>
  </r>
  <r>
    <n v="2108"/>
    <n v="434607"/>
    <d v="2022-12-20T00:00:00"/>
    <x v="2"/>
    <n v="805"/>
    <n v="18"/>
    <x v="1"/>
    <x v="1"/>
    <x v="0"/>
    <x v="15"/>
    <x v="0"/>
    <x v="2"/>
    <s v="Color was nice, very comfortable _x000a_I love it, my favorites"/>
  </r>
  <r>
    <n v="2227"/>
    <n v="791712"/>
    <d v="2023-03-10T00:00:00"/>
    <x v="2"/>
    <n v="827"/>
    <n v="65"/>
    <x v="1"/>
    <x v="1"/>
    <x v="1"/>
    <x v="2"/>
    <x v="0"/>
    <x v="1"/>
    <s v="I love the NMD-R1â€™s. I bought 7 pairs and theyâ€™re all beautiful and super comfortable."/>
  </r>
  <r>
    <n v="1240"/>
    <n v="757664"/>
    <d v="2022-12-10T00:00:00"/>
    <x v="1"/>
    <n v="720"/>
    <n v="36"/>
    <x v="1"/>
    <x v="2"/>
    <x v="1"/>
    <x v="12"/>
    <x v="0"/>
    <x v="2"/>
    <s v="this is my new go to sneaker. so comfortable. just love them"/>
  </r>
  <r>
    <n v="1533"/>
    <n v="955117"/>
    <d v="2023-03-23T00:00:00"/>
    <x v="4"/>
    <n v="898"/>
    <n v="21"/>
    <x v="1"/>
    <x v="2"/>
    <x v="0"/>
    <x v="11"/>
    <x v="1"/>
    <x v="2"/>
    <s v="I love these shoes! They are super stylish and I get tons of compliments, but they are also very comfortable. I have wide feet and some foot issues from dancing where I can't have pressure on my big toe joint - and these are great for that. Other athletic shoes have stitching and other things that make certain parts of the shoe too tight, but not these. Of course, Adidas sizing is just strange so definitely be sure to measure your foot and use their size chart - do NOT order your normal U.S. size."/>
  </r>
  <r>
    <n v="2156"/>
    <n v="887679"/>
    <d v="2023-03-11T00:00:00"/>
    <x v="2"/>
    <n v="84"/>
    <n v="65"/>
    <x v="1"/>
    <x v="3"/>
    <x v="1"/>
    <x v="2"/>
    <x v="1"/>
    <x v="0"/>
    <s v="The shoes came with very very clear signs of use, I just can not understand how a company like adidas allows this to be happening.  It is clear that someone try this shoes before and send them back to adidas, but the unreal part is that adidas sold this shoes to me with not even an inspection of the condition of the shoes. Â¿HOW IS THIS POSIBLE?_x000a_By the way I have a video proof because I was recording the unboxing."/>
  </r>
  <r>
    <n v="1928"/>
    <n v="686090"/>
    <d v="2023-05-14T00:00:00"/>
    <x v="3"/>
    <n v="856"/>
    <n v="48"/>
    <x v="0"/>
    <x v="2"/>
    <x v="0"/>
    <x v="15"/>
    <x v="0"/>
    <x v="2"/>
    <s v="Yeezys are better than this model. These are not yet collectible."/>
  </r>
  <r>
    <n v="1743"/>
    <n v="886298"/>
    <d v="2023-05-24T00:00:00"/>
    <x v="2"/>
    <n v="242"/>
    <n v="21"/>
    <x v="0"/>
    <x v="2"/>
    <x v="0"/>
    <x v="11"/>
    <x v="0"/>
    <x v="0"/>
    <s v="Overall I love the shoe but would order a half size smaller for better fit."/>
  </r>
  <r>
    <n v="1465"/>
    <n v="859878"/>
    <d v="2023-07-10T00:00:00"/>
    <x v="2"/>
    <n v="408"/>
    <n v="51"/>
    <x v="0"/>
    <x v="2"/>
    <x v="0"/>
    <x v="6"/>
    <x v="0"/>
    <x v="3"/>
    <s v="Got these for wife s bday and now she only wears these."/>
  </r>
  <r>
    <n v="1400"/>
    <n v="417893"/>
    <d v="2022-12-02T00:00:00"/>
    <x v="2"/>
    <n v="360"/>
    <n v="28"/>
    <x v="1"/>
    <x v="1"/>
    <x v="0"/>
    <x v="11"/>
    <x v="0"/>
    <x v="3"/>
    <s v="They are comfortable in the sole, but the back rubs and Iâ€™m scared they will cause blisters, so I have to buy band aid to try and protect it before I wear them again."/>
  </r>
  <r>
    <n v="1378"/>
    <n v="847391"/>
    <d v="2023-09-16T00:00:00"/>
    <x v="3"/>
    <n v="24"/>
    <n v="20"/>
    <x v="1"/>
    <x v="1"/>
    <x v="0"/>
    <x v="14"/>
    <x v="0"/>
    <x v="3"/>
    <s v="I like the different color option, they look really great."/>
  </r>
  <r>
    <n v="1168"/>
    <n v="677878"/>
    <d v="2023-05-03T00:00:00"/>
    <x v="3"/>
    <n v="799"/>
    <n v="55"/>
    <x v="1"/>
    <x v="3"/>
    <x v="1"/>
    <x v="14"/>
    <x v="1"/>
    <x v="2"/>
    <s v="The back of the shoe sits a little high on my foot but other than that I love them."/>
  </r>
  <r>
    <n v="1919"/>
    <n v="944942"/>
    <d v="2023-05-26T00:00:00"/>
    <x v="2"/>
    <n v="733"/>
    <n v="65"/>
    <x v="0"/>
    <x v="3"/>
    <x v="0"/>
    <x v="4"/>
    <x v="1"/>
    <x v="3"/>
    <s v="I truly did enjoy how the shoes fit, and they are very comfortable to wear while working out or just walking around."/>
  </r>
  <r>
    <n v="2147"/>
    <n v="908673"/>
    <d v="2023-03-17T00:00:00"/>
    <x v="1"/>
    <n v="250"/>
    <n v="20"/>
    <x v="0"/>
    <x v="1"/>
    <x v="0"/>
    <x v="3"/>
    <x v="0"/>
    <x v="3"/>
    <s v="Brand new, put one one cinched up the laces and the strip that holds the eyelets ripped straight off. these are 150.00$. I didnt even get to put the other shoe on let alone walk around in them. I love Adidas for walking, running and excersize for many, many years. :-("/>
  </r>
  <r>
    <n v="1185"/>
    <n v="101722"/>
    <d v="2022-12-08T00:00:00"/>
    <x v="2"/>
    <n v="175"/>
    <n v="29"/>
    <x v="0"/>
    <x v="2"/>
    <x v="1"/>
    <x v="15"/>
    <x v="0"/>
    <x v="1"/>
    <s v="This shoe HAS TO BE sized incorrectly, I've had to return them for a whole size smaller and could still probably size down another half size. I wear a 7.5 in ON shoes and 7.5 in other Adidas Cloudfoam and ended up with a 6.5 in this NMD, should have went for a 6 because it still feels to big but the hassle of returning is an inconvenience. The shoe seems stiff and the support seems very thin. The only positive thing I would say is the shoe is cute, I only bought for the animal print."/>
  </r>
  <r>
    <n v="2128"/>
    <n v="323074"/>
    <d v="2023-10-16T00:00:00"/>
    <x v="0"/>
    <n v="628"/>
    <n v="27"/>
    <x v="1"/>
    <x v="3"/>
    <x v="1"/>
    <x v="5"/>
    <x v="1"/>
    <x v="3"/>
    <s v="Perfect color for summer. Subtle and not too bright. I purchased true to size. Didn't have to size up or down and they fit great. Very comfortable and easy to wear."/>
  </r>
  <r>
    <n v="1580"/>
    <n v="899535"/>
    <d v="2023-05-11T00:00:00"/>
    <x v="1"/>
    <n v="491"/>
    <n v="49"/>
    <x v="0"/>
    <x v="0"/>
    <x v="0"/>
    <x v="4"/>
    <x v="2"/>
    <x v="2"/>
    <s v="I love these shoes so much, I bought them in black and white!"/>
  </r>
  <r>
    <n v="1196"/>
    <n v="622215"/>
    <d v="2023-09-05T00:00:00"/>
    <x v="2"/>
    <n v="355"/>
    <n v="54"/>
    <x v="1"/>
    <x v="2"/>
    <x v="0"/>
    <x v="10"/>
    <x v="0"/>
    <x v="0"/>
    <s v="Itâ€™s so stylish and comfy matches everything and so comfy I wear daily"/>
  </r>
  <r>
    <n v="1471"/>
    <n v="207695"/>
    <d v="2023-03-15T00:00:00"/>
    <x v="2"/>
    <n v="192"/>
    <n v="41"/>
    <x v="0"/>
    <x v="3"/>
    <x v="1"/>
    <x v="9"/>
    <x v="0"/>
    <x v="0"/>
    <s v="Love the pattern_x000a_I have wide feet and I have no problems putting on or getting off. Nice and comfy."/>
  </r>
  <r>
    <n v="1042"/>
    <n v="782373"/>
    <d v="2023-07-10T00:00:00"/>
    <x v="2"/>
    <n v="954"/>
    <n v="36"/>
    <x v="1"/>
    <x v="0"/>
    <x v="0"/>
    <x v="12"/>
    <x v="0"/>
    <x v="0"/>
    <s v="got for my girlfriend she loved it. it fit her great."/>
  </r>
  <r>
    <n v="1714"/>
    <n v="520864"/>
    <d v="2023-01-02T00:00:00"/>
    <x v="0"/>
    <n v="928"/>
    <n v="51"/>
    <x v="0"/>
    <x v="2"/>
    <x v="1"/>
    <x v="12"/>
    <x v="0"/>
    <x v="3"/>
    <s v="I got it for me and my girlfriends one year anniversary and she loved them"/>
  </r>
  <r>
    <n v="2169"/>
    <n v="919221"/>
    <d v="2023-09-15T00:00:00"/>
    <x v="1"/>
    <n v="0"/>
    <n v="47"/>
    <x v="0"/>
    <x v="0"/>
    <x v="1"/>
    <x v="5"/>
    <x v="1"/>
    <x v="2"/>
    <s v="I love the color of the shoe, style and it's very comfortable."/>
  </r>
  <r>
    <n v="2139"/>
    <n v="554539"/>
    <d v="2023-10-02T00:00:00"/>
    <x v="1"/>
    <n v="782"/>
    <n v="62"/>
    <x v="1"/>
    <x v="0"/>
    <x v="1"/>
    <x v="3"/>
    <x v="0"/>
    <x v="0"/>
    <s v="The color and style, they don't make your feet look big. They are light and airy, very comfortable."/>
  </r>
  <r>
    <n v="1209"/>
    <n v="210842"/>
    <d v="2023-06-07T00:00:00"/>
    <x v="1"/>
    <n v="770"/>
    <n v="46"/>
    <x v="1"/>
    <x v="2"/>
    <x v="1"/>
    <x v="3"/>
    <x v="1"/>
    <x v="3"/>
    <s v="The shoe feels great and the color is eye catching."/>
  </r>
  <r>
    <n v="1772"/>
    <n v="384918"/>
    <d v="2023-06-04T00:00:00"/>
    <x v="2"/>
    <n v="794"/>
    <n v="36"/>
    <x v="0"/>
    <x v="2"/>
    <x v="0"/>
    <x v="7"/>
    <x v="0"/>
    <x v="1"/>
    <s v="Bought them for my gf. She says they are very comfortable"/>
  </r>
  <r>
    <n v="1812"/>
    <n v="594761"/>
    <d v="2023-10-23T00:00:00"/>
    <x v="0"/>
    <n v="276"/>
    <n v="64"/>
    <x v="0"/>
    <x v="3"/>
    <x v="0"/>
    <x v="14"/>
    <x v="0"/>
    <x v="3"/>
    <s v="Super comfy. I normally wear an 8-1/2 or 9 and the 8 fit just right. Great tennies"/>
  </r>
  <r>
    <n v="1975"/>
    <n v="743125"/>
    <d v="2023-06-22T00:00:00"/>
    <x v="1"/>
    <n v="79"/>
    <n v="25"/>
    <x v="1"/>
    <x v="0"/>
    <x v="1"/>
    <x v="3"/>
    <x v="1"/>
    <x v="0"/>
    <s v="The product is light, could use more interior padding for wear and tear over time"/>
  </r>
  <r>
    <n v="1236"/>
    <n v="628255"/>
    <d v="2022-11-28T00:00:00"/>
    <x v="1"/>
    <n v="740"/>
    <n v="63"/>
    <x v="0"/>
    <x v="0"/>
    <x v="0"/>
    <x v="12"/>
    <x v="0"/>
    <x v="0"/>
    <s v="Love them  so much. Great style for everyday comfort"/>
  </r>
  <r>
    <n v="1346"/>
    <n v="797260"/>
    <d v="2023-04-29T00:00:00"/>
    <x v="2"/>
    <n v="109"/>
    <n v="22"/>
    <x v="1"/>
    <x v="3"/>
    <x v="1"/>
    <x v="4"/>
    <x v="1"/>
    <x v="0"/>
    <s v="I have a skinny foot and the opening of the shoe was too tight, it took a lot of effort to get the shoe on my foot. I didn't even attempt the other shoe. When I got the shoes, there was grass inside. Someone had already tried them on and obviously returned them. There was also dirt marks near the top of the shoe. The shoes were made of a hard plastic like material, not comfortable around the ankle at all. The sole of the shoe was good, but the rest was not. I had to return them. I paid too much to have uncomfortable shoes that someone had already worn."/>
  </r>
  <r>
    <n v="1989"/>
    <n v="358289"/>
    <d v="2023-10-14T00:00:00"/>
    <x v="0"/>
    <n v="563"/>
    <n v="44"/>
    <x v="0"/>
    <x v="3"/>
    <x v="0"/>
    <x v="10"/>
    <x v="0"/>
    <x v="2"/>
    <s v="Comfortable and beautiful style love it nmd collection"/>
  </r>
  <r>
    <n v="1530"/>
    <n v="417710"/>
    <d v="2022-11-28T00:00:00"/>
    <x v="2"/>
    <n v="163"/>
    <n v="29"/>
    <x v="0"/>
    <x v="0"/>
    <x v="0"/>
    <x v="1"/>
    <x v="1"/>
    <x v="2"/>
    <s v="Definitely would recommend _x000a_Theyâ€™re super comfortable and cute all at the same time !"/>
  </r>
  <r>
    <n v="2262"/>
    <n v="369572"/>
    <d v="2023-11-13T00:00:00"/>
    <x v="1"/>
    <n v="80"/>
    <n v="63"/>
    <x v="0"/>
    <x v="1"/>
    <x v="1"/>
    <x v="11"/>
    <x v="1"/>
    <x v="2"/>
    <s v="I have small wide feet and these fit perfect they donâ€™t squeeze my foot at all in the front"/>
  </r>
  <r>
    <n v="1138"/>
    <n v="639312"/>
    <d v="2023-05-27T00:00:00"/>
    <x v="1"/>
    <n v="727"/>
    <n v="40"/>
    <x v="1"/>
    <x v="3"/>
    <x v="0"/>
    <x v="12"/>
    <x v="0"/>
    <x v="0"/>
    <s v="Love the look but my originals from 3 years ago were softer."/>
  </r>
  <r>
    <n v="1543"/>
    <n v="824017"/>
    <d v="2023-07-31T00:00:00"/>
    <x v="0"/>
    <n v="174"/>
    <n v="20"/>
    <x v="0"/>
    <x v="1"/>
    <x v="0"/>
    <x v="5"/>
    <x v="1"/>
    <x v="2"/>
    <s v="These are at least one size too big.  I ordered the same size in a different style and it fit perfectly."/>
  </r>
  <r>
    <n v="1739"/>
    <n v="105702"/>
    <d v="2023-05-08T00:00:00"/>
    <x v="1"/>
    <n v="925"/>
    <n v="32"/>
    <x v="0"/>
    <x v="3"/>
    <x v="0"/>
    <x v="10"/>
    <x v="0"/>
    <x v="2"/>
    <s v="Enjoy the fact the shoes are so light on your feet"/>
  </r>
  <r>
    <n v="1550"/>
    <n v="314540"/>
    <d v="2023-01-15T00:00:00"/>
    <x v="1"/>
    <n v="260"/>
    <n v="59"/>
    <x v="0"/>
    <x v="2"/>
    <x v="0"/>
    <x v="11"/>
    <x v="0"/>
    <x v="2"/>
    <s v="Color  comfort is okay  received in timely manner  glad they were on sale_x000a_They my pink addidas jacket"/>
  </r>
  <r>
    <n v="1417"/>
    <n v="572014"/>
    <d v="2023-09-26T00:00:00"/>
    <x v="0"/>
    <n v="198"/>
    <n v="49"/>
    <x v="0"/>
    <x v="2"/>
    <x v="1"/>
    <x v="10"/>
    <x v="1"/>
    <x v="0"/>
    <s v="â€¦â€¦â€¦â€¦â€¦â€¦â€¦â€¦â€¦â€¦â€¦â€¦â€¦â€¦â€¦â€¦â€¦â€¦â€¦â€¦â€¦â€¦â€¦â€¦â€¦â€¦â€¦â€¦â€¦â€¦â€¦â€¦â€¦â€¦â€¦â€¦â€¦â€¦â€¦â€¦â€¦â€¦â€¦â€¦â€¦â€¦â€¦â€¦â€¦."/>
  </r>
  <r>
    <n v="1721"/>
    <n v="986919"/>
    <d v="2023-11-13T00:00:00"/>
    <x v="2"/>
    <n v="265"/>
    <n v="49"/>
    <x v="0"/>
    <x v="3"/>
    <x v="1"/>
    <x v="10"/>
    <x v="0"/>
    <x v="3"/>
    <s v="Look great , my wife absolutely loves them . She claims they help her back"/>
  </r>
  <r>
    <n v="1075"/>
    <n v="603283"/>
    <d v="2023-03-18T00:00:00"/>
    <x v="2"/>
    <n v="861"/>
    <n v="27"/>
    <x v="1"/>
    <x v="2"/>
    <x v="1"/>
    <x v="6"/>
    <x v="0"/>
    <x v="0"/>
    <s v="Runs big. Should have ordered a half size smaller. Now they're out of stock and Adidas won't exchange for a similiar item. So I will get a refund"/>
  </r>
  <r>
    <n v="1962"/>
    <n v="125291"/>
    <d v="2023-02-11T00:00:00"/>
    <x v="0"/>
    <n v="73"/>
    <n v="44"/>
    <x v="1"/>
    <x v="3"/>
    <x v="0"/>
    <x v="0"/>
    <x v="1"/>
    <x v="0"/>
    <s v="In love no doubt,  these shoes are comfortable very fashion"/>
  </r>
  <r>
    <n v="1296"/>
    <n v="333942"/>
    <d v="2023-04-08T00:00:00"/>
    <x v="0"/>
    <n v="906"/>
    <n v="29"/>
    <x v="1"/>
    <x v="2"/>
    <x v="0"/>
    <x v="10"/>
    <x v="1"/>
    <x v="3"/>
    <s v="I really love this shoe it fits perfect and it is very stylish"/>
  </r>
  <r>
    <n v="2047"/>
    <n v="115041"/>
    <d v="2023-05-23T00:00:00"/>
    <x v="0"/>
    <n v="428"/>
    <n v="49"/>
    <x v="1"/>
    <x v="0"/>
    <x v="1"/>
    <x v="15"/>
    <x v="1"/>
    <x v="2"/>
    <s v="Sizing is perfect.  _x000a_Theyâ€™re so incredibly comfortable I forget Iâ€™m wearing shoes when I come home from work."/>
  </r>
  <r>
    <n v="1216"/>
    <n v="417670"/>
    <d v="2022-12-20T00:00:00"/>
    <x v="2"/>
    <n v="259"/>
    <n v="34"/>
    <x v="1"/>
    <x v="2"/>
    <x v="0"/>
    <x v="5"/>
    <x v="0"/>
    <x v="0"/>
    <s v="The color was great and the fit of the show is perfect."/>
  </r>
  <r>
    <n v="1262"/>
    <n v="191957"/>
    <d v="2022-12-17T00:00:00"/>
    <x v="2"/>
    <n v="349"/>
    <n v="18"/>
    <x v="0"/>
    <x v="3"/>
    <x v="1"/>
    <x v="7"/>
    <x v="0"/>
    <x v="1"/>
    <s v="I work on my feet 5-7 days a weeks for 12 plus hours and Iâ€™m never complaining of sore feet when I get home. Gives me a lot of support on pressure points and will definitely recommend to all my employees"/>
  </r>
  <r>
    <n v="1046"/>
    <n v="976030"/>
    <d v="2023-06-16T00:00:00"/>
    <x v="1"/>
    <n v="598"/>
    <n v="64"/>
    <x v="1"/>
    <x v="0"/>
    <x v="0"/>
    <x v="11"/>
    <x v="1"/>
    <x v="0"/>
    <s v="My mom canâ€™t keep them off of her feet! I would totally recommend"/>
  </r>
  <r>
    <n v="1347"/>
    <n v="167784"/>
    <d v="2023-09-24T00:00:00"/>
    <x v="2"/>
    <n v="557"/>
    <n v="26"/>
    <x v="1"/>
    <x v="2"/>
    <x v="0"/>
    <x v="13"/>
    <x v="0"/>
    <x v="2"/>
    <s v="Great price great color and good comfort I love it"/>
  </r>
  <r>
    <n v="2121"/>
    <n v="414169"/>
    <d v="2023-11-01T00:00:00"/>
    <x v="2"/>
    <n v="199"/>
    <n v="20"/>
    <x v="0"/>
    <x v="1"/>
    <x v="0"/>
    <x v="7"/>
    <x v="0"/>
    <x v="3"/>
    <s v="Would purchase in every color. Would love them in army green! I could use a sponsor!!"/>
  </r>
  <r>
    <n v="2027"/>
    <n v="444926"/>
    <d v="2023-07-02T00:00:00"/>
    <x v="2"/>
    <n v="699"/>
    <n v="23"/>
    <x v="0"/>
    <x v="3"/>
    <x v="0"/>
    <x v="4"/>
    <x v="1"/>
    <x v="3"/>
    <s v="They were on sale when I was ready to purchase them"/>
  </r>
  <r>
    <n v="1610"/>
    <n v="712782"/>
    <d v="2023-08-05T00:00:00"/>
    <x v="0"/>
    <n v="910"/>
    <n v="19"/>
    <x v="0"/>
    <x v="2"/>
    <x v="0"/>
    <x v="6"/>
    <x v="1"/>
    <x v="1"/>
    <s v="The backs dig into my ankle. Can not walk in them long."/>
  </r>
  <r>
    <n v="1796"/>
    <n v="218874"/>
    <d v="2023-02-26T00:00:00"/>
    <x v="1"/>
    <n v="749"/>
    <n v="61"/>
    <x v="0"/>
    <x v="1"/>
    <x v="1"/>
    <x v="12"/>
    <x v="1"/>
    <x v="1"/>
    <s v="The shipping was so fast and the quality good and I got it on sale"/>
  </r>
  <r>
    <n v="1467"/>
    <n v="568316"/>
    <d v="2022-12-19T00:00:00"/>
    <x v="0"/>
    <n v="763"/>
    <n v="58"/>
    <x v="1"/>
    <x v="1"/>
    <x v="1"/>
    <x v="1"/>
    <x v="0"/>
    <x v="0"/>
    <s v="Love NMD'S. My absolute favorite pair of shoes and go to for out and about comfort."/>
  </r>
  <r>
    <n v="2018"/>
    <n v="205459"/>
    <d v="2023-10-30T00:00:00"/>
    <x v="2"/>
    <n v="508"/>
    <n v="37"/>
    <x v="0"/>
    <x v="3"/>
    <x v="0"/>
    <x v="12"/>
    <x v="1"/>
    <x v="1"/>
    <s v="They run big. I bought my regular size and had the perfect amount of room to slip in my orthotic insoles. No arch support in the factory insole. The color is LOUD!"/>
  </r>
  <r>
    <n v="1550"/>
    <n v="506873"/>
    <d v="2023-05-16T00:00:00"/>
    <x v="1"/>
    <n v="613"/>
    <n v="65"/>
    <x v="1"/>
    <x v="1"/>
    <x v="0"/>
    <x v="10"/>
    <x v="1"/>
    <x v="3"/>
    <s v="I wear my NMDS for work and Iâ€™m on my feet for 12 hours as a nurse and couldnâ€™t recommend them enough. I love their different colors and style. Definitely would recommend."/>
  </r>
  <r>
    <n v="1714"/>
    <n v="191978"/>
    <d v="2023-05-28T00:00:00"/>
    <x v="0"/>
    <n v="419"/>
    <n v="62"/>
    <x v="0"/>
    <x v="2"/>
    <x v="0"/>
    <x v="3"/>
    <x v="0"/>
    <x v="0"/>
    <s v="Color &amp;amp; price the shoe is comfortable and light exactly what I wanted and expected"/>
  </r>
  <r>
    <n v="1698"/>
    <n v="100604"/>
    <d v="2023-11-05T00:00:00"/>
    <x v="2"/>
    <n v="540"/>
    <n v="53"/>
    <x v="1"/>
    <x v="3"/>
    <x v="1"/>
    <x v="10"/>
    <x v="1"/>
    <x v="0"/>
    <s v="bought these for my brother and he likes them a lot. nice outfits and i get sister of the year!"/>
  </r>
  <r>
    <n v="1489"/>
    <n v="835176"/>
    <d v="2023-08-29T00:00:00"/>
    <x v="0"/>
    <n v="225"/>
    <n v="47"/>
    <x v="0"/>
    <x v="2"/>
    <x v="1"/>
    <x v="15"/>
    <x v="0"/>
    <x v="0"/>
    <s v="Pretty good shoe, really big fan of the samba brand."/>
  </r>
  <r>
    <n v="1666"/>
    <n v="190646"/>
    <d v="2023-11-22T00:00:00"/>
    <x v="2"/>
    <n v="603"/>
    <n v="23"/>
    <x v="0"/>
    <x v="0"/>
    <x v="0"/>
    <x v="6"/>
    <x v="0"/>
    <x v="2"/>
    <s v="love these they are so comfy and cute, i love wearing them, they are my everyday shoe i literally cannot take them off"/>
  </r>
  <r>
    <n v="1436"/>
    <n v="438873"/>
    <d v="2023-08-11T00:00:00"/>
    <x v="1"/>
    <n v="817"/>
    <n v="61"/>
    <x v="0"/>
    <x v="3"/>
    <x v="0"/>
    <x v="6"/>
    <x v="0"/>
    <x v="2"/>
    <s v="I like these shoes a lot my only complaint is that theyâ€™re not super comfortable cause they were a bit narrow for my feet. And that they only have samba og for men and children but not women. Just wish they were a bit more inclusive."/>
  </r>
  <r>
    <n v="1054"/>
    <n v="262785"/>
    <d v="2023-10-07T00:00:00"/>
    <x v="2"/>
    <n v="844"/>
    <n v="52"/>
    <x v="1"/>
    <x v="3"/>
    <x v="0"/>
    <x v="1"/>
    <x v="0"/>
    <x v="1"/>
    <s v="Can never go wrong with this shoe with any outfit, this design has stood the test of time and generations"/>
  </r>
  <r>
    <n v="1084"/>
    <n v="662839"/>
    <d v="2023-10-07T00:00:00"/>
    <x v="2"/>
    <n v="298"/>
    <n v="62"/>
    <x v="0"/>
    <x v="1"/>
    <x v="1"/>
    <x v="6"/>
    <x v="1"/>
    <x v="2"/>
    <s v="Positive Experience and great style. Very comfortable"/>
  </r>
  <r>
    <n v="1763"/>
    <n v="476991"/>
    <d v="2023-02-11T00:00:00"/>
    <x v="1"/>
    <n v="754"/>
    <n v="57"/>
    <x v="1"/>
    <x v="0"/>
    <x v="0"/>
    <x v="10"/>
    <x v="1"/>
    <x v="3"/>
    <s v="Comfortable and I can wear them with anything. The colors go with any color."/>
  </r>
  <r>
    <n v="1376"/>
    <n v="614557"/>
    <d v="2023-03-05T00:00:00"/>
    <x v="2"/>
    <n v="940"/>
    <n v="19"/>
    <x v="1"/>
    <x v="3"/>
    <x v="1"/>
    <x v="9"/>
    <x v="0"/>
    <x v="3"/>
    <s v="Iâ€™ve always loved the Samba, since I first saw them in 1989. Now I have a pair of my own!"/>
  </r>
  <r>
    <n v="2187"/>
    <n v="256627"/>
    <d v="2023-11-05T00:00:00"/>
    <x v="0"/>
    <n v="394"/>
    <n v="47"/>
    <x v="0"/>
    <x v="1"/>
    <x v="0"/>
    <x v="2"/>
    <x v="0"/>
    <x v="0"/>
    <s v="Very stylish and comfortable shoe at an affordable price"/>
  </r>
  <r>
    <n v="2042"/>
    <n v="533282"/>
    <d v="2023-04-20T00:00:00"/>
    <x v="2"/>
    <n v="811"/>
    <n v="53"/>
    <x v="1"/>
    <x v="2"/>
    <x v="1"/>
    <x v="4"/>
    <x v="0"/>
    <x v="3"/>
    <s v="I am normally a US Women's 10 and could take a 8.5 or 9 Men's in this shoe. SO comfortable!!"/>
  </r>
  <r>
    <n v="1642"/>
    <n v="197033"/>
    <d v="2023-03-02T00:00:00"/>
    <x v="1"/>
    <n v="692"/>
    <n v="19"/>
    <x v="0"/>
    <x v="1"/>
    <x v="1"/>
    <x v="9"/>
    <x v="0"/>
    <x v="2"/>
    <s v="Having a flat foot, the arch support makes for a very comfortable everyday wear"/>
  </r>
  <r>
    <n v="1361"/>
    <n v="647319"/>
    <d v="2022-12-06T00:00:00"/>
    <x v="1"/>
    <n v="486"/>
    <n v="61"/>
    <x v="0"/>
    <x v="0"/>
    <x v="1"/>
    <x v="9"/>
    <x v="0"/>
    <x v="1"/>
    <s v="Adidas classics are the best with comfort. Very stylish!"/>
  </r>
  <r>
    <n v="1121"/>
    <n v="410498"/>
    <d v="2023-07-11T00:00:00"/>
    <x v="1"/>
    <n v="413"/>
    <n v="37"/>
    <x v="0"/>
    <x v="3"/>
    <x v="1"/>
    <x v="6"/>
    <x v="1"/>
    <x v="0"/>
    <s v="Comfortable to wear and I like the black &amp;amp; white. I wear with shorts, jeans or khakis."/>
  </r>
  <r>
    <n v="1112"/>
    <n v="209860"/>
    <d v="2023-08-09T00:00:00"/>
    <x v="2"/>
    <n v="530"/>
    <n v="20"/>
    <x v="1"/>
    <x v="0"/>
    <x v="1"/>
    <x v="3"/>
    <x v="0"/>
    <x v="1"/>
    <s v="Need a bit more colors and a bit too pricey for the clothes"/>
  </r>
  <r>
    <n v="1498"/>
    <n v="335022"/>
    <d v="2023-04-01T00:00:00"/>
    <x v="1"/>
    <n v="76"/>
    <n v="49"/>
    <x v="1"/>
    <x v="1"/>
    <x v="0"/>
    <x v="11"/>
    <x v="0"/>
    <x v="3"/>
    <s v="Favorite shoe goes with a lot little narrow but overall amazing shoe"/>
  </r>
  <r>
    <n v="1531"/>
    <n v="754596"/>
    <d v="2023-05-31T00:00:00"/>
    <x v="1"/>
    <n v="797"/>
    <n v="48"/>
    <x v="0"/>
    <x v="1"/>
    <x v="0"/>
    <x v="10"/>
    <x v="0"/>
    <x v="0"/>
    <s v="Itâ€™s can go with anything you wear itâ€™s an amazing shoe to own"/>
  </r>
  <r>
    <n v="1927"/>
    <n v="380431"/>
    <d v="2023-09-11T00:00:00"/>
    <x v="2"/>
    <n v="567"/>
    <n v="41"/>
    <x v="0"/>
    <x v="0"/>
    <x v="1"/>
    <x v="1"/>
    <x v="0"/>
    <x v="1"/>
    <s v="very good product                                        Thank You."/>
  </r>
  <r>
    <n v="1386"/>
    <n v="663977"/>
    <d v="2023-11-14T00:00:00"/>
    <x v="2"/>
    <n v="95"/>
    <n v="52"/>
    <x v="1"/>
    <x v="3"/>
    <x v="1"/>
    <x v="2"/>
    <x v="1"/>
    <x v="1"/>
    <s v="Very good product.It's good in size and comfortable to wear.I would recommend it to everyone."/>
  </r>
  <r>
    <n v="1416"/>
    <n v="848960"/>
    <d v="2023-03-17T00:00:00"/>
    <x v="1"/>
    <n v="947"/>
    <n v="25"/>
    <x v="1"/>
    <x v="2"/>
    <x v="1"/>
    <x v="15"/>
    <x v="0"/>
    <x v="0"/>
    <s v="Love these classic shoes. The lines the fit, amazing classic of footballers all over the planet!"/>
  </r>
  <r>
    <n v="2005"/>
    <n v="476238"/>
    <d v="2023-02-19T00:00:00"/>
    <x v="1"/>
    <n v="971"/>
    <n v="28"/>
    <x v="0"/>
    <x v="1"/>
    <x v="0"/>
    <x v="12"/>
    <x v="1"/>
    <x v="3"/>
    <s v="The product is great and so are the material used BUT the material used for the tongue is a bit cheap and flimsy. Otherwise amazing shoe"/>
  </r>
  <r>
    <n v="1101"/>
    <n v="894012"/>
    <d v="2023-10-21T00:00:00"/>
    <x v="2"/>
    <n v="108"/>
    <n v="53"/>
    <x v="1"/>
    <x v="1"/>
    <x v="0"/>
    <x v="2"/>
    <x v="0"/>
    <x v="3"/>
    <s v="I love them, theyâ€™re exactly the same as the ones I had 28 years ago"/>
  </r>
  <r>
    <n v="1116"/>
    <n v="930235"/>
    <d v="2023-09-16T00:00:00"/>
    <x v="2"/>
    <n v="42"/>
    <n v="54"/>
    <x v="0"/>
    <x v="2"/>
    <x v="0"/>
    <x v="0"/>
    <x v="1"/>
    <x v="0"/>
    <s v="Bigger than other shoes get a size down to try. _x000a_Comfortable and decent for indoor soccer"/>
  </r>
  <r>
    <n v="1679"/>
    <n v="918475"/>
    <d v="2023-01-22T00:00:00"/>
    <x v="2"/>
    <n v="727"/>
    <n v="32"/>
    <x v="0"/>
    <x v="3"/>
    <x v="0"/>
    <x v="14"/>
    <x v="1"/>
    <x v="3"/>
    <s v="Definitely an attention getter! Like the look and feel."/>
  </r>
  <r>
    <n v="1954"/>
    <n v="434169"/>
    <d v="2023-09-01T00:00:00"/>
    <x v="2"/>
    <n v="835"/>
    <n v="57"/>
    <x v="0"/>
    <x v="1"/>
    <x v="1"/>
    <x v="11"/>
    <x v="1"/>
    <x v="1"/>
    <s v="Coaching, playing, casual wear. Canâ€™t beat the old classic three stripe"/>
  </r>
  <r>
    <n v="1570"/>
    <n v="601599"/>
    <d v="2023-05-10T00:00:00"/>
    <x v="0"/>
    <n v="431"/>
    <n v="57"/>
    <x v="0"/>
    <x v="1"/>
    <x v="1"/>
    <x v="3"/>
    <x v="0"/>
    <x v="3"/>
    <s v="Nice and are stylish and can play in the very well"/>
  </r>
  <r>
    <n v="2233"/>
    <n v="911998"/>
    <d v="2023-03-26T00:00:00"/>
    <x v="1"/>
    <n v="104"/>
    <n v="44"/>
    <x v="1"/>
    <x v="2"/>
    <x v="0"/>
    <x v="3"/>
    <x v="0"/>
    <x v="3"/>
    <s v="The way it wears adds so_x000a_Much to it , everyday shoe"/>
  </r>
  <r>
    <n v="1365"/>
    <n v="636661"/>
    <d v="2023-04-14T00:00:00"/>
    <x v="1"/>
    <n v="559"/>
    <n v="22"/>
    <x v="1"/>
    <x v="1"/>
    <x v="1"/>
    <x v="11"/>
    <x v="1"/>
    <x v="1"/>
    <s v="A little narrow so I would size up, but overall aesthetic and nice to wear"/>
  </r>
  <r>
    <n v="1920"/>
    <n v="293278"/>
    <d v="2023-07-15T00:00:00"/>
    <x v="2"/>
    <n v="243"/>
    <n v="43"/>
    <x v="0"/>
    <x v="2"/>
    <x v="1"/>
    <x v="3"/>
    <x v="1"/>
    <x v="3"/>
    <s v="Iâ€™ve been buying sambas for years!!!! My whole family loves them too!!!!"/>
  </r>
  <r>
    <n v="1164"/>
    <n v="425682"/>
    <d v="2023-09-16T00:00:00"/>
    <x v="2"/>
    <n v="439"/>
    <n v="56"/>
    <x v="1"/>
    <x v="2"/>
    <x v="1"/>
    <x v="13"/>
    <x v="1"/>
    <x v="2"/>
    <s v="the shoes were perfect, exactly what i was looking for . i ended up getting the wrong size"/>
  </r>
  <r>
    <n v="1490"/>
    <n v="310691"/>
    <d v="2023-10-25T00:00:00"/>
    <x v="3"/>
    <n v="229"/>
    <n v="45"/>
    <x v="0"/>
    <x v="2"/>
    <x v="0"/>
    <x v="15"/>
    <x v="1"/>
    <x v="2"/>
    <s v="Nice color, good quality shoe. Made playing football comfy"/>
  </r>
  <r>
    <n v="1925"/>
    <n v="805519"/>
    <d v="2023-02-20T00:00:00"/>
    <x v="0"/>
    <n v="686"/>
    <n v="59"/>
    <x v="0"/>
    <x v="1"/>
    <x v="0"/>
    <x v="0"/>
    <x v="1"/>
    <x v="1"/>
    <s v="These shoes are really great, got lots of compliments on them."/>
  </r>
  <r>
    <n v="2219"/>
    <n v="168941"/>
    <d v="2023-04-09T00:00:00"/>
    <x v="0"/>
    <n v="71"/>
    <n v="49"/>
    <x v="0"/>
    <x v="2"/>
    <x v="0"/>
    <x v="13"/>
    <x v="1"/>
    <x v="3"/>
    <s v="The leather is very well produced and stitched, and I quite like the details and stitching job throughout the whole shoe. The shoe is surprisingly comfortable, and it goes with everything!"/>
  </r>
  <r>
    <n v="1870"/>
    <n v="600001"/>
    <d v="2022-12-07T00:00:00"/>
    <x v="3"/>
    <n v="551"/>
    <n v="59"/>
    <x v="1"/>
    <x v="2"/>
    <x v="1"/>
    <x v="14"/>
    <x v="0"/>
    <x v="0"/>
    <s v="You canâ€™t go wrong with a pair of Sambas. They run true-true to size. If you want a bit more room size up 1/2 size."/>
  </r>
  <r>
    <n v="2139"/>
    <n v="185889"/>
    <d v="2023-04-21T00:00:00"/>
    <x v="1"/>
    <n v="684"/>
    <n v="47"/>
    <x v="0"/>
    <x v="2"/>
    <x v="0"/>
    <x v="3"/>
    <x v="1"/>
    <x v="0"/>
    <s v="Best thing ever!! They are the greatest sandals that I've worn"/>
  </r>
  <r>
    <n v="2127"/>
    <n v="945582"/>
    <d v="2023-11-18T00:00:00"/>
    <x v="2"/>
    <n v="501"/>
    <n v="29"/>
    <x v="0"/>
    <x v="0"/>
    <x v="0"/>
    <x v="4"/>
    <x v="1"/>
    <x v="2"/>
    <s v="They are pretty comfortable. They are more comfortable than the basic sambas"/>
  </r>
  <r>
    <n v="1387"/>
    <n v="796699"/>
    <d v="2023-10-14T00:00:00"/>
    <x v="2"/>
    <n v="87"/>
    <n v="46"/>
    <x v="0"/>
    <x v="0"/>
    <x v="0"/>
    <x v="4"/>
    <x v="1"/>
    <x v="1"/>
    <s v="Sambas build quality is unmatched and it nice these shoes can serve multiple purposes, some of the best built shoes adidas has"/>
  </r>
  <r>
    <n v="2180"/>
    <n v="729127"/>
    <d v="2023-05-14T00:00:00"/>
    <x v="0"/>
    <n v="355"/>
    <n v="33"/>
    <x v="0"/>
    <x v="3"/>
    <x v="1"/>
    <x v="12"/>
    <x v="1"/>
    <x v="0"/>
    <s v="Samba classic one of the best shoe style. Canâ€™t beat  a classic look."/>
  </r>
  <r>
    <n v="2289"/>
    <n v="354425"/>
    <d v="2022-11-24T00:00:00"/>
    <x v="2"/>
    <n v="142"/>
    <n v="36"/>
    <x v="0"/>
    <x v="3"/>
    <x v="1"/>
    <x v="1"/>
    <x v="1"/>
    <x v="3"/>
    <s v="I have been wearing Sambas since I was teenager and still wear them today."/>
  </r>
  <r>
    <n v="1286"/>
    <n v="560373"/>
    <d v="2023-08-09T00:00:00"/>
    <x v="0"/>
    <n v="587"/>
    <n v="63"/>
    <x v="1"/>
    <x v="2"/>
    <x v="0"/>
    <x v="1"/>
    <x v="0"/>
    <x v="2"/>
    <s v="Fashion looks good !!!!!!!!!!!!!!!!!!!!!!!!!!!!!!!!!!!!!"/>
  </r>
  <r>
    <n v="2219"/>
    <n v="988770"/>
    <d v="2023-10-16T00:00:00"/>
    <x v="0"/>
    <n v="193"/>
    <n v="57"/>
    <x v="0"/>
    <x v="3"/>
    <x v="0"/>
    <x v="5"/>
    <x v="0"/>
    <x v="2"/>
    <s v="They are white so they go with any color you pair it with"/>
  </r>
  <r>
    <n v="1711"/>
    <n v="897635"/>
    <d v="2023-06-01T00:00:00"/>
    <x v="2"/>
    <n v="538"/>
    <n v="25"/>
    <x v="1"/>
    <x v="2"/>
    <x v="0"/>
    <x v="7"/>
    <x v="0"/>
    <x v="2"/>
    <s v="The color that the shoes are looks  nice and cool."/>
  </r>
  <r>
    <n v="1496"/>
    <n v="421641"/>
    <d v="2023-10-08T00:00:00"/>
    <x v="2"/>
    <n v="25"/>
    <n v="46"/>
    <x v="1"/>
    <x v="1"/>
    <x v="1"/>
    <x v="11"/>
    <x v="1"/>
    <x v="2"/>
    <s v="They are absolutely made so comfortably and well. They are able to be worn with so much and are one of the very best purchases Iâ€™ve made. Iâ€™ve gone ahead and added beads to my laces to add a personalized touch. I adore my sambas, and think they are absolutely worth the hype."/>
  </r>
  <r>
    <n v="1440"/>
    <n v="643819"/>
    <d v="2022-12-23T00:00:00"/>
    <x v="2"/>
    <n v="337"/>
    <n v="24"/>
    <x v="1"/>
    <x v="2"/>
    <x v="1"/>
    <x v="5"/>
    <x v="0"/>
    <x v="2"/>
    <s v="nothing much else to be honest. i'll just wear them for footy and when i go out"/>
  </r>
  <r>
    <n v="1885"/>
    <n v="373250"/>
    <d v="2023-02-11T00:00:00"/>
    <x v="0"/>
    <n v="826"/>
    <n v="23"/>
    <x v="1"/>
    <x v="0"/>
    <x v="0"/>
    <x v="6"/>
    <x v="0"/>
    <x v="1"/>
    <s v="They cool sum slight to have on your feet with sum shorts"/>
  </r>
  <r>
    <n v="1417"/>
    <n v="648420"/>
    <d v="2023-06-12T00:00:00"/>
    <x v="0"/>
    <n v="835"/>
    <n v="33"/>
    <x v="0"/>
    <x v="2"/>
    <x v="1"/>
    <x v="7"/>
    <x v="0"/>
    <x v="3"/>
    <s v="Great shoe for anyone to wear and very affordable. Amazing shoe"/>
  </r>
  <r>
    <n v="1361"/>
    <n v="295909"/>
    <d v="2023-10-31T00:00:00"/>
    <x v="1"/>
    <n v="303"/>
    <n v="55"/>
    <x v="1"/>
    <x v="0"/>
    <x v="0"/>
    <x v="1"/>
    <x v="1"/>
    <x v="1"/>
    <s v="I bought these last year for a fustal competition and performed very well, definitely recommend."/>
  </r>
  <r>
    <n v="2070"/>
    <n v="387031"/>
    <d v="2023-07-11T00:00:00"/>
    <x v="1"/>
    <n v="842"/>
    <n v="48"/>
    <x v="0"/>
    <x v="0"/>
    <x v="1"/>
    <x v="3"/>
    <x v="1"/>
    <x v="3"/>
    <s v="I always have multiple pairs in my house. Great color combos and excellent materials. They work well for indoor soccer and also for kicking around town. Would love some with black soles and vibrant stripes."/>
  </r>
  <r>
    <n v="1157"/>
    <n v="148468"/>
    <d v="2023-03-18T00:00:00"/>
    <x v="1"/>
    <n v="309"/>
    <n v="55"/>
    <x v="1"/>
    <x v="2"/>
    <x v="1"/>
    <x v="8"/>
    <x v="0"/>
    <x v="3"/>
    <s v="Very comfortable and stylish shoe. Very durable as well. Would definitely recommend"/>
  </r>
  <r>
    <n v="2109"/>
    <n v="391970"/>
    <d v="2023-06-07T00:00:00"/>
    <x v="2"/>
    <n v="595"/>
    <n v="31"/>
    <x v="1"/>
    <x v="1"/>
    <x v="1"/>
    <x v="0"/>
    <x v="1"/>
    <x v="2"/>
    <s v="Durable shoe, fashionable and overall a great show on the feet. Materials very durable and yeah. Very reliable show and everyday"/>
  </r>
  <r>
    <n v="1388"/>
    <n v="486883"/>
    <d v="2023-01-27T00:00:00"/>
    <x v="1"/>
    <n v="449"/>
    <n v="35"/>
    <x v="1"/>
    <x v="0"/>
    <x v="1"/>
    <x v="1"/>
    <x v="1"/>
    <x v="2"/>
    <s v="True to the size very stylish and very easy on and off show. Great for going out or for indoor soccer, like the classic style always been a big fan of them!"/>
  </r>
  <r>
    <n v="1916"/>
    <n v="995246"/>
    <d v="2023-07-20T00:00:00"/>
    <x v="1"/>
    <n v="548"/>
    <n v="54"/>
    <x v="1"/>
    <x v="1"/>
    <x v="1"/>
    <x v="4"/>
    <x v="1"/>
    <x v="2"/>
    <s v="Comfortable and durable. Third pair of shoes that I own"/>
  </r>
  <r>
    <n v="1184"/>
    <n v="926790"/>
    <d v="2023-06-20T00:00:00"/>
    <x v="1"/>
    <n v="489"/>
    <n v="44"/>
    <x v="1"/>
    <x v="3"/>
    <x v="1"/>
    <x v="10"/>
    <x v="0"/>
    <x v="3"/>
    <s v="My whole family owns a pair. Classic and comfy could never go wrong"/>
  </r>
  <r>
    <n v="2191"/>
    <n v="559981"/>
    <d v="2023-01-16T00:00:00"/>
    <x v="2"/>
    <n v="33"/>
    <n v="29"/>
    <x v="0"/>
    <x v="0"/>
    <x v="1"/>
    <x v="2"/>
    <x v="1"/>
    <x v="1"/>
    <s v="I like how comfy they are, if h are looking for a good pair of shoes, THESE ARE IT!"/>
  </r>
  <r>
    <n v="2141"/>
    <n v="830496"/>
    <d v="2023-07-22T00:00:00"/>
    <x v="2"/>
    <n v="403"/>
    <n v="41"/>
    <x v="0"/>
    <x v="1"/>
    <x v="1"/>
    <x v="13"/>
    <x v="0"/>
    <x v="2"/>
    <s v="Best shoe for this summer. Always wearing them. It is a must on every people collection."/>
  </r>
  <r>
    <n v="2049"/>
    <n v="467880"/>
    <d v="2023-08-16T00:00:00"/>
    <x v="1"/>
    <n v="321"/>
    <n v="47"/>
    <x v="1"/>
    <x v="1"/>
    <x v="0"/>
    <x v="3"/>
    <x v="0"/>
    <x v="0"/>
    <s v="I Keep repurchasing these for my husband because they're so comfortable and never go out of style."/>
  </r>
  <r>
    <n v="1236"/>
    <n v="998565"/>
    <d v="2023-11-01T00:00:00"/>
    <x v="1"/>
    <n v="246"/>
    <n v="63"/>
    <x v="0"/>
    <x v="0"/>
    <x v="0"/>
    <x v="9"/>
    <x v="0"/>
    <x v="3"/>
    <s v="Nothing much more to say other than what I already said"/>
  </r>
  <r>
    <n v="1626"/>
    <n v="184005"/>
    <d v="2023-08-11T00:00:00"/>
    <x v="2"/>
    <n v="791"/>
    <n v="42"/>
    <x v="0"/>
    <x v="0"/>
    <x v="0"/>
    <x v="0"/>
    <x v="0"/>
    <x v="3"/>
    <s v="Nice colorways and looks very nice on the feet, can match with a lot"/>
  </r>
  <r>
    <n v="1184"/>
    <n v="383560"/>
    <d v="2023-08-19T00:00:00"/>
    <x v="1"/>
    <n v="149"/>
    <n v="61"/>
    <x v="0"/>
    <x v="0"/>
    <x v="0"/>
    <x v="14"/>
    <x v="0"/>
    <x v="0"/>
    <s v="I would like to buy more colors is exactly the model to combine with everything"/>
  </r>
  <r>
    <n v="1177"/>
    <n v="103758"/>
    <d v="2023-05-03T00:00:00"/>
    <x v="2"/>
    <n v="642"/>
    <n v="65"/>
    <x v="0"/>
    <x v="2"/>
    <x v="1"/>
    <x v="9"/>
    <x v="1"/>
    <x v="1"/>
    <s v="Clean shoe definitely gonna make me get more adidas"/>
  </r>
  <r>
    <n v="1813"/>
    <n v="820798"/>
    <d v="2023-07-12T00:00:00"/>
    <x v="1"/>
    <n v="229"/>
    <n v="24"/>
    <x v="1"/>
    <x v="3"/>
    <x v="1"/>
    <x v="2"/>
    <x v="1"/>
    <x v="1"/>
    <s v="Tounge is a little king but really comfy shoe I would recommend"/>
  </r>
  <r>
    <n v="2279"/>
    <n v="462579"/>
    <d v="2023-01-14T00:00:00"/>
    <x v="1"/>
    <n v="97"/>
    <n v="37"/>
    <x v="0"/>
    <x v="2"/>
    <x v="1"/>
    <x v="0"/>
    <x v="0"/>
    <x v="0"/>
    <s v="this ourchase honestly is one of the best puchases"/>
  </r>
  <r>
    <n v="1470"/>
    <n v="697796"/>
    <d v="2023-11-11T00:00:00"/>
    <x v="1"/>
    <n v="876"/>
    <n v="38"/>
    <x v="0"/>
    <x v="1"/>
    <x v="1"/>
    <x v="3"/>
    <x v="1"/>
    <x v="0"/>
    <s v="Best purchase ever they match with anything itâ€™s a very nice shoe would definitely recommend purchasing!"/>
  </r>
  <r>
    <n v="1746"/>
    <n v="162768"/>
    <d v="2023-10-10T00:00:00"/>
    <x v="0"/>
    <n v="304"/>
    <n v="42"/>
    <x v="0"/>
    <x v="2"/>
    <x v="0"/>
    <x v="15"/>
    <x v="0"/>
    <x v="3"/>
    <s v="Shoes were really nice and great quality, stylish and durable."/>
  </r>
  <r>
    <n v="2229"/>
    <n v="506561"/>
    <d v="2023-03-14T00:00:00"/>
    <x v="1"/>
    <n v="470"/>
    <n v="25"/>
    <x v="0"/>
    <x v="3"/>
    <x v="1"/>
    <x v="10"/>
    <x v="0"/>
    <x v="3"/>
    <s v="Comfortable and super stylish! Classic style and versatile."/>
  </r>
  <r>
    <n v="1870"/>
    <n v="469025"/>
    <d v="2023-04-15T00:00:00"/>
    <x v="3"/>
    <n v="507"/>
    <n v="54"/>
    <x v="1"/>
    <x v="1"/>
    <x v="0"/>
    <x v="13"/>
    <x v="0"/>
    <x v="0"/>
    <s v="I got a narrow foot so it fits perfectly so i bought 2 pairs"/>
  </r>
  <r>
    <n v="1963"/>
    <n v="461857"/>
    <d v="2023-05-29T00:00:00"/>
    <x v="1"/>
    <n v="724"/>
    <n v="55"/>
    <x v="0"/>
    <x v="2"/>
    <x v="0"/>
    <x v="1"/>
    <x v="0"/>
    <x v="3"/>
    <s v="It is Classy and simple. Good for a stroll in the park"/>
  </r>
  <r>
    <n v="1443"/>
    <n v="913891"/>
    <d v="2022-12-07T00:00:00"/>
    <x v="0"/>
    <n v="965"/>
    <n v="47"/>
    <x v="1"/>
    <x v="0"/>
    <x v="1"/>
    <x v="10"/>
    <x v="1"/>
    <x v="3"/>
    <s v="Great shoes with great comfort but sometimes they squeak"/>
  </r>
  <r>
    <n v="1592"/>
    <n v="746397"/>
    <d v="2023-03-27T00:00:00"/>
    <x v="3"/>
    <n v="735"/>
    <n v="65"/>
    <x v="1"/>
    <x v="1"/>
    <x v="1"/>
    <x v="9"/>
    <x v="1"/>
    <x v="0"/>
    <s v="What makes this product stand out is the texture and quality."/>
  </r>
  <r>
    <n v="1488"/>
    <n v="975492"/>
    <d v="2023-09-09T00:00:00"/>
    <x v="2"/>
    <n v="268"/>
    <n v="27"/>
    <x v="0"/>
    <x v="0"/>
    <x v="1"/>
    <x v="2"/>
    <x v="1"/>
    <x v="3"/>
    <s v="would recommend and will go with almost any outfit"/>
  </r>
  <r>
    <n v="1856"/>
    <n v="380232"/>
    <d v="2023-11-13T00:00:00"/>
    <x v="2"/>
    <n v="250"/>
    <n v="59"/>
    <x v="0"/>
    <x v="2"/>
    <x v="0"/>
    <x v="14"/>
    <x v="1"/>
    <x v="2"/>
    <s v="Very nice. Great shoes. I wore them every day for 2 years."/>
  </r>
  <r>
    <n v="1210"/>
    <n v="875581"/>
    <d v="2023-06-10T00:00:00"/>
    <x v="2"/>
    <n v="628"/>
    <n v="28"/>
    <x v="1"/>
    <x v="1"/>
    <x v="1"/>
    <x v="9"/>
    <x v="1"/>
    <x v="0"/>
    <s v="Love the comfortable feeling at the bottom of the shoes and the quality is great"/>
  </r>
  <r>
    <n v="1501"/>
    <n v="250724"/>
    <d v="2023-02-21T00:00:00"/>
    <x v="2"/>
    <n v="167"/>
    <n v="23"/>
    <x v="0"/>
    <x v="1"/>
    <x v="0"/>
    <x v="13"/>
    <x v="1"/>
    <x v="2"/>
    <s v="Spectacular fitting and comfort level. Good looking and fashionable"/>
  </r>
  <r>
    <n v="1441"/>
    <n v="911643"/>
    <d v="2023-11-02T00:00:00"/>
    <x v="2"/>
    <n v="20"/>
    <n v="31"/>
    <x v="1"/>
    <x v="0"/>
    <x v="1"/>
    <x v="2"/>
    <x v="1"/>
    <x v="1"/>
    <s v="Samba classics have always had a place in my heart, classic look, reliable quality, dependable touch. Will always have a pair in my closet"/>
  </r>
  <r>
    <n v="1242"/>
    <n v="740047"/>
    <d v="2022-12-02T00:00:00"/>
    <x v="1"/>
    <n v="787"/>
    <n v="25"/>
    <x v="0"/>
    <x v="2"/>
    <x v="1"/>
    <x v="5"/>
    <x v="1"/>
    <x v="1"/>
    <s v="My son loves the classic look of the Samba. The white color way is a nice touch to make his fit pop. Fire."/>
  </r>
  <r>
    <n v="1700"/>
    <n v="916546"/>
    <d v="2023-08-14T00:00:00"/>
    <x v="2"/>
    <n v="362"/>
    <n v="58"/>
    <x v="1"/>
    <x v="1"/>
    <x v="1"/>
    <x v="13"/>
    <x v="0"/>
    <x v="3"/>
    <s v="Would definitely recommend to those looking for a good looking/comfortable shoe."/>
  </r>
  <r>
    <n v="1987"/>
    <n v="405069"/>
    <d v="2023-01-23T00:00:00"/>
    <x v="2"/>
    <n v="487"/>
    <n v="33"/>
    <x v="1"/>
    <x v="3"/>
    <x v="0"/>
    <x v="14"/>
    <x v="0"/>
    <x v="1"/>
    <s v="Gotta break it in before itâ€™s comfy but once you do itâ€™s nice"/>
  </r>
  <r>
    <n v="2179"/>
    <n v="121687"/>
    <d v="2023-03-10T00:00:00"/>
    <x v="1"/>
    <n v="363"/>
    <n v="54"/>
    <x v="1"/>
    <x v="0"/>
    <x v="0"/>
    <x v="11"/>
    <x v="1"/>
    <x v="2"/>
    <s v="Love them! They are great and would buy them again."/>
  </r>
  <r>
    <n v="2298"/>
    <n v="952890"/>
    <d v="2023-02-12T00:00:00"/>
    <x v="1"/>
    <n v="643"/>
    <n v="22"/>
    <x v="0"/>
    <x v="3"/>
    <x v="0"/>
    <x v="2"/>
    <x v="1"/>
    <x v="2"/>
    <s v="The outside sole of the shoe came in black instead of brown"/>
  </r>
  <r>
    <n v="1358"/>
    <n v="712491"/>
    <d v="2023-03-31T00:00:00"/>
    <x v="2"/>
    <n v="985"/>
    <n v="32"/>
    <x v="1"/>
    <x v="0"/>
    <x v="0"/>
    <x v="6"/>
    <x v="1"/>
    <x v="2"/>
    <s v="Great fit and very fashionable they work and mesh well with so many outfits"/>
  </r>
  <r>
    <n v="2187"/>
    <n v="629094"/>
    <d v="2023-10-19T00:00:00"/>
    <x v="0"/>
    <n v="887"/>
    <n v="25"/>
    <x v="0"/>
    <x v="0"/>
    <x v="1"/>
    <x v="10"/>
    <x v="1"/>
    <x v="3"/>
    <s v="Not the on the market but it does it work. For the price of the shoe itâ€™s a really good shoe."/>
  </r>
  <r>
    <n v="1771"/>
    <n v="470600"/>
    <d v="2023-04-22T00:00:00"/>
    <x v="1"/>
    <n v="575"/>
    <n v="24"/>
    <x v="1"/>
    <x v="1"/>
    <x v="1"/>
    <x v="10"/>
    <x v="0"/>
    <x v="3"/>
    <s v="Nice quality. Good for wearing daily or activities"/>
  </r>
  <r>
    <n v="1354"/>
    <n v="671581"/>
    <d v="2023-09-20T00:00:00"/>
    <x v="1"/>
    <n v="475"/>
    <n v="51"/>
    <x v="0"/>
    <x v="2"/>
    <x v="1"/>
    <x v="10"/>
    <x v="0"/>
    <x v="1"/>
    <s v="The color is amazing, it is comfy and goes with everything,"/>
  </r>
  <r>
    <n v="1590"/>
    <n v="855349"/>
    <d v="2023-06-08T00:00:00"/>
    <x v="2"/>
    <n v="806"/>
    <n v="36"/>
    <x v="0"/>
    <x v="3"/>
    <x v="0"/>
    <x v="7"/>
    <x v="0"/>
    <x v="3"/>
    <s v="It holds true to comfort and grip. It's not wide and your feet feel well placed"/>
  </r>
  <r>
    <n v="1397"/>
    <n v="834051"/>
    <d v="2023-05-05T00:00:00"/>
    <x v="2"/>
    <n v="70"/>
    <n v="31"/>
    <x v="1"/>
    <x v="1"/>
    <x v="0"/>
    <x v="13"/>
    <x v="1"/>
    <x v="1"/>
    <s v="Itâ€™s a great purchase, classic boot. great for indoor"/>
  </r>
  <r>
    <n v="1722"/>
    <n v="816652"/>
    <d v="2023-01-22T00:00:00"/>
    <x v="2"/>
    <n v="294"/>
    <n v="43"/>
    <x v="1"/>
    <x v="2"/>
    <x v="0"/>
    <x v="11"/>
    <x v="0"/>
    <x v="3"/>
    <s v="If you get the sambas u need to size down because they fit 1 size bigger"/>
  </r>
  <r>
    <n v="1247"/>
    <n v="804044"/>
    <d v="2023-07-28T00:00:00"/>
    <x v="1"/>
    <n v="466"/>
    <n v="40"/>
    <x v="0"/>
    <x v="2"/>
    <x v="1"/>
    <x v="12"/>
    <x v="0"/>
    <x v="2"/>
    <s v="really good shoe very good quality and durable hasnt disappointed at all"/>
  </r>
  <r>
    <n v="1028"/>
    <n v="943260"/>
    <d v="2023-09-13T00:00:00"/>
    <x v="2"/>
    <n v="970"/>
    <n v="46"/>
    <x v="1"/>
    <x v="2"/>
    <x v="0"/>
    <x v="9"/>
    <x v="1"/>
    <x v="2"/>
    <s v="Can wear all day bc of arch support. Very comfortable and flexible"/>
  </r>
  <r>
    <n v="2112"/>
    <n v="228163"/>
    <d v="2023-01-18T00:00:00"/>
    <x v="0"/>
    <n v="400"/>
    <n v="20"/>
    <x v="1"/>
    <x v="2"/>
    <x v="0"/>
    <x v="11"/>
    <x v="1"/>
    <x v="2"/>
    <s v="I plan on wearing these all the time. Iâ€™ll need another pair soon!"/>
  </r>
  <r>
    <n v="1963"/>
    <n v="361189"/>
    <d v="2023-01-15T00:00:00"/>
    <x v="1"/>
    <n v="829"/>
    <n v="41"/>
    <x v="1"/>
    <x v="0"/>
    <x v="0"/>
    <x v="6"/>
    <x v="1"/>
    <x v="1"/>
    <s v="The design is classic and can go with many different styles or anyone"/>
  </r>
  <r>
    <n v="1154"/>
    <n v="952245"/>
    <d v="2023-09-28T00:00:00"/>
    <x v="2"/>
    <n v="427"/>
    <n v="47"/>
    <x v="1"/>
    <x v="3"/>
    <x v="1"/>
    <x v="1"/>
    <x v="0"/>
    <x v="0"/>
    <s v="So cool, they are fit with all my clothes and any event."/>
  </r>
  <r>
    <n v="1619"/>
    <n v="214795"/>
    <d v="2023-10-29T00:00:00"/>
    <x v="2"/>
    <n v="375"/>
    <n v="18"/>
    <x v="1"/>
    <x v="3"/>
    <x v="0"/>
    <x v="6"/>
    <x v="0"/>
    <x v="3"/>
    <s v="I really like these shoes, they are comfy and simple, and I like to play futsal in them. One thing Iâ€™m not a fan of is the big tongue box, but I just trimmed it down and it looks nicer."/>
  </r>
  <r>
    <n v="1341"/>
    <n v="960281"/>
    <d v="2023-04-17T00:00:00"/>
    <x v="2"/>
    <n v="181"/>
    <n v="25"/>
    <x v="1"/>
    <x v="1"/>
    <x v="1"/>
    <x v="10"/>
    <x v="0"/>
    <x v="1"/>
    <s v="Not only is it iconic but it has a special feel when running with the ball"/>
  </r>
  <r>
    <n v="1933"/>
    <n v="265014"/>
    <d v="2023-10-27T00:00:00"/>
    <x v="2"/>
    <n v="274"/>
    <n v="41"/>
    <x v="0"/>
    <x v="0"/>
    <x v="0"/>
    <x v="12"/>
    <x v="1"/>
    <x v="0"/>
    <s v="When you use it a lot the your foot will begin to hurt idk if itâ€™s only me or if itâ€™s happen to other people but in overall itâ€™s a good shoe especially for indoor soccer ans turf"/>
  </r>
  <r>
    <n v="1934"/>
    <n v="678924"/>
    <d v="2023-08-11T00:00:00"/>
    <x v="2"/>
    <n v="84"/>
    <n v="45"/>
    <x v="0"/>
    <x v="0"/>
    <x v="1"/>
    <x v="11"/>
    <x v="0"/>
    <x v="1"/>
    <s v="They could have more cushion in the soles and a little more width but theyâ€™re really good"/>
  </r>
  <r>
    <n v="1167"/>
    <n v="837232"/>
    <d v="2023-04-08T00:00:00"/>
    <x v="2"/>
    <n v="512"/>
    <n v="31"/>
    <x v="0"/>
    <x v="0"/>
    <x v="1"/>
    <x v="1"/>
    <x v="1"/>
    <x v="3"/>
    <s v="They where comfy with no discomfort during a consort"/>
  </r>
  <r>
    <n v="1294"/>
    <n v="147561"/>
    <d v="2023-06-08T00:00:00"/>
    <x v="0"/>
    <n v="787"/>
    <n v="56"/>
    <x v="0"/>
    <x v="2"/>
    <x v="0"/>
    <x v="10"/>
    <x v="1"/>
    <x v="3"/>
    <s v="It's a great shoe overall comfortable and flexivle"/>
  </r>
  <r>
    <n v="2136"/>
    <n v="192672"/>
    <d v="2023-05-14T00:00:00"/>
    <x v="1"/>
    <n v="602"/>
    <n v="59"/>
    <x v="1"/>
    <x v="3"/>
    <x v="0"/>
    <x v="14"/>
    <x v="1"/>
    <x v="3"/>
    <s v="Nothing more to say but the shoe is very cheap and good quality shoe"/>
  </r>
  <r>
    <n v="1389"/>
    <n v="568854"/>
    <d v="2023-05-14T00:00:00"/>
    <x v="0"/>
    <n v="375"/>
    <n v="56"/>
    <x v="1"/>
    <x v="0"/>
    <x v="0"/>
    <x v="4"/>
    <x v="1"/>
    <x v="1"/>
    <s v="lightweight and extremely comfortable, not much of a break-in period, took me about a week."/>
  </r>
  <r>
    <n v="2243"/>
    <n v="319673"/>
    <d v="2023-09-11T00:00:00"/>
    <x v="2"/>
    <n v="191"/>
    <n v="52"/>
    <x v="1"/>
    <x v="2"/>
    <x v="0"/>
    <x v="6"/>
    <x v="1"/>
    <x v="1"/>
    <s v="Once a classic, always a classic.  Sad to see that it's getting pricier but that might just be inflation or because it's trendy on TikTok now.. either way glad it hasn't changed much over the years.  Nice arch support and solid grip for shifty movements (indoor soccer, skateboarding)"/>
  </r>
  <r>
    <n v="1702"/>
    <n v="859908"/>
    <d v="2023-04-04T00:00:00"/>
    <x v="2"/>
    <n v="35"/>
    <n v="48"/>
    <x v="0"/>
    <x v="2"/>
    <x v="0"/>
    <x v="5"/>
    <x v="0"/>
    <x v="3"/>
    <s v="I recommend everyone to buy it. It was to soft and beautiful"/>
  </r>
  <r>
    <n v="1805"/>
    <n v="929387"/>
    <d v="2023-03-03T00:00:00"/>
    <x v="0"/>
    <n v="759"/>
    <n v="57"/>
    <x v="1"/>
    <x v="3"/>
    <x v="1"/>
    <x v="0"/>
    <x v="0"/>
    <x v="0"/>
    <s v="Love how easy it goes with any outfits and super easy to put on"/>
  </r>
  <r>
    <n v="1235"/>
    <n v="218318"/>
    <d v="2023-08-16T00:00:00"/>
    <x v="2"/>
    <n v="381"/>
    <n v="39"/>
    <x v="0"/>
    <x v="0"/>
    <x v="0"/>
    <x v="1"/>
    <x v="1"/>
    <x v="3"/>
    <s v="Good quality for playing in indoor fields and for style"/>
  </r>
  <r>
    <n v="1338"/>
    <n v="455131"/>
    <d v="2023-08-29T00:00:00"/>
    <x v="1"/>
    <n v="85"/>
    <n v="44"/>
    <x v="0"/>
    <x v="3"/>
    <x v="1"/>
    <x v="1"/>
    <x v="1"/>
    <x v="1"/>
    <s v="Nice shoe and color and I love adidas so bad canâ€™t wait to buy more"/>
  </r>
  <r>
    <n v="1456"/>
    <n v="468527"/>
    <d v="2023-11-18T00:00:00"/>
    <x v="1"/>
    <n v="630"/>
    <n v="28"/>
    <x v="0"/>
    <x v="0"/>
    <x v="1"/>
    <x v="11"/>
    <x v="1"/>
    <x v="1"/>
    <s v="The quality of the shoe is just amazing, the leather is great and the shoe is really comfy. Itâ€™s a great shoe to style with for the summer"/>
  </r>
  <r>
    <n v="1983"/>
    <n v="841189"/>
    <d v="2023-09-23T00:00:00"/>
    <x v="2"/>
    <n v="989"/>
    <n v="64"/>
    <x v="1"/>
    <x v="3"/>
    <x v="1"/>
    <x v="3"/>
    <x v="0"/>
    <x v="2"/>
    <s v="Black Samba Classic looks great with a FULL SYNTHETIC UPPER, but the WHITE SAMBA CLASSIC is superior quality with a FULL LEATHER upper,(one of my 22 pair of Adidas)_x000a__x000a_Too bad that the BLACK SAMABA Classic upper is FULL SYNTHETIC/PLASTIC (NOT leather) I was going to buy it at the outlet but not being  leather (AT ALL) I decided that the FULL LEATHER UPPER of the white SAMBA CLASSIC was the REAL, not SYNTHETIC value and the only  HONESTLY marketed SAMBA CLASSIC._x000a_Loving my SAMBA OG's, Mundial Goals. Superstars. Gazelles, Busenitz etc. Sorry Adidas, this SAMBA CLASSIC in BLACK is not honestly marketed...just sayin"/>
  </r>
  <r>
    <n v="1430"/>
    <n v="897141"/>
    <d v="2023-05-27T00:00:00"/>
    <x v="1"/>
    <n v="974"/>
    <n v="22"/>
    <x v="1"/>
    <x v="1"/>
    <x v="0"/>
    <x v="2"/>
    <x v="0"/>
    <x v="0"/>
    <s v="best purchase i have ever made in my whole entire life"/>
  </r>
  <r>
    <n v="1769"/>
    <n v="895545"/>
    <d v="2023-07-21T00:00:00"/>
    <x v="0"/>
    <n v="70"/>
    <n v="56"/>
    <x v="1"/>
    <x v="0"/>
    <x v="1"/>
    <x v="0"/>
    <x v="0"/>
    <x v="2"/>
    <s v="Shoe fit a bit narrow but I just went a half size up"/>
  </r>
  <r>
    <n v="2299"/>
    <n v="350087"/>
    <d v="2023-06-02T00:00:00"/>
    <x v="2"/>
    <n v="49"/>
    <n v="47"/>
    <x v="1"/>
    <x v="0"/>
    <x v="1"/>
    <x v="7"/>
    <x v="1"/>
    <x v="0"/>
    <s v="This is a classic that goes with everything and now everyone is wearing. Summer â€˜23 Shoe."/>
  </r>
  <r>
    <n v="1377"/>
    <n v="187679"/>
    <d v="2023-03-25T00:00:00"/>
    <x v="1"/>
    <n v="450"/>
    <n v="43"/>
    <x v="1"/>
    <x v="3"/>
    <x v="0"/>
    <x v="7"/>
    <x v="0"/>
    <x v="0"/>
    <s v="Best shoe you can use to collaborate with any outfit, truly the best overall universal shoe."/>
  </r>
  <r>
    <n v="1527"/>
    <n v="286975"/>
    <d v="2023-08-13T00:00:00"/>
    <x v="3"/>
    <n v="926"/>
    <n v="20"/>
    <x v="1"/>
    <x v="2"/>
    <x v="1"/>
    <x v="10"/>
    <x v="1"/>
    <x v="0"/>
    <s v="comfortable and good quality. i definitely recommend buying these"/>
  </r>
  <r>
    <n v="1279"/>
    <n v="399316"/>
    <d v="2022-12-08T00:00:00"/>
    <x v="2"/>
    <n v="359"/>
    <n v="28"/>
    <x v="0"/>
    <x v="3"/>
    <x v="0"/>
    <x v="13"/>
    <x v="0"/>
    <x v="3"/>
    <s v="Fire shoes, good fit, these arent only good for being a tiktok blokecore poser but also good for futsal and workouts #staywoke"/>
  </r>
  <r>
    <n v="2021"/>
    <n v="595298"/>
    <d v="2023-10-31T00:00:00"/>
    <x v="2"/>
    <n v="366"/>
    <n v="61"/>
    <x v="0"/>
    <x v="0"/>
    <x v="1"/>
    <x v="6"/>
    <x v="1"/>
    <x v="0"/>
    <s v="Really nice quality shoe and very comfortable to wear."/>
  </r>
  <r>
    <n v="1688"/>
    <n v="101589"/>
    <d v="2023-10-04T00:00:00"/>
    <x v="2"/>
    <n v="771"/>
    <n v="32"/>
    <x v="1"/>
    <x v="1"/>
    <x v="1"/>
    <x v="0"/>
    <x v="1"/>
    <x v="0"/>
    <s v="Once you get your perfect size, they are very comfortable"/>
  </r>
  <r>
    <n v="1827"/>
    <n v="444718"/>
    <d v="2023-10-29T00:00:00"/>
    <x v="1"/>
    <n v="434"/>
    <n v="50"/>
    <x v="0"/>
    <x v="2"/>
    <x v="0"/>
    <x v="11"/>
    <x v="0"/>
    <x v="2"/>
    <s v="Shoes are not only stylish but they are also very comfortable!"/>
  </r>
  <r>
    <n v="1730"/>
    <n v="291940"/>
    <d v="2023-05-03T00:00:00"/>
    <x v="1"/>
    <n v="913"/>
    <n v="51"/>
    <x v="1"/>
    <x v="2"/>
    <x v="1"/>
    <x v="12"/>
    <x v="0"/>
    <x v="2"/>
    <s v="Make a wide version. This is for models to do their catwalk. Incredible narrow"/>
  </r>
  <r>
    <n v="1438"/>
    <n v="119605"/>
    <d v="2023-03-29T00:00:00"/>
    <x v="2"/>
    <n v="136"/>
    <n v="53"/>
    <x v="0"/>
    <x v="2"/>
    <x v="0"/>
    <x v="3"/>
    <x v="0"/>
    <x v="3"/>
    <s v="Very simple silhouette, very stylish and comfortable"/>
  </r>
  <r>
    <n v="1749"/>
    <n v="392567"/>
    <d v="2023-11-04T00:00:00"/>
    <x v="2"/>
    <n v="89"/>
    <n v="65"/>
    <x v="0"/>
    <x v="3"/>
    <x v="1"/>
    <x v="9"/>
    <x v="0"/>
    <x v="0"/>
    <s v="Highly recommend them. Looks good with everything!"/>
  </r>
  <r>
    <n v="1030"/>
    <n v="114291"/>
    <d v="2023-02-26T00:00:00"/>
    <x v="0"/>
    <n v="893"/>
    <n v="61"/>
    <x v="0"/>
    <x v="1"/>
    <x v="1"/>
    <x v="1"/>
    <x v="0"/>
    <x v="0"/>
    <s v="Fantastic quality and a comfortable shoe. Ultraboost always fit well and provide great comfort."/>
  </r>
  <r>
    <n v="1975"/>
    <n v="171414"/>
    <d v="2023-01-04T00:00:00"/>
    <x v="1"/>
    <n v="552"/>
    <n v="45"/>
    <x v="1"/>
    <x v="0"/>
    <x v="0"/>
    <x v="11"/>
    <x v="1"/>
    <x v="3"/>
    <s v="It is really good if your trying to play soccer on concrete or inside plus its very stylish"/>
  </r>
  <r>
    <n v="1165"/>
    <n v="228246"/>
    <d v="2023-07-15T00:00:00"/>
    <x v="1"/>
    <n v="179"/>
    <n v="25"/>
    <x v="1"/>
    <x v="3"/>
    <x v="0"/>
    <x v="11"/>
    <x v="1"/>
    <x v="2"/>
    <s v="They fit just as expected! I feel like I struggle walking in them somewhat, but thatâ€™s honestly probably just because I donâ€™t want to crease them like an insane amount. Overall, the quality is nice, and these look great!!"/>
  </r>
  <r>
    <n v="2255"/>
    <n v="435943"/>
    <d v="2023-07-29T00:00:00"/>
    <x v="1"/>
    <n v="481"/>
    <n v="50"/>
    <x v="1"/>
    <x v="2"/>
    <x v="1"/>
    <x v="6"/>
    <x v="0"/>
    <x v="2"/>
    <s v="A long time ago I wanted these sneakers and now that I have them I can't stop wearing them I'm very happy"/>
  </r>
  <r>
    <n v="1783"/>
    <n v="344603"/>
    <d v="2023-09-23T00:00:00"/>
    <x v="2"/>
    <n v="541"/>
    <n v="31"/>
    <x v="0"/>
    <x v="3"/>
    <x v="0"/>
    <x v="11"/>
    <x v="1"/>
    <x v="3"/>
    <s v="Goes well with everything and is easy to match with clothes I own"/>
  </r>
  <r>
    <n v="1442"/>
    <n v="164442"/>
    <d v="2023-11-20T00:00:00"/>
    <x v="2"/>
    <n v="819"/>
    <n v="65"/>
    <x v="0"/>
    <x v="0"/>
    <x v="1"/>
    <x v="0"/>
    <x v="1"/>
    <x v="2"/>
    <s v="It was very comfortable, they work very well for my basketball games"/>
  </r>
  <r>
    <n v="1517"/>
    <n v="466335"/>
    <d v="2023-03-25T00:00:00"/>
    <x v="2"/>
    <n v="743"/>
    <n v="63"/>
    <x v="0"/>
    <x v="0"/>
    <x v="1"/>
    <x v="1"/>
    <x v="1"/>
    <x v="0"/>
    <s v="Greatttttttttttttttttttttttttttttttttttttttttttttt"/>
  </r>
  <r>
    <n v="2048"/>
    <n v="484974"/>
    <d v="2023-02-25T00:00:00"/>
    <x v="2"/>
    <n v="740"/>
    <n v="49"/>
    <x v="0"/>
    <x v="0"/>
    <x v="1"/>
    <x v="15"/>
    <x v="1"/>
    <x v="1"/>
    <s v="feel great and comfy on my feet and it goes with everything in my wardrobe."/>
  </r>
  <r>
    <n v="1638"/>
    <n v="976804"/>
    <d v="2023-06-22T00:00:00"/>
    <x v="2"/>
    <n v="443"/>
    <n v="34"/>
    <x v="0"/>
    <x v="3"/>
    <x v="1"/>
    <x v="2"/>
    <x v="1"/>
    <x v="3"/>
    <s v="My everyday wear. I never leave the house without them."/>
  </r>
  <r>
    <n v="2279"/>
    <n v="258425"/>
    <d v="2023-11-17T00:00:00"/>
    <x v="1"/>
    <n v="352"/>
    <n v="47"/>
    <x v="1"/>
    <x v="2"/>
    <x v="0"/>
    <x v="8"/>
    <x v="0"/>
    <x v="2"/>
    <s v="Good quality for this price the shoes is good cuality is ok"/>
  </r>
  <r>
    <n v="2172"/>
    <n v="660039"/>
    <d v="2023-04-23T00:00:00"/>
    <x v="2"/>
    <n v="777"/>
    <n v="33"/>
    <x v="0"/>
    <x v="1"/>
    <x v="1"/>
    <x v="12"/>
    <x v="1"/>
    <x v="3"/>
    <s v="They match everything no matter what you wear, perfect for every occasion"/>
  </r>
  <r>
    <n v="1476"/>
    <n v="951072"/>
    <d v="2023-10-22T00:00:00"/>
    <x v="0"/>
    <n v="985"/>
    <n v="49"/>
    <x v="0"/>
    <x v="0"/>
    <x v="1"/>
    <x v="13"/>
    <x v="0"/>
    <x v="1"/>
    <s v="They fit perfect and very comfortable and great for summer"/>
  </r>
  <r>
    <n v="1317"/>
    <n v="413490"/>
    <d v="2022-12-29T00:00:00"/>
    <x v="2"/>
    <n v="884"/>
    <n v="24"/>
    <x v="1"/>
    <x v="2"/>
    <x v="1"/>
    <x v="14"/>
    <x v="0"/>
    <x v="1"/>
    <s v="I am an old skateboarder. I donâ€™t mean I picked up a skateboard when I got old - Iâ€™ve actually been skating since I was 7 or 8 years old thanks to my first grade teacher, Mrs. Anderson, having shown our classroom the movie about the Signal Hill downhill race from 1976 or 1977, when the movie was new. I have no earthly idea how an elementary school teacher got hold of a brand new film to show our class, but I digress. The point is Iâ€™ve been skating for about 45 years and have a host of injuries for which Iâ€™ve been treated and I needed some good, stabile shoes that donâ€™t look silly (not that thereâ€™s anything wrong with that, but at my ageâ€¦). _x000a__x000a_I like most of Adidasâ€™ skateboarding line (especially the Busenitz) however the Sambas have always held a special place in my mind - theyâ€™re classic and were made for running on the flat, level pitch, and lately, Iâ€™ve needed to avoid loads of young kids on scooters - running out has become more frequent than landing anything. As in the 80s, shoes designed for lateral stability (side to side) while running (e.g., Sambas / back and forth) make great skate shoes - I can feel my board but donâ€™t feel pain after I run out. Since theyâ€™re so classic-looking, at least I look good running out. ;-)"/>
  </r>
  <r>
    <n v="1098"/>
    <n v="624399"/>
    <d v="2023-11-10T00:00:00"/>
    <x v="1"/>
    <n v="702"/>
    <n v="35"/>
    <x v="1"/>
    <x v="1"/>
    <x v="0"/>
    <x v="1"/>
    <x v="0"/>
    <x v="0"/>
    <s v="The shoe is cute and I like them however if you have to wear them for more than 2 hours just casually walking for a date night, school day or something like that. The samba is not comfortable."/>
  </r>
  <r>
    <n v="1038"/>
    <n v="623312"/>
    <d v="2023-01-08T00:00:00"/>
    <x v="2"/>
    <n v="257"/>
    <n v="23"/>
    <x v="0"/>
    <x v="1"/>
    <x v="0"/>
    <x v="13"/>
    <x v="0"/>
    <x v="1"/>
    <s v="Really good essential especially to stray apart from the regular short tongue samba"/>
  </r>
  <r>
    <n v="1024"/>
    <n v="470535"/>
    <d v="2023-07-19T00:00:00"/>
    <x v="2"/>
    <n v="310"/>
    <n v="45"/>
    <x v="0"/>
    <x v="2"/>
    <x v="1"/>
    <x v="3"/>
    <x v="1"/>
    <x v="2"/>
    <s v="Love the suede, feels great. The way the tongue is also really good."/>
  </r>
  <r>
    <n v="1033"/>
    <n v="407392"/>
    <d v="2022-12-15T00:00:00"/>
    <x v="3"/>
    <n v="998"/>
    <n v="28"/>
    <x v="0"/>
    <x v="1"/>
    <x v="1"/>
    <x v="0"/>
    <x v="1"/>
    <x v="2"/>
    <s v="Very durable can last being used on field and then for casual use."/>
  </r>
  <r>
    <n v="1078"/>
    <n v="964843"/>
    <d v="2023-04-04T00:00:00"/>
    <x v="2"/>
    <n v="459"/>
    <n v="18"/>
    <x v="0"/>
    <x v="2"/>
    <x v="0"/>
    <x v="14"/>
    <x v="0"/>
    <x v="2"/>
    <s v="Comfortable everyday shoe.no complaints. Love the color way."/>
  </r>
  <r>
    <n v="2290"/>
    <n v="895146"/>
    <d v="2023-04-09T00:00:00"/>
    <x v="0"/>
    <n v="105"/>
    <n v="51"/>
    <x v="1"/>
    <x v="0"/>
    <x v="0"/>
    <x v="15"/>
    <x v="0"/>
    <x v="0"/>
    <s v="Lasts a long time, comfortable, and extremely inexpensive, recommend"/>
  </r>
  <r>
    <n v="1817"/>
    <n v="887726"/>
    <d v="2023-01-09T00:00:00"/>
    <x v="1"/>
    <n v="556"/>
    <n v="50"/>
    <x v="1"/>
    <x v="1"/>
    <x v="0"/>
    <x v="1"/>
    <x v="1"/>
    <x v="2"/>
    <s v="The confort and quality of the materials...  very good clasico shoes"/>
  </r>
  <r>
    <n v="1156"/>
    <n v="146574"/>
    <d v="2023-08-29T00:00:00"/>
    <x v="1"/>
    <n v="179"/>
    <n v="52"/>
    <x v="1"/>
    <x v="1"/>
    <x v="1"/>
    <x v="5"/>
    <x v="1"/>
    <x v="0"/>
    <s v="Itâ€™s comfortable for how thin the shoe looks and designed"/>
  </r>
  <r>
    <n v="1551"/>
    <n v="415488"/>
    <d v="2023-11-10T00:00:00"/>
    <x v="2"/>
    <n v="448"/>
    <n v="20"/>
    <x v="1"/>
    <x v="3"/>
    <x v="0"/>
    <x v="1"/>
    <x v="1"/>
    <x v="1"/>
    <s v="Good to play indoor and also wear as a lifestyle shoe."/>
  </r>
  <r>
    <n v="2169"/>
    <n v="242714"/>
    <d v="2023-06-12T00:00:00"/>
    <x v="1"/>
    <n v="188"/>
    <n v="62"/>
    <x v="0"/>
    <x v="2"/>
    <x v="1"/>
    <x v="9"/>
    <x v="0"/>
    <x v="2"/>
    <s v="These are great shoes! Materials feel like a good quality. Like how it looks  initially thought I would return them because they felt very narrow in the toe box area. But after a few wears stretched out and molded to a comfortable feel. Would recommend buying."/>
  </r>
  <r>
    <n v="1490"/>
    <n v="513674"/>
    <d v="2023-02-19T00:00:00"/>
    <x v="3"/>
    <n v="889"/>
    <n v="26"/>
    <x v="0"/>
    <x v="1"/>
    <x v="1"/>
    <x v="11"/>
    <x v="0"/>
    <x v="3"/>
    <s v="good color and the leather has good texture and the insole comfortable"/>
  </r>
  <r>
    <n v="1912"/>
    <n v="141296"/>
    <d v="2023-03-21T00:00:00"/>
    <x v="0"/>
    <n v="150"/>
    <n v="32"/>
    <x v="0"/>
    <x v="1"/>
    <x v="1"/>
    <x v="4"/>
    <x v="1"/>
    <x v="0"/>
    <s v="Shoes look great and are decently comfortable but they they run on the narrow end. Anyone who doesnâ€™t have narrow feet will need to go half a size up"/>
  </r>
  <r>
    <n v="1714"/>
    <n v="225059"/>
    <d v="2023-10-02T00:00:00"/>
    <x v="0"/>
    <n v="724"/>
    <n v="41"/>
    <x v="1"/>
    <x v="2"/>
    <x v="0"/>
    <x v="6"/>
    <x v="0"/>
    <x v="1"/>
    <s v="Very easy and convenient way to purchase shoes. Simple"/>
  </r>
  <r>
    <n v="1674"/>
    <n v="979511"/>
    <d v="2023-07-21T00:00:00"/>
    <x v="2"/>
    <n v="306"/>
    <n v="53"/>
    <x v="0"/>
    <x v="1"/>
    <x v="1"/>
    <x v="5"/>
    <x v="0"/>
    <x v="1"/>
    <s v="This shoe has been on my wishlist for a while but have always been sold out. Now that I have them I love them so much. One of my favorite shoes in my closet"/>
  </r>
  <r>
    <n v="1148"/>
    <n v="147148"/>
    <d v="2023-05-19T00:00:00"/>
    <x v="1"/>
    <n v="137"/>
    <n v="41"/>
    <x v="0"/>
    <x v="2"/>
    <x v="0"/>
    <x v="6"/>
    <x v="1"/>
    <x v="3"/>
    <s v="Meant for indoor footy use but theyâ€™re comfortable enough to wear casually"/>
  </r>
  <r>
    <n v="1335"/>
    <n v="749855"/>
    <d v="2022-11-24T00:00:00"/>
    <x v="2"/>
    <n v="728"/>
    <n v="23"/>
    <x v="0"/>
    <x v="1"/>
    <x v="0"/>
    <x v="10"/>
    <x v="1"/>
    <x v="0"/>
    <s v="very comfortable and stylish shoe, probably my favorite for life"/>
  </r>
  <r>
    <n v="1489"/>
    <n v="409774"/>
    <d v="2023-06-24T00:00:00"/>
    <x v="0"/>
    <n v="365"/>
    <n v="57"/>
    <x v="0"/>
    <x v="0"/>
    <x v="1"/>
    <x v="1"/>
    <x v="0"/>
    <x v="0"/>
    <s v="My dad grew up with these shoes, he was thrilled when I bought him a pair for father's day."/>
  </r>
  <r>
    <n v="1273"/>
    <n v="283742"/>
    <d v="2023-03-08T00:00:00"/>
    <x v="2"/>
    <n v="45"/>
    <n v="55"/>
    <x v="0"/>
    <x v="2"/>
    <x v="0"/>
    <x v="3"/>
    <x v="0"/>
    <x v="2"/>
    <s v="Exactly what I wanted. They fit perfectly and they look so good!"/>
  </r>
  <r>
    <n v="2284"/>
    <n v="933630"/>
    <d v="2023-08-11T00:00:00"/>
    <x v="2"/>
    <n v="697"/>
    <n v="33"/>
    <x v="0"/>
    <x v="3"/>
    <x v="0"/>
    <x v="9"/>
    <x v="1"/>
    <x v="0"/>
    <s v="Great! Shoe fit perfect and the it was very comfortable."/>
  </r>
  <r>
    <n v="1526"/>
    <n v="151013"/>
    <d v="2023-07-03T00:00:00"/>
    <x v="2"/>
    <n v="556"/>
    <n v="19"/>
    <x v="0"/>
    <x v="3"/>
    <x v="0"/>
    <x v="7"/>
    <x v="1"/>
    <x v="3"/>
    <s v="These are the most comfortable shoes I have ever worn. Wearing these, I can leave work and immediately play a game of Football. The best part is, they remain comfortable in any scenario."/>
  </r>
  <r>
    <n v="1421"/>
    <s v="C204226"/>
    <d v="2023-02-26T00:00:00"/>
    <x v="0"/>
    <n v="822"/>
    <n v="38"/>
    <x v="0"/>
    <x v="1"/>
    <x v="1"/>
    <x v="8"/>
    <x v="0"/>
    <x v="1"/>
    <s v="shoes were comfy and definitely help support when playing soccer"/>
  </r>
  <r>
    <n v="2230"/>
    <n v="588746"/>
    <d v="2023-07-27T00:00:00"/>
    <x v="2"/>
    <n v="860"/>
    <n v="34"/>
    <x v="0"/>
    <x v="0"/>
    <x v="0"/>
    <x v="10"/>
    <x v="1"/>
    <x v="1"/>
    <s v="its good because I needed a shoe like this and it has been working well for me."/>
  </r>
  <r>
    <n v="1467"/>
    <n v="166908"/>
    <d v="2023-09-09T00:00:00"/>
    <x v="0"/>
    <n v="512"/>
    <n v="55"/>
    <x v="1"/>
    <x v="0"/>
    <x v="1"/>
    <x v="9"/>
    <x v="1"/>
    <x v="3"/>
    <s v="once they are on their look big but fit fine which is a little weird. they are also very low to the ground which is comfortable for me at least"/>
  </r>
  <r>
    <n v="1322"/>
    <n v="338595"/>
    <d v="2023-04-12T00:00:00"/>
    <x v="2"/>
    <n v="464"/>
    <n v="45"/>
    <x v="0"/>
    <x v="2"/>
    <x v="1"/>
    <x v="6"/>
    <x v="1"/>
    <x v="3"/>
    <s v="The Samba Shoes are to tight and my feet hurts . How can I get a better fit? My size is 9.5 and this pair of shoes are very tight."/>
  </r>
  <r>
    <n v="1531"/>
    <n v="163785"/>
    <d v="2023-04-08T00:00:00"/>
    <x v="1"/>
    <n v="703"/>
    <n v="45"/>
    <x v="0"/>
    <x v="1"/>
    <x v="0"/>
    <x v="12"/>
    <x v="0"/>
    <x v="0"/>
    <s v="i really liked these shoes. They're nice and go with everything"/>
  </r>
  <r>
    <n v="1852"/>
    <n v="816516"/>
    <d v="2023-06-07T00:00:00"/>
    <x v="3"/>
    <n v="296"/>
    <n v="51"/>
    <x v="1"/>
    <x v="2"/>
    <x v="0"/>
    <x v="3"/>
    <x v="1"/>
    <x v="3"/>
    <s v="Love the classic Zamba  _x000a_Highly recommend _x000a_Dont wait"/>
  </r>
  <r>
    <n v="1616"/>
    <n v="106596"/>
    <d v="2022-11-29T00:00:00"/>
    <x v="1"/>
    <n v="930"/>
    <n v="30"/>
    <x v="1"/>
    <x v="1"/>
    <x v="0"/>
    <x v="12"/>
    <x v="0"/>
    <x v="2"/>
    <s v="They are amazing, they look like I wanted and better"/>
  </r>
  <r>
    <n v="1294"/>
    <n v="153941"/>
    <d v="2023-11-22T00:00:00"/>
    <x v="0"/>
    <n v="452"/>
    <n v="22"/>
    <x v="1"/>
    <x v="0"/>
    <x v="1"/>
    <x v="3"/>
    <x v="1"/>
    <x v="3"/>
    <s v="It goes as with a lot of fits. And it also has a clean look to it"/>
  </r>
  <r>
    <n v="1812"/>
    <n v="407936"/>
    <d v="2023-02-04T00:00:00"/>
    <x v="0"/>
    <n v="677"/>
    <n v="44"/>
    <x v="1"/>
    <x v="2"/>
    <x v="0"/>
    <x v="6"/>
    <x v="1"/>
    <x v="1"/>
    <s v="I like how the tongue is, and the employees were nice"/>
  </r>
  <r>
    <n v="1247"/>
    <n v="441275"/>
    <d v="2023-07-28T00:00:00"/>
    <x v="1"/>
    <n v="414"/>
    <n v="32"/>
    <x v="1"/>
    <x v="3"/>
    <x v="0"/>
    <x v="1"/>
    <x v="1"/>
    <x v="3"/>
    <s v="Iâ€™m happy a got â€˜em! Chill to dance in too!! Gum soles are great!!"/>
  </r>
  <r>
    <n v="1248"/>
    <n v="456789"/>
    <d v="2023-11-18T00:00:00"/>
    <x v="1"/>
    <n v="24"/>
    <n v="23"/>
    <x v="1"/>
    <x v="3"/>
    <x v="1"/>
    <x v="0"/>
    <x v="0"/>
    <x v="0"/>
    <s v="Good everyday shoe pt.2 _x000a_Getting a pair is worth the money"/>
  </r>
  <r>
    <n v="1648"/>
    <n v="414496"/>
    <d v="2023-08-11T00:00:00"/>
    <x v="2"/>
    <n v="584"/>
    <n v="55"/>
    <x v="1"/>
    <x v="0"/>
    <x v="1"/>
    <x v="12"/>
    <x v="1"/>
    <x v="1"/>
    <s v="Good quality, and amazing retro style, perfect for anything"/>
  </r>
  <r>
    <n v="2130"/>
    <n v="594140"/>
    <d v="2023-02-09T00:00:00"/>
    <x v="2"/>
    <n v="366"/>
    <n v="35"/>
    <x v="1"/>
    <x v="0"/>
    <x v="0"/>
    <x v="14"/>
    <x v="0"/>
    <x v="0"/>
    <s v="Love these Samba's!!! Great twist on a classic profile!!!"/>
  </r>
  <r>
    <n v="2084"/>
    <n v="854315"/>
    <d v="2023-03-05T00:00:00"/>
    <x v="2"/>
    <n v="129"/>
    <n v="39"/>
    <x v="0"/>
    <x v="1"/>
    <x v="0"/>
    <x v="12"/>
    <x v="1"/>
    <x v="1"/>
    <s v="Best looking NMD in my opinion, great quality and a fabulous design"/>
  </r>
  <r>
    <n v="1878"/>
    <n v="765590"/>
    <d v="2023-05-11T00:00:00"/>
    <x v="2"/>
    <n v="59"/>
    <n v="56"/>
    <x v="0"/>
    <x v="0"/>
    <x v="1"/>
    <x v="13"/>
    <x v="1"/>
    <x v="0"/>
    <s v="Great product, real size ,perfect width l would definitely recommend it"/>
  </r>
  <r>
    <n v="1146"/>
    <n v="873388"/>
    <d v="2023-02-23T00:00:00"/>
    <x v="1"/>
    <n v="902"/>
    <n v="43"/>
    <x v="1"/>
    <x v="1"/>
    <x v="0"/>
    <x v="14"/>
    <x v="1"/>
    <x v="0"/>
    <s v="I likey â€¦ always wanted a pair and they dropped so low I had to"/>
  </r>
  <r>
    <n v="1238"/>
    <n v="721602"/>
    <d v="2023-05-30T00:00:00"/>
    <x v="1"/>
    <n v="794"/>
    <n v="55"/>
    <x v="1"/>
    <x v="0"/>
    <x v="0"/>
    <x v="7"/>
    <x v="1"/>
    <x v="2"/>
    <s v="I love these shoes! I bought a half size down (US size), but they fit well. The NMS S1s feel like walking on clouds, but the you can feel the weight of the shoe. But I've worn them for hrs and dint feel much fatigue."/>
  </r>
  <r>
    <n v="2102"/>
    <n v="796291"/>
    <d v="2023-05-28T00:00:00"/>
    <x v="2"/>
    <n v="430"/>
    <n v="27"/>
    <x v="1"/>
    <x v="3"/>
    <x v="1"/>
    <x v="13"/>
    <x v="0"/>
    <x v="3"/>
    <s v="Great shoes for fashion. Unfortunately, this brings &quot;beauty is pain&quot; back in fashion. Don't get me wrong. These are great looking sneakers. It's just unfortunate that I would experience discomfort in the first 2 hours of wearing them, and outright pain when I wore them for a full work day the one time I did."/>
  </r>
  <r>
    <n v="1342"/>
    <n v="301503"/>
    <d v="2023-08-17T00:00:00"/>
    <x v="1"/>
    <n v="922"/>
    <n v="23"/>
    <x v="0"/>
    <x v="2"/>
    <x v="1"/>
    <x v="3"/>
    <x v="1"/>
    <x v="0"/>
    <s v="Love the style on these kicks!! I work 10 hours on feet and would recommend. I have them in black and grey. Will purchase more colors."/>
  </r>
  <r>
    <n v="1922"/>
    <n v="624788"/>
    <d v="2023-08-29T00:00:00"/>
    <x v="0"/>
    <n v="805"/>
    <n v="34"/>
    <x v="0"/>
    <x v="2"/>
    <x v="0"/>
    <x v="0"/>
    <x v="0"/>
    <x v="2"/>
    <s v="Order an 1/2 down for the perfect fit even for the wide footer"/>
  </r>
  <r>
    <n v="1278"/>
    <n v="168221"/>
    <d v="2023-08-20T00:00:00"/>
    <x v="2"/>
    <n v="999"/>
    <n v="50"/>
    <x v="1"/>
    <x v="0"/>
    <x v="0"/>
    <x v="13"/>
    <x v="1"/>
    <x v="1"/>
    <s v="Very stylish, comfortable and well made. Itâ€™s also great to have grip."/>
  </r>
  <r>
    <n v="1767"/>
    <n v="330157"/>
    <d v="2023-06-13T00:00:00"/>
    <x v="3"/>
    <n v="207"/>
    <n v="36"/>
    <x v="1"/>
    <x v="2"/>
    <x v="0"/>
    <x v="1"/>
    <x v="1"/>
    <x v="3"/>
    <s v="Great Shoes,  very comfortable and cushy. I would highly recommend"/>
  </r>
  <r>
    <n v="1527"/>
    <n v="743346"/>
    <d v="2023-09-24T00:00:00"/>
    <x v="3"/>
    <n v="834"/>
    <n v="62"/>
    <x v="1"/>
    <x v="1"/>
    <x v="1"/>
    <x v="9"/>
    <x v="0"/>
    <x v="1"/>
    <s v="I love the style. I'm always on the lookout for different colors."/>
  </r>
  <r>
    <n v="1460"/>
    <n v="321595"/>
    <d v="2023-10-15T00:00:00"/>
    <x v="1"/>
    <n v="311"/>
    <n v="30"/>
    <x v="1"/>
    <x v="2"/>
    <x v="0"/>
    <x v="8"/>
    <x v="0"/>
    <x v="2"/>
    <s v="This is easily going to become my new daily wear! Love the color, the comfort, and the look!"/>
  </r>
  <r>
    <n v="1787"/>
    <n v="321136"/>
    <d v="2023-03-27T00:00:00"/>
    <x v="1"/>
    <n v="371"/>
    <n v="50"/>
    <x v="1"/>
    <x v="1"/>
    <x v="1"/>
    <x v="7"/>
    <x v="1"/>
    <x v="2"/>
    <s v="Was expecting the fancy NMD_S1 box that many other buyers received, but otherwise incredibly happy with purchase."/>
  </r>
  <r>
    <n v="2081"/>
    <n v="832497"/>
    <d v="2022-12-31T00:00:00"/>
    <x v="1"/>
    <n v="733"/>
    <n v="32"/>
    <x v="1"/>
    <x v="3"/>
    <x v="0"/>
    <x v="15"/>
    <x v="0"/>
    <x v="1"/>
    <s v="Very comfortable and the design is crazy cool to see."/>
  </r>
  <r>
    <n v="1197"/>
    <n v="223209"/>
    <d v="2023-03-20T00:00:00"/>
    <x v="2"/>
    <n v="60"/>
    <n v="41"/>
    <x v="1"/>
    <x v="1"/>
    <x v="0"/>
    <x v="9"/>
    <x v="0"/>
    <x v="0"/>
    <s v="Great silhouette and sole makes them unique. Love the color ."/>
  </r>
  <r>
    <n v="1662"/>
    <n v="367248"/>
    <d v="2023-07-19T00:00:00"/>
    <x v="1"/>
    <n v="626"/>
    <n v="61"/>
    <x v="0"/>
    <x v="0"/>
    <x v="1"/>
    <x v="2"/>
    <x v="1"/>
    <x v="1"/>
    <s v="Great shoe, comfortable, stylish, worth it, enjoy!"/>
  </r>
  <r>
    <n v="1512"/>
    <n v="331009"/>
    <d v="2023-09-06T00:00:00"/>
    <x v="2"/>
    <n v="483"/>
    <n v="57"/>
    <x v="1"/>
    <x v="0"/>
    <x v="0"/>
    <x v="12"/>
    <x v="0"/>
    <x v="3"/>
    <s v="Overall looks nice feel nice, but as you wear and walk, shoes is slipping off the foot from behind. The back support and the overall height of the shoe neck could have been little lengthier than what it is. _x000a__x000a_Reason for shoe going off the foot: I figure itâ€™s due to the weight of the shoe and less contact support at the behind part of the foot.  May be fit approximately for little thick foot"/>
  </r>
  <r>
    <n v="1295"/>
    <n v="494570"/>
    <d v="2023-05-15T00:00:00"/>
    <x v="2"/>
    <n v="577"/>
    <n v="53"/>
    <x v="1"/>
    <x v="2"/>
    <x v="1"/>
    <x v="14"/>
    <x v="0"/>
    <x v="3"/>
    <s v="Concept and design are futuristic and the comfort is cloud like."/>
  </r>
  <r>
    <n v="1144"/>
    <n v="955019"/>
    <d v="2023-04-09T00:00:00"/>
    <x v="2"/>
    <n v="771"/>
    <n v="60"/>
    <x v="1"/>
    <x v="2"/>
    <x v="1"/>
    <x v="6"/>
    <x v="1"/>
    <x v="0"/>
    <s v="Heel need more cushion and support. Rubber sole casing too bulky."/>
  </r>
  <r>
    <n v="1662"/>
    <n v="709001"/>
    <d v="2023-10-07T00:00:00"/>
    <x v="1"/>
    <n v="815"/>
    <n v="52"/>
    <x v="0"/>
    <x v="2"/>
    <x v="1"/>
    <x v="8"/>
    <x v="1"/>
    <x v="3"/>
    <s v="Clean colors and an overall nice shape on the shoes"/>
  </r>
  <r>
    <n v="2132"/>
    <n v="678884"/>
    <d v="2023-06-13T00:00:00"/>
    <x v="2"/>
    <n v="854"/>
    <n v="56"/>
    <x v="0"/>
    <x v="0"/>
    <x v="0"/>
    <x v="15"/>
    <x v="0"/>
    <x v="2"/>
    <s v="My favorite of all time! So comfortable and look amazing!"/>
  </r>
  <r>
    <n v="1673"/>
    <n v="769805"/>
    <d v="2023-02-04T00:00:00"/>
    <x v="2"/>
    <n v="161"/>
    <n v="53"/>
    <x v="0"/>
    <x v="2"/>
    <x v="0"/>
    <x v="1"/>
    <x v="1"/>
    <x v="0"/>
    <s v="Love the way of this but too wide too loose . Looks like one size larger."/>
  </r>
  <r>
    <n v="1421"/>
    <n v="834937"/>
    <d v="2023-06-24T00:00:00"/>
    <x v="0"/>
    <n v="81"/>
    <n v="37"/>
    <x v="0"/>
    <x v="3"/>
    <x v="1"/>
    <x v="13"/>
    <x v="1"/>
    <x v="0"/>
    <s v="Love the look of this shoe, super cute and goes with everything. The only reason I gave one star less is because the shoe slides off a bit at the heel (I don't need a smaller size, it would be too small). You just have to make sure to tie your laces tight and it should be good. I also had to size down my normal US size."/>
  </r>
  <r>
    <n v="1043"/>
    <n v="881450"/>
    <d v="2023-06-02T00:00:00"/>
    <x v="1"/>
    <n v="899"/>
    <n v="43"/>
    <x v="1"/>
    <x v="1"/>
    <x v="1"/>
    <x v="9"/>
    <x v="1"/>
    <x v="0"/>
    <s v="Not terribly comfortable out of the box. Need some breaking in. But otherwise exactly what she was looking for"/>
  </r>
  <r>
    <n v="1412"/>
    <n v="644613"/>
    <d v="2023-05-21T00:00:00"/>
    <x v="2"/>
    <n v="772"/>
    <n v="59"/>
    <x v="1"/>
    <x v="1"/>
    <x v="0"/>
    <x v="6"/>
    <x v="0"/>
    <x v="2"/>
    <s v="These are my 2nd pair of Nizza platforms and I LOVE them! Comfortable, and stylish! The colors are so feminine and  soft. Many compliments!"/>
  </r>
  <r>
    <n v="2162"/>
    <n v="173919"/>
    <d v="2023-10-04T00:00:00"/>
    <x v="1"/>
    <n v="458"/>
    <n v="43"/>
    <x v="1"/>
    <x v="0"/>
    <x v="0"/>
    <x v="5"/>
    <x v="1"/>
    <x v="0"/>
    <s v="Very comfortable and stylish. This is a great staple to have and versatile with pants or a sundress!! Love it!!"/>
  </r>
  <r>
    <n v="2014"/>
    <n v="364680"/>
    <d v="2023-01-04T00:00:00"/>
    <x v="2"/>
    <n v="741"/>
    <n v="40"/>
    <x v="1"/>
    <x v="0"/>
    <x v="0"/>
    <x v="9"/>
    <x v="0"/>
    <x v="3"/>
    <s v="I love the platform on these. They are a stylish show."/>
  </r>
  <r>
    <n v="1096"/>
    <n v="304281"/>
    <d v="2023-03-20T00:00:00"/>
    <x v="2"/>
    <n v="258"/>
    <n v="60"/>
    <x v="1"/>
    <x v="1"/>
    <x v="0"/>
    <x v="4"/>
    <x v="0"/>
    <x v="1"/>
    <s v="10000000/10 would recommend. Some of the best that I have received"/>
  </r>
  <r>
    <n v="1852"/>
    <n v="499082"/>
    <d v="2023-08-01T00:00:00"/>
    <x v="3"/>
    <n v="301"/>
    <n v="28"/>
    <x v="1"/>
    <x v="3"/>
    <x v="1"/>
    <x v="1"/>
    <x v="0"/>
    <x v="1"/>
    <s v="I sized up still too small..returned for smaller size"/>
  </r>
  <r>
    <n v="1864"/>
    <n v="208550"/>
    <d v="2023-07-15T00:00:00"/>
    <x v="1"/>
    <n v="967"/>
    <n v="25"/>
    <x v="0"/>
    <x v="0"/>
    <x v="1"/>
    <x v="0"/>
    <x v="0"/>
    <x v="1"/>
    <s v="These shoes are so cute and comfortable. Theyâ€™re good for any occasion!"/>
  </r>
  <r>
    <n v="2053"/>
    <n v="293790"/>
    <d v="2023-06-22T00:00:00"/>
    <x v="2"/>
    <n v="884"/>
    <n v="42"/>
    <x v="1"/>
    <x v="3"/>
    <x v="1"/>
    <x v="15"/>
    <x v="0"/>
    <x v="0"/>
    <s v="they look great but the platform is not as tall as it looks in pictures"/>
  </r>
  <r>
    <n v="1569"/>
    <n v="895905"/>
    <d v="2023-04-20T00:00:00"/>
    <x v="2"/>
    <n v="434"/>
    <n v="41"/>
    <x v="0"/>
    <x v="3"/>
    <x v="1"/>
    <x v="6"/>
    <x v="0"/>
    <x v="0"/>
    <s v="They are so comfortable. Looks so cute. I can match them with everything"/>
  </r>
  <r>
    <n v="1098"/>
    <n v="511388"/>
    <d v="2023-04-02T00:00:00"/>
    <x v="1"/>
    <n v="106"/>
    <n v="56"/>
    <x v="0"/>
    <x v="3"/>
    <x v="1"/>
    <x v="7"/>
    <x v="0"/>
    <x v="0"/>
    <s v="Was very sad I wasnâ€™t able to keep them because they were so cute!"/>
  </r>
  <r>
    <n v="2185"/>
    <n v="405748"/>
    <d v="2023-02-25T00:00:00"/>
    <x v="1"/>
    <n v="953"/>
    <n v="46"/>
    <x v="1"/>
    <x v="2"/>
    <x v="1"/>
    <x v="15"/>
    <x v="1"/>
    <x v="0"/>
    <s v="I have low top and high top. The low top platform seem to run a tad bit smaller than the high top. Still a great sneaker!"/>
  </r>
  <r>
    <n v="1126"/>
    <n v="437223"/>
    <d v="2023-01-14T00:00:00"/>
    <x v="2"/>
    <n v="550"/>
    <n v="46"/>
    <x v="0"/>
    <x v="1"/>
    <x v="0"/>
    <x v="4"/>
    <x v="1"/>
    <x v="1"/>
    <s v="Fit great and look even better! Really love wearing these all around."/>
  </r>
  <r>
    <n v="1683"/>
    <n v="406819"/>
    <d v="2023-05-29T00:00:00"/>
    <x v="2"/>
    <n v="588"/>
    <n v="53"/>
    <x v="1"/>
    <x v="2"/>
    <x v="1"/>
    <x v="11"/>
    <x v="0"/>
    <x v="2"/>
    <s v="Love this shoe. Got white on white. Just bought a second pair."/>
  </r>
  <r>
    <n v="2238"/>
    <n v="256579"/>
    <d v="2023-03-04T00:00:00"/>
    <x v="1"/>
    <n v="754"/>
    <n v="29"/>
    <x v="1"/>
    <x v="2"/>
    <x v="0"/>
    <x v="11"/>
    <x v="0"/>
    <x v="0"/>
    <s v="Paired with the dress I ordered itâ€™s all that. Very comfortable."/>
  </r>
  <r>
    <n v="1353"/>
    <n v="568042"/>
    <d v="2023-10-24T00:00:00"/>
    <x v="2"/>
    <n v="567"/>
    <n v="65"/>
    <x v="0"/>
    <x v="1"/>
    <x v="0"/>
    <x v="8"/>
    <x v="0"/>
    <x v="2"/>
    <s v="Very nice looking platform trainer.  The interior is soft and comfortable, added bonus you get an extra pair of laces, just what I was looking for!"/>
  </r>
  <r>
    <n v="1834"/>
    <n v="697785"/>
    <d v="2023-07-08T00:00:00"/>
    <x v="2"/>
    <n v="954"/>
    <n v="56"/>
    <x v="1"/>
    <x v="3"/>
    <x v="0"/>
    <x v="10"/>
    <x v="0"/>
    <x v="0"/>
    <s v="I've been looking at these shoes for quite a while and finally decided to just get them!  So so glad I did.  Super comfy and super cute.  Classic.  The first day I wore them two different people go 'love your shoes'!!"/>
  </r>
  <r>
    <n v="1389"/>
    <n v="557354"/>
    <d v="2023-05-07T00:00:00"/>
    <x v="0"/>
    <n v="529"/>
    <n v="28"/>
    <x v="0"/>
    <x v="0"/>
    <x v="0"/>
    <x v="9"/>
    <x v="0"/>
    <x v="0"/>
    <s v="These are definitely a great addition to your collection."/>
  </r>
  <r>
    <n v="2068"/>
    <n v="114484"/>
    <d v="2023-03-01T00:00:00"/>
    <x v="1"/>
    <n v="516"/>
    <n v="57"/>
    <x v="0"/>
    <x v="3"/>
    <x v="1"/>
    <x v="1"/>
    <x v="0"/>
    <x v="2"/>
    <s v="So many compliments on the color and style. Everyone wants to know where I bought them!"/>
  </r>
  <r>
    <n v="2187"/>
    <n v="505744"/>
    <d v="2023-07-15T00:00:00"/>
    <x v="0"/>
    <n v="651"/>
    <n v="25"/>
    <x v="0"/>
    <x v="3"/>
    <x v="1"/>
    <x v="3"/>
    <x v="1"/>
    <x v="2"/>
    <s v="They are beautiful and tru to size. They are also comfortable BUT they are not made to walk long distances as they are a little heavy."/>
  </r>
  <r>
    <n v="1672"/>
    <n v="855036"/>
    <d v="2023-07-30T00:00:00"/>
    <x v="1"/>
    <n v="959"/>
    <n v="33"/>
    <x v="1"/>
    <x v="1"/>
    <x v="0"/>
    <x v="7"/>
    <x v="0"/>
    <x v="3"/>
    <s v="First off I would like to say I love adidas..: but (speaking from a person who has a troubles with their eyes) I rely on the pictures and colors and the fact that yâ€™all sent me off white shoes and online they are white is bananas. Secondly they had a smell to themâ€¦. And it wasnâ€™t a rubber like smell. My overall purchase was disappointing and anyone who knows me knows I model adidas for free lol but these will be sent back"/>
  </r>
  <r>
    <n v="2204"/>
    <n v="400971"/>
    <d v="2023-05-27T00:00:00"/>
    <x v="2"/>
    <n v="143"/>
    <n v="33"/>
    <x v="0"/>
    <x v="1"/>
    <x v="0"/>
    <x v="13"/>
    <x v="1"/>
    <x v="1"/>
    <s v="Love the look. really comfortable. The platform performs amazing. However, if you plan on walking a lot (NYC type of thing) I recommend you break them in first. Otherwise, expect blisters at heel lever"/>
  </r>
  <r>
    <n v="2244"/>
    <n v="819605"/>
    <d v="2023-06-25T00:00:00"/>
    <x v="2"/>
    <n v="285"/>
    <n v="36"/>
    <x v="0"/>
    <x v="0"/>
    <x v="0"/>
    <x v="3"/>
    <x v="0"/>
    <x v="2"/>
    <s v="Great quality and sizing. Trendy and comfortable plus cost effective"/>
  </r>
  <r>
    <n v="2241"/>
    <n v="628324"/>
    <d v="2022-12-14T00:00:00"/>
    <x v="2"/>
    <n v="544"/>
    <n v="26"/>
    <x v="0"/>
    <x v="1"/>
    <x v="1"/>
    <x v="0"/>
    <x v="0"/>
    <x v="1"/>
    <s v="Super comfy and looks cute with everything. Iâ€™ll be getting these in other colors."/>
  </r>
  <r>
    <n v="1285"/>
    <n v="891547"/>
    <d v="2022-11-25T00:00:00"/>
    <x v="1"/>
    <n v="201"/>
    <n v="65"/>
    <x v="1"/>
    <x v="0"/>
    <x v="1"/>
    <x v="9"/>
    <x v="0"/>
    <x v="3"/>
    <s v="Sooooo cute and I have another pair that I love. But this pair had a sewing defect that made a buckle in the fabric. Great shoe, but this pair had a flaw."/>
  </r>
  <r>
    <n v="1351"/>
    <n v="108271"/>
    <d v="2023-07-01T00:00:00"/>
    <x v="2"/>
    <n v="108"/>
    <n v="39"/>
    <x v="1"/>
    <x v="0"/>
    <x v="1"/>
    <x v="8"/>
    <x v="1"/>
    <x v="0"/>
    <s v="The size Too small   Totally not fit. The size Too small   Totally not fit. The size Too small   Totally not fit. The size Too small   Totally not fit.  The size Too small   Totally not fit."/>
  </r>
  <r>
    <n v="1782"/>
    <n v="571335"/>
    <d v="2023-01-01T00:00:00"/>
    <x v="2"/>
    <n v="808"/>
    <n v="21"/>
    <x v="0"/>
    <x v="3"/>
    <x v="0"/>
    <x v="0"/>
    <x v="1"/>
    <x v="1"/>
    <s v="It fits me perfectly, thnx you all for professional deal"/>
  </r>
  <r>
    <n v="1111"/>
    <n v="211764"/>
    <d v="2023-02-27T00:00:00"/>
    <x v="2"/>
    <n v="415"/>
    <n v="45"/>
    <x v="1"/>
    <x v="1"/>
    <x v="1"/>
    <x v="1"/>
    <x v="1"/>
    <x v="3"/>
    <s v="I love these shoes! So comfy and well made. And has extra padding in the back so no blisters."/>
  </r>
  <r>
    <n v="1362"/>
    <n v="486528"/>
    <d v="2023-02-28T00:00:00"/>
    <x v="1"/>
    <n v="955"/>
    <n v="61"/>
    <x v="0"/>
    <x v="1"/>
    <x v="0"/>
    <x v="15"/>
    <x v="1"/>
    <x v="3"/>
    <s v="Perfect chunky shoe. Gives us shorties some extra height too :)"/>
  </r>
  <r>
    <n v="1172"/>
    <n v="372508"/>
    <d v="2023-09-26T00:00:00"/>
    <x v="2"/>
    <n v="333"/>
    <n v="51"/>
    <x v="1"/>
    <x v="2"/>
    <x v="1"/>
    <x v="0"/>
    <x v="1"/>
    <x v="1"/>
    <s v="&quot;These shoes are not only comfortable but also stylish with their fashionable platforms. I absolutely love them!&quot;"/>
  </r>
  <r>
    <n v="1514"/>
    <n v="705758"/>
    <d v="2023-11-16T00:00:00"/>
    <x v="2"/>
    <n v="615"/>
    <n v="61"/>
    <x v="1"/>
    <x v="3"/>
    <x v="0"/>
    <x v="12"/>
    <x v="0"/>
    <x v="3"/>
    <s v="Purchased for my wife who absolutely loves them.  Wears them all the time. Will definitely get her another pair"/>
  </r>
  <r>
    <n v="1841"/>
    <n v="323081"/>
    <d v="2023-07-28T00:00:00"/>
    <x v="1"/>
    <n v="242"/>
    <n v="62"/>
    <x v="0"/>
    <x v="1"/>
    <x v="1"/>
    <x v="1"/>
    <x v="1"/>
    <x v="0"/>
    <s v="Comfortable and stylish, can go with so many outfits"/>
  </r>
  <r>
    <n v="1736"/>
    <n v="412196"/>
    <d v="2022-12-06T00:00:00"/>
    <x v="2"/>
    <n v="411"/>
    <n v="56"/>
    <x v="1"/>
    <x v="0"/>
    <x v="0"/>
    <x v="1"/>
    <x v="1"/>
    <x v="3"/>
    <s v="The shoes are stylish and comfortable and go with everything."/>
  </r>
  <r>
    <n v="1820"/>
    <n v="274718"/>
    <d v="2023-03-23T00:00:00"/>
    <x v="1"/>
    <n v="414"/>
    <n v="35"/>
    <x v="0"/>
    <x v="1"/>
    <x v="1"/>
    <x v="7"/>
    <x v="0"/>
    <x v="1"/>
    <s v="I loved these shoes. They're on special and nice._x000a_Recomended!"/>
  </r>
  <r>
    <n v="1032"/>
    <n v="732518"/>
    <d v="2023-07-18T00:00:00"/>
    <x v="2"/>
    <n v="56"/>
    <n v="36"/>
    <x v="0"/>
    <x v="2"/>
    <x v="1"/>
    <x v="4"/>
    <x v="0"/>
    <x v="1"/>
    <s v="Very good, comfortable, nice to wear with any outfit."/>
  </r>
  <r>
    <n v="1573"/>
    <n v="985016"/>
    <d v="2023-04-27T00:00:00"/>
    <x v="0"/>
    <n v="115"/>
    <n v="49"/>
    <x v="1"/>
    <x v="0"/>
    <x v="0"/>
    <x v="10"/>
    <x v="1"/>
    <x v="2"/>
    <s v="Great product! Really like my item. Will order again soon."/>
  </r>
  <r>
    <n v="1573"/>
    <n v="830285"/>
    <d v="2023-01-08T00:00:00"/>
    <x v="0"/>
    <n v="927"/>
    <n v="41"/>
    <x v="1"/>
    <x v="2"/>
    <x v="1"/>
    <x v="2"/>
    <x v="1"/>
    <x v="0"/>
    <s v="I like that their comfortable, easy to clean, and durable."/>
  </r>
  <r>
    <n v="1088"/>
    <n v="342032"/>
    <d v="2023-11-21T00:00:00"/>
    <x v="2"/>
    <n v="471"/>
    <n v="40"/>
    <x v="0"/>
    <x v="1"/>
    <x v="0"/>
    <x v="6"/>
    <x v="0"/>
    <x v="1"/>
    <s v="Super comfortable from day one. Fit perfect. Lots of compliments."/>
  </r>
  <r>
    <n v="2081"/>
    <n v="472557"/>
    <d v="2022-12-09T00:00:00"/>
    <x v="1"/>
    <n v="811"/>
    <n v="43"/>
    <x v="0"/>
    <x v="1"/>
    <x v="0"/>
    <x v="11"/>
    <x v="1"/>
    <x v="1"/>
    <s v="The Adidas Nizza offers a timeless and versatile design that seamlessly blends sport and street style. Its low-top silhouette, canvas upper, and rubber toe cap provide both comfort and durability. With a clean, retro look, these sneakers are a great addition to any casual outfit, making them a popular choice among sneaker enthusiasts and fashion-conscious individuals alike."/>
  </r>
  <r>
    <n v="1922"/>
    <n v="915181"/>
    <d v="2023-05-13T00:00:00"/>
    <x v="0"/>
    <n v="484"/>
    <n v="62"/>
    <x v="1"/>
    <x v="2"/>
    <x v="1"/>
    <x v="9"/>
    <x v="1"/>
    <x v="2"/>
    <s v="These are awesome! Sooo comfy and stylish- shipping was fast. They are my favorite shoes everâ¤ï¸"/>
  </r>
  <r>
    <n v="2044"/>
    <n v="600916"/>
    <d v="2023-03-04T00:00:00"/>
    <x v="2"/>
    <n v="150"/>
    <n v="61"/>
    <x v="1"/>
    <x v="0"/>
    <x v="0"/>
    <x v="5"/>
    <x v="0"/>
    <x v="1"/>
    <s v="Bought these for my best friend &amp;amp; she loves them! Perfect fit &amp;amp; she says they're super comfy also!"/>
  </r>
  <r>
    <n v="1543"/>
    <n v="478982"/>
    <d v="2023-09-05T00:00:00"/>
    <x v="0"/>
    <n v="882"/>
    <n v="44"/>
    <x v="1"/>
    <x v="1"/>
    <x v="1"/>
    <x v="1"/>
    <x v="0"/>
    <x v="1"/>
    <s v="Goglvm m ncjfkfififuduxkxlccm m m mckckxjxkckckcjdududuxm xjkf"/>
  </r>
  <r>
    <n v="1586"/>
    <n v="657174"/>
    <d v="2023-03-14T00:00:00"/>
    <x v="1"/>
    <n v="182"/>
    <n v="55"/>
    <x v="1"/>
    <x v="0"/>
    <x v="1"/>
    <x v="8"/>
    <x v="1"/>
    <x v="1"/>
    <s v="Love the color and the fabric, and the material feel real good"/>
  </r>
  <r>
    <n v="1938"/>
    <n v="812720"/>
    <d v="2022-11-24T00:00:00"/>
    <x v="2"/>
    <n v="91"/>
    <n v="65"/>
    <x v="1"/>
    <x v="0"/>
    <x v="1"/>
    <x v="6"/>
    <x v="0"/>
    <x v="1"/>
    <s v="It couldn't be better. Excellent shape, comfortable, high quality and the size matches._x000a_A perfect designer and a wonderful fit."/>
  </r>
  <r>
    <n v="2128"/>
    <n v="408005"/>
    <d v="2023-09-18T00:00:00"/>
    <x v="0"/>
    <n v="39"/>
    <n v="51"/>
    <x v="0"/>
    <x v="3"/>
    <x v="0"/>
    <x v="3"/>
    <x v="0"/>
    <x v="2"/>
    <s v="These shoes are very cute looking and really comfortable. I would recommend them."/>
  </r>
  <r>
    <n v="1296"/>
    <n v="333382"/>
    <d v="2022-12-29T00:00:00"/>
    <x v="0"/>
    <n v="428"/>
    <n v="64"/>
    <x v="0"/>
    <x v="0"/>
    <x v="0"/>
    <x v="12"/>
    <x v="0"/>
    <x v="0"/>
    <s v="It is comfortable, I love it. Shoes are amazing, good materials and beautiful model"/>
  </r>
  <r>
    <n v="2286"/>
    <n v="271832"/>
    <d v="2023-07-11T00:00:00"/>
    <x v="2"/>
    <n v="191"/>
    <n v="47"/>
    <x v="0"/>
    <x v="2"/>
    <x v="1"/>
    <x v="4"/>
    <x v="1"/>
    <x v="2"/>
    <s v="Itâ€™s so cool and perfect . Recommend . This is the best"/>
  </r>
  <r>
    <n v="1966"/>
    <n v="660412"/>
    <d v="2023-04-21T00:00:00"/>
    <x v="1"/>
    <n v="603"/>
    <n v="29"/>
    <x v="1"/>
    <x v="1"/>
    <x v="0"/>
    <x v="2"/>
    <x v="0"/>
    <x v="3"/>
    <s v="Super cute and super comfortable. Iâ€™m a shorty so itâ€™s nice getting a few extra inches without being uncomfortable."/>
  </r>
  <r>
    <n v="1709"/>
    <n v="305333"/>
    <d v="2023-01-24T00:00:00"/>
    <x v="2"/>
    <n v="852"/>
    <n v="65"/>
    <x v="1"/>
    <x v="3"/>
    <x v="1"/>
    <x v="12"/>
    <x v="0"/>
    <x v="0"/>
    <s v="Matches everything!  The platform makes it a cooler styler. Donâ€™t like the width. My foot is narrow and itâ€™s a bit wide but still a good shoe"/>
  </r>
  <r>
    <n v="1388"/>
    <n v="294746"/>
    <d v="2023-10-04T00:00:00"/>
    <x v="1"/>
    <n v="402"/>
    <n v="50"/>
    <x v="1"/>
    <x v="1"/>
    <x v="1"/>
    <x v="2"/>
    <x v="0"/>
    <x v="0"/>
    <s v="Super cute platform kicks. I was looking for a classic white shoe and these are perfect. True to size and comfortable.  Also, I received them in 1 day! Amazing!"/>
  </r>
  <r>
    <n v="2209"/>
    <n v="232535"/>
    <d v="2023-01-13T00:00:00"/>
    <x v="0"/>
    <n v="893"/>
    <n v="42"/>
    <x v="1"/>
    <x v="3"/>
    <x v="1"/>
    <x v="14"/>
    <x v="1"/>
    <x v="0"/>
    <s v="These are comfortable, cute and stylish. The platforms are a bit much for me, I didn't like them in that regard. Otherwise a great fit and a good price."/>
  </r>
  <r>
    <n v="1294"/>
    <n v="659459"/>
    <d v="2023-11-04T00:00:00"/>
    <x v="0"/>
    <n v="755"/>
    <n v="30"/>
    <x v="1"/>
    <x v="3"/>
    <x v="1"/>
    <x v="9"/>
    <x v="1"/>
    <x v="2"/>
    <s v="Extremely comfortable and excellent quality.  Highly recommend"/>
  </r>
  <r>
    <n v="1455"/>
    <n v="193722"/>
    <d v="2023-06-08T00:00:00"/>
    <x v="2"/>
    <n v="650"/>
    <n v="38"/>
    <x v="1"/>
    <x v="1"/>
    <x v="0"/>
    <x v="6"/>
    <x v="1"/>
    <x v="3"/>
    <s v="They look stunning ðŸ¤© I loved it, needed to tie the laces so they would feel more comfortable, I wear 9,5 but I ordered 10 and they are just perfect! So comfortable and they look a bit fancy even though they are canvas material.. Iâ€™m very happy with my purchase!"/>
  </r>
  <r>
    <n v="1543"/>
    <n v="219804"/>
    <d v="2023-04-13T00:00:00"/>
    <x v="0"/>
    <n v="396"/>
    <n v="63"/>
    <x v="0"/>
    <x v="2"/>
    <x v="0"/>
    <x v="14"/>
    <x v="0"/>
    <x v="1"/>
    <s v="Too much of a platform shoes. Remind me of the air force"/>
  </r>
  <r>
    <n v="2272"/>
    <n v="175506"/>
    <d v="2023-11-04T00:00:00"/>
    <x v="2"/>
    <n v="102"/>
    <n v="19"/>
    <x v="0"/>
    <x v="0"/>
    <x v="1"/>
    <x v="6"/>
    <x v="0"/>
    <x v="1"/>
    <s v="Super comfy until they started digging into the back of my ankles. Not sure if it's me, (probably is), or the shoe. Other than that, they soles are cushioned which is very nice."/>
  </r>
  <r>
    <n v="1831"/>
    <n v="595497"/>
    <d v="2023-06-26T00:00:00"/>
    <x v="1"/>
    <n v="423"/>
    <n v="41"/>
    <x v="0"/>
    <x v="0"/>
    <x v="0"/>
    <x v="7"/>
    <x v="0"/>
    <x v="3"/>
    <s v="Better. To buy here than the Outlet, cause the ones on the outlet the size was wrong"/>
  </r>
  <r>
    <n v="1600"/>
    <n v="618814"/>
    <d v="2023-04-18T00:00:00"/>
    <x v="2"/>
    <n v="109"/>
    <n v="23"/>
    <x v="1"/>
    <x v="0"/>
    <x v="0"/>
    <x v="15"/>
    <x v="0"/>
    <x v="1"/>
    <s v="Great shoes! Comfortable and cute! Would definitely recommend."/>
  </r>
  <r>
    <n v="1249"/>
    <n v="798727"/>
    <d v="2023-10-14T00:00:00"/>
    <x v="2"/>
    <n v="499"/>
    <n v="42"/>
    <x v="1"/>
    <x v="3"/>
    <x v="0"/>
    <x v="15"/>
    <x v="1"/>
    <x v="2"/>
    <s v="Love the colors on the shoe matches with pretty much everything."/>
  </r>
  <r>
    <n v="1642"/>
    <n v="851244"/>
    <d v="2023-06-14T00:00:00"/>
    <x v="1"/>
    <n v="677"/>
    <n v="64"/>
    <x v="0"/>
    <x v="2"/>
    <x v="1"/>
    <x v="10"/>
    <x v="1"/>
    <x v="2"/>
    <s v="SO comfortable right along with how stylish they are."/>
  </r>
  <r>
    <n v="1357"/>
    <n v="498271"/>
    <d v="2023-09-22T00:00:00"/>
    <x v="2"/>
    <n v="254"/>
    <n v="50"/>
    <x v="0"/>
    <x v="2"/>
    <x v="0"/>
    <x v="3"/>
    <x v="0"/>
    <x v="2"/>
    <s v="These shoes are so comfortable, although I could have sized down a half size. The color is amazing!"/>
  </r>
  <r>
    <n v="1815"/>
    <n v="829425"/>
    <d v="2022-12-06T00:00:00"/>
    <x v="2"/>
    <n v="558"/>
    <n v="46"/>
    <x v="1"/>
    <x v="3"/>
    <x v="1"/>
    <x v="7"/>
    <x v="0"/>
    <x v="3"/>
    <s v="This shoe is comfortable, goes with everything, and makes me look taller in a casual way. Definitely worth it and want it in more colors/ styles."/>
  </r>
  <r>
    <n v="1152"/>
    <n v="438234"/>
    <d v="2022-12-11T00:00:00"/>
    <x v="1"/>
    <n v="730"/>
    <n v="54"/>
    <x v="1"/>
    <x v="1"/>
    <x v="1"/>
    <x v="10"/>
    <x v="1"/>
    <x v="0"/>
    <s v="Like the cloth design &amp;amp; color. I will purchase another pair in the near future if I can only get my refund processed! Total nightmare when it comes to s refund"/>
  </r>
  <r>
    <n v="1941"/>
    <n v="351021"/>
    <d v="2023-02-08T00:00:00"/>
    <x v="1"/>
    <n v="82"/>
    <n v="62"/>
    <x v="1"/>
    <x v="2"/>
    <x v="0"/>
    <x v="5"/>
    <x v="1"/>
    <x v="1"/>
    <s v="I love them happy I got them I got so many compliments"/>
  </r>
  <r>
    <n v="1199"/>
    <n v="437311"/>
    <d v="2023-05-21T00:00:00"/>
    <x v="1"/>
    <n v="319"/>
    <n v="19"/>
    <x v="1"/>
    <x v="1"/>
    <x v="0"/>
    <x v="14"/>
    <x v="1"/>
    <x v="3"/>
    <s v="Perfect fit and super comfortable great styles wish more colors"/>
  </r>
  <r>
    <n v="1378"/>
    <n v="410424"/>
    <d v="2023-09-20T00:00:00"/>
    <x v="3"/>
    <n v="556"/>
    <n v="57"/>
    <x v="0"/>
    <x v="1"/>
    <x v="0"/>
    <x v="0"/>
    <x v="0"/>
    <x v="2"/>
    <s v="You need to order at least a size up._x000a_Had to return &amp;amp; order the plain white in size 8."/>
  </r>
  <r>
    <n v="1902"/>
    <n v="106684"/>
    <d v="2022-12-14T00:00:00"/>
    <x v="1"/>
    <n v="621"/>
    <n v="52"/>
    <x v="1"/>
    <x v="1"/>
    <x v="0"/>
    <x v="2"/>
    <x v="1"/>
    <x v="0"/>
    <s v="Cute but narrow.  Could not get my foot in them.  Had to return."/>
  </r>
  <r>
    <n v="1533"/>
    <n v="955717"/>
    <d v="2023-02-13T00:00:00"/>
    <x v="3"/>
    <n v="117"/>
    <n v="36"/>
    <x v="0"/>
    <x v="3"/>
    <x v="1"/>
    <x v="1"/>
    <x v="0"/>
    <x v="1"/>
    <s v="stylish platform design which is very comfortable to wear"/>
  </r>
  <r>
    <n v="1928"/>
    <n v="197745"/>
    <d v="2023-06-11T00:00:00"/>
    <x v="3"/>
    <n v="477"/>
    <n v="35"/>
    <x v="1"/>
    <x v="0"/>
    <x v="1"/>
    <x v="11"/>
    <x v="1"/>
    <x v="2"/>
    <s v="I wish I had these and all of the colours of the rainbow."/>
  </r>
  <r>
    <n v="1025"/>
    <n v="479375"/>
    <d v="2023-02-03T00:00:00"/>
    <x v="2"/>
    <n v="989"/>
    <n v="29"/>
    <x v="0"/>
    <x v="1"/>
    <x v="0"/>
    <x v="11"/>
    <x v="0"/>
    <x v="3"/>
    <s v="These shoes not only look great but they are very comfortable and durable."/>
  </r>
  <r>
    <n v="1675"/>
    <n v="660749"/>
    <d v="2023-07-04T00:00:00"/>
    <x v="2"/>
    <n v="466"/>
    <n v="43"/>
    <x v="0"/>
    <x v="2"/>
    <x v="1"/>
    <x v="5"/>
    <x v="1"/>
    <x v="1"/>
    <s v="Fits nicely, looks great (probably better in person) and it's very comfortable"/>
  </r>
  <r>
    <n v="1820"/>
    <n v="923405"/>
    <d v="2023-06-30T00:00:00"/>
    <x v="1"/>
    <n v="582"/>
    <n v="47"/>
    <x v="1"/>
    <x v="3"/>
    <x v="0"/>
    <x v="13"/>
    <x v="1"/>
    <x v="1"/>
    <s v="size does not match other shoes, and uncomfortable."/>
  </r>
  <r>
    <n v="1899"/>
    <n v="795639"/>
    <d v="2023-03-17T00:00:00"/>
    <x v="2"/>
    <n v="336"/>
    <n v="58"/>
    <x v="0"/>
    <x v="2"/>
    <x v="1"/>
    <x v="8"/>
    <x v="1"/>
    <x v="1"/>
    <s v="Love them sooo comfy I havenâ€™t worn them out yet my toe is right their but I think I will be ok  I ordered the black ones but got a 1/2 up."/>
  </r>
  <r>
    <n v="1418"/>
    <n v="860201"/>
    <d v="2023-06-21T00:00:00"/>
    <x v="2"/>
    <n v="440"/>
    <n v="63"/>
    <x v="1"/>
    <x v="2"/>
    <x v="0"/>
    <x v="6"/>
    <x v="1"/>
    <x v="0"/>
    <s v="Itâ€™s uncomfortable because itâ€™s kinda big. But all in all i love it!"/>
  </r>
  <r>
    <n v="1885"/>
    <n v="452961"/>
    <d v="2023-07-24T00:00:00"/>
    <x v="0"/>
    <n v="606"/>
    <n v="31"/>
    <x v="1"/>
    <x v="3"/>
    <x v="0"/>
    <x v="3"/>
    <x v="0"/>
    <x v="2"/>
    <s v="Great, trendy pair of shoes! I was a little worried about the canvas being thin when I ordered, but it ended up being padded and very comfortable."/>
  </r>
  <r>
    <n v="1942"/>
    <n v="604308"/>
    <d v="2023-10-01T00:00:00"/>
    <x v="2"/>
    <n v="374"/>
    <n v="20"/>
    <x v="0"/>
    <x v="3"/>
    <x v="0"/>
    <x v="6"/>
    <x v="1"/>
    <x v="0"/>
    <s v="You can dress these platforms up for a date night or down for a night out around down town. Plz ensure to size ur feet as I had to purch both colours 1 size smaller. i.e. size 7.5 ordered these id 6.5. Go get you a pair."/>
  </r>
  <r>
    <n v="2085"/>
    <n v="825669"/>
    <d v="2023-03-03T00:00:00"/>
    <x v="1"/>
    <n v="311"/>
    <n v="53"/>
    <x v="1"/>
    <x v="0"/>
    <x v="1"/>
    <x v="8"/>
    <x v="1"/>
    <x v="2"/>
    <s v="Love these Nizza platforms. They are so comfy and super cute. I normally wear a sz10. These are a little long, but not sure a 9.5 would have worked. All in all I'm very happy with this purchase. I now have 2 pairs of sz10 Nizzas and will be buying more for sure!"/>
  </r>
  <r>
    <n v="1805"/>
    <n v="538393"/>
    <d v="2023-07-10T00:00:00"/>
    <x v="0"/>
    <n v="15"/>
    <n v="40"/>
    <x v="0"/>
    <x v="1"/>
    <x v="0"/>
    <x v="4"/>
    <x v="1"/>
    <x v="3"/>
    <s v="I typically wear a size 6.5-7 women in any other brand, because Adidas runs large imo I fit a size 5.5 perfectly and comfortably without any tightness. And definitely made well. Size 5.5 fit me like a glove! These shoes are so versatile and always get compliments! I would definitely suggest spraying them with a Water Repellent Scotch guard because theyâ€™re canvas to keep them bright and white as long as possible!"/>
  </r>
  <r>
    <n v="2118"/>
    <n v="762120"/>
    <d v="2023-09-08T00:00:00"/>
    <x v="2"/>
    <n v="893"/>
    <n v="28"/>
    <x v="0"/>
    <x v="0"/>
    <x v="1"/>
    <x v="11"/>
    <x v="0"/>
    <x v="3"/>
    <s v="Nizzas are the best and comfortable sneakers!!! I have two!!"/>
  </r>
  <r>
    <n v="1767"/>
    <n v="946938"/>
    <d v="2023-04-21T00:00:00"/>
    <x v="3"/>
    <n v="445"/>
    <n v="32"/>
    <x v="1"/>
    <x v="2"/>
    <x v="0"/>
    <x v="8"/>
    <x v="1"/>
    <x v="1"/>
    <s v="Fits narrow arches/ankles! So comfortable! I will never go back to another shoeâ€™"/>
  </r>
  <r>
    <n v="1887"/>
    <n v="106043"/>
    <d v="2022-12-24T00:00:00"/>
    <x v="2"/>
    <n v="391"/>
    <n v="34"/>
    <x v="0"/>
    <x v="2"/>
    <x v="0"/>
    <x v="11"/>
    <x v="0"/>
    <x v="1"/>
    <s v="Really lovely shoes, super comfy and cute i really recommend it."/>
  </r>
  <r>
    <n v="2171"/>
    <n v="322326"/>
    <d v="2023-04-27T00:00:00"/>
    <x v="2"/>
    <n v="981"/>
    <n v="42"/>
    <x v="1"/>
    <x v="3"/>
    <x v="1"/>
    <x v="5"/>
    <x v="0"/>
    <x v="1"/>
    <s v="I was looking for a great shoe that was very comfortable and this is perfect"/>
  </r>
  <r>
    <n v="1233"/>
    <n v="912702"/>
    <d v="2023-03-11T00:00:00"/>
    <x v="2"/>
    <n v="97"/>
    <n v="54"/>
    <x v="1"/>
    <x v="2"/>
    <x v="1"/>
    <x v="15"/>
    <x v="1"/>
    <x v="2"/>
    <s v="These shoes are so comfortable and so cute goes with any outfit!"/>
  </r>
  <r>
    <n v="2260"/>
    <n v="512571"/>
    <d v="2023-10-25T00:00:00"/>
    <x v="2"/>
    <n v="775"/>
    <n v="29"/>
    <x v="1"/>
    <x v="2"/>
    <x v="1"/>
    <x v="13"/>
    <x v="1"/>
    <x v="1"/>
    <s v="Cooler and super nice and allat because they are shoes"/>
  </r>
  <r>
    <n v="1949"/>
    <n v="850035"/>
    <d v="2023-07-16T00:00:00"/>
    <x v="0"/>
    <n v="920"/>
    <n v="59"/>
    <x v="0"/>
    <x v="1"/>
    <x v="1"/>
    <x v="6"/>
    <x v="1"/>
    <x v="2"/>
    <s v="The quality, price and the style is everything. Itâ€™s a must purchase order."/>
  </r>
  <r>
    <n v="1068"/>
    <n v="524895"/>
    <d v="2023-09-26T00:00:00"/>
    <x v="1"/>
    <n v="468"/>
    <n v="27"/>
    <x v="1"/>
    <x v="1"/>
    <x v="0"/>
    <x v="11"/>
    <x v="0"/>
    <x v="2"/>
    <s v="I really wanted to love this shoe. Looks cute but so uncomfortable. They run very big. I had to size down to a 5.5, normally Iâ€™m a 6-6.5. The heel slips off terrible when I walk but I canâ€™t size down to a 5 because they would be too short. Iâ€™ve worn them twice and Iâ€™ll never wear them again. So disappointed. Wish I could return them and get my money back :( definitely not the quality Iâ€™m used to with Adidas."/>
  </r>
  <r>
    <n v="2038"/>
    <n v="589298"/>
    <d v="2023-07-27T00:00:00"/>
    <x v="0"/>
    <n v="150"/>
    <n v="60"/>
    <x v="1"/>
    <x v="2"/>
    <x v="1"/>
    <x v="14"/>
    <x v="1"/>
    <x v="3"/>
    <s v="Comfortable and long-lasting. I would definitely buy them again."/>
  </r>
  <r>
    <n v="1375"/>
    <n v="797853"/>
    <d v="2023-06-02T00:00:00"/>
    <x v="0"/>
    <n v="479"/>
    <n v="45"/>
    <x v="0"/>
    <x v="3"/>
    <x v="0"/>
    <x v="9"/>
    <x v="0"/>
    <x v="2"/>
    <s v="Itâ€™s cool sum slight for the price real cool tho sum cool fr fr so yea itâ€™s cool"/>
  </r>
  <r>
    <n v="2248"/>
    <n v="296365"/>
    <d v="2023-03-02T00:00:00"/>
    <x v="1"/>
    <n v="397"/>
    <n v="39"/>
    <x v="1"/>
    <x v="3"/>
    <x v="1"/>
    <x v="5"/>
    <x v="0"/>
    <x v="3"/>
    <s v="classic simple shoe, can't go wrong with this purchase. love the look."/>
  </r>
  <r>
    <n v="1969"/>
    <n v="674532"/>
    <d v="2023-09-26T00:00:00"/>
    <x v="1"/>
    <n v="278"/>
    <n v="42"/>
    <x v="0"/>
    <x v="0"/>
    <x v="0"/>
    <x v="4"/>
    <x v="0"/>
    <x v="3"/>
    <s v="Nice shoe to fit with any type of style of fit you would wear"/>
  </r>
  <r>
    <n v="1103"/>
    <n v="159874"/>
    <d v="2023-08-07T00:00:00"/>
    <x v="0"/>
    <n v="689"/>
    <n v="39"/>
    <x v="1"/>
    <x v="3"/>
    <x v="0"/>
    <x v="13"/>
    <x v="1"/>
    <x v="3"/>
    <s v="My kids loved these shoes. When they're on special they are most definitely worth it"/>
  </r>
  <r>
    <n v="2073"/>
    <n v="999975"/>
    <d v="2023-06-03T00:00:00"/>
    <x v="2"/>
    <n v="361"/>
    <n v="31"/>
    <x v="0"/>
    <x v="3"/>
    <x v="1"/>
    <x v="11"/>
    <x v="1"/>
    <x v="0"/>
    <s v="Would buy again. Size was to big but are so comfortable. Love putting together outfits with them."/>
  </r>
  <r>
    <n v="1215"/>
    <n v="371890"/>
    <d v="2023-06-29T00:00:00"/>
    <x v="2"/>
    <n v="75"/>
    <n v="22"/>
    <x v="1"/>
    <x v="2"/>
    <x v="1"/>
    <x v="9"/>
    <x v="0"/>
    <x v="2"/>
    <s v="One of my favorite recent purchases. Love the way they look"/>
  </r>
  <r>
    <n v="1532"/>
    <n v="859679"/>
    <d v="2023-09-12T00:00:00"/>
    <x v="2"/>
    <n v="814"/>
    <n v="32"/>
    <x v="1"/>
    <x v="3"/>
    <x v="0"/>
    <x v="11"/>
    <x v="0"/>
    <x v="0"/>
    <s v="Love these!!!!! They are so cute and fun perfectly!!"/>
  </r>
  <r>
    <n v="2278"/>
    <n v="531701"/>
    <d v="2022-12-07T00:00:00"/>
    <x v="2"/>
    <n v="437"/>
    <n v="49"/>
    <x v="0"/>
    <x v="0"/>
    <x v="1"/>
    <x v="15"/>
    <x v="0"/>
    <x v="0"/>
    <s v="My wife loves the Nizza platform! It is the 3rd pair!"/>
  </r>
  <r>
    <n v="1545"/>
    <n v="759245"/>
    <d v="2023-08-16T00:00:00"/>
    <x v="2"/>
    <n v="190"/>
    <n v="31"/>
    <x v="1"/>
    <x v="2"/>
    <x v="1"/>
    <x v="5"/>
    <x v="0"/>
    <x v="3"/>
    <s v="These were exactly what my daughter wanted at a great price!"/>
  </r>
  <r>
    <n v="1604"/>
    <n v="359144"/>
    <d v="2023-04-09T00:00:00"/>
    <x v="2"/>
    <n v="74"/>
    <n v="46"/>
    <x v="0"/>
    <x v="0"/>
    <x v="1"/>
    <x v="6"/>
    <x v="1"/>
    <x v="3"/>
    <s v="So comfortable and great for school!!! I love them"/>
  </r>
  <r>
    <n v="1033"/>
    <n v="460916"/>
    <d v="2023-03-19T00:00:00"/>
    <x v="3"/>
    <n v="820"/>
    <n v="60"/>
    <x v="0"/>
    <x v="0"/>
    <x v="1"/>
    <x v="0"/>
    <x v="0"/>
    <x v="3"/>
    <s v="Super cute and comfy!!   Love Adidas products!!   Love the â€œbumper â€œ tops n the thicker soles"/>
  </r>
  <r>
    <n v="1576"/>
    <n v="497241"/>
    <d v="2023-03-18T00:00:00"/>
    <x v="2"/>
    <n v="488"/>
    <n v="65"/>
    <x v="1"/>
    <x v="2"/>
    <x v="0"/>
    <x v="12"/>
    <x v="0"/>
    <x v="3"/>
    <s v="Perfect white trainer, was surprised at how soft and comfortable it is as well!"/>
  </r>
  <r>
    <n v="1472"/>
    <n v="867823"/>
    <d v="2023-02-21T00:00:00"/>
    <x v="1"/>
    <n v="65"/>
    <n v="51"/>
    <x v="0"/>
    <x v="2"/>
    <x v="0"/>
    <x v="9"/>
    <x v="1"/>
    <x v="3"/>
    <s v="This was a birthday gift and it was a really good gift that will go with many fits"/>
  </r>
  <r>
    <n v="1849"/>
    <n v="421375"/>
    <d v="2023-02-22T00:00:00"/>
    <x v="1"/>
    <n v="317"/>
    <n v="44"/>
    <x v="1"/>
    <x v="2"/>
    <x v="0"/>
    <x v="8"/>
    <x v="1"/>
    <x v="1"/>
    <s v="Itâ€™s a great shoe. Gives me a bit more height and I can stand in them all day."/>
  </r>
  <r>
    <n v="1173"/>
    <n v="526437"/>
    <d v="2023-09-22T00:00:00"/>
    <x v="2"/>
    <n v="93"/>
    <n v="25"/>
    <x v="1"/>
    <x v="2"/>
    <x v="0"/>
    <x v="9"/>
    <x v="0"/>
    <x v="1"/>
    <s v="I like the way it feels on my feet and they are very light"/>
  </r>
  <r>
    <n v="1536"/>
    <n v="481302"/>
    <d v="2023-03-03T00:00:00"/>
    <x v="0"/>
    <n v="655"/>
    <n v="33"/>
    <x v="0"/>
    <x v="3"/>
    <x v="1"/>
    <x v="9"/>
    <x v="1"/>
    <x v="2"/>
    <s v="Can't wait to get the hi top because these are very nice"/>
  </r>
  <r>
    <n v="1985"/>
    <n v="298878"/>
    <d v="2023-04-14T00:00:00"/>
    <x v="2"/>
    <n v="840"/>
    <n v="59"/>
    <x v="0"/>
    <x v="2"/>
    <x v="0"/>
    <x v="7"/>
    <x v="0"/>
    <x v="3"/>
    <s v="I have trouble finding comfortable shoes, so this was the perfect find."/>
  </r>
  <r>
    <n v="1330"/>
    <n v="366670"/>
    <d v="2023-09-16T00:00:00"/>
    <x v="2"/>
    <n v="199"/>
    <n v="31"/>
    <x v="0"/>
    <x v="3"/>
    <x v="0"/>
    <x v="7"/>
    <x v="1"/>
    <x v="1"/>
    <s v="Really comfortable, wear them all day when traveling"/>
  </r>
  <r>
    <n v="1266"/>
    <n v="497180"/>
    <d v="2022-12-21T00:00:00"/>
    <x v="0"/>
    <n v="139"/>
    <n v="28"/>
    <x v="1"/>
    <x v="1"/>
    <x v="0"/>
    <x v="14"/>
    <x v="1"/>
    <x v="1"/>
    <s v="This is my first time buying platform shoes. They feel heavy at first because Iâ€™m not used to them yet, but hopefully the more I wear them, the more comfortable they become! Definitely not one of the most comfortable shoes to walk long distances for. But they look stylish and cute!"/>
  </r>
  <r>
    <n v="1161"/>
    <n v="366935"/>
    <d v="2023-07-23T00:00:00"/>
    <x v="2"/>
    <n v="911"/>
    <n v="58"/>
    <x v="1"/>
    <x v="0"/>
    <x v="0"/>
    <x v="15"/>
    <x v="1"/>
    <x v="0"/>
    <s v="Definitely worth the price. I love these shoes! Always getting compliments"/>
  </r>
  <r>
    <n v="2196"/>
    <n v="710094"/>
    <d v="2023-03-04T00:00:00"/>
    <x v="2"/>
    <n v="43"/>
    <n v="56"/>
    <x v="1"/>
    <x v="1"/>
    <x v="1"/>
    <x v="5"/>
    <x v="0"/>
    <x v="2"/>
    <s v="My daughter saw these and fell in love, they're well made like all Adidas seem to be! We had a slight issue with size, but exchange was simple and fast!"/>
  </r>
  <r>
    <n v="1135"/>
    <n v="669142"/>
    <d v="2023-06-14T00:00:00"/>
    <x v="2"/>
    <n v="487"/>
    <n v="38"/>
    <x v="0"/>
    <x v="0"/>
    <x v="0"/>
    <x v="9"/>
    <x v="0"/>
    <x v="0"/>
    <s v="8 was too big, 7.5 was too smallâ€¦Exchange process was horrendous and not worth the time it took to figure out the shoe would never fit."/>
  </r>
  <r>
    <n v="1486"/>
    <n v="592142"/>
    <d v="2023-08-20T00:00:00"/>
    <x v="2"/>
    <n v="730"/>
    <n v="26"/>
    <x v="0"/>
    <x v="0"/>
    <x v="0"/>
    <x v="11"/>
    <x v="1"/>
    <x v="1"/>
    <s v="These are so adorable, comfortable, I love the fact that they are high . They are perfect, canâ€™t wait to wear them."/>
  </r>
  <r>
    <n v="1205"/>
    <n v="877527"/>
    <d v="2023-10-25T00:00:00"/>
    <x v="1"/>
    <n v="903"/>
    <n v="20"/>
    <x v="1"/>
    <x v="1"/>
    <x v="0"/>
    <x v="14"/>
    <x v="0"/>
    <x v="0"/>
    <s v="Love these going to buy 2 more pairs _x000a_Recommend buying before they are gone"/>
  </r>
  <r>
    <n v="1106"/>
    <n v="359286"/>
    <d v="2022-12-16T00:00:00"/>
    <x v="2"/>
    <n v="587"/>
    <n v="27"/>
    <x v="1"/>
    <x v="2"/>
    <x v="0"/>
    <x v="12"/>
    <x v="0"/>
    <x v="2"/>
    <s v="The shoes are nice but start to feel tight from the width after using them for a while and standing on your feet. They have good height. I have been using them for about 5 months and they have started to unglue from the sides. Theyâ€™re nice as long you donâ€™t use them for too much walking and donâ€™t have wide feet"/>
  </r>
  <r>
    <n v="1506"/>
    <n v="756235"/>
    <d v="2023-06-25T00:00:00"/>
    <x v="0"/>
    <n v="956"/>
    <n v="53"/>
    <x v="0"/>
    <x v="2"/>
    <x v="1"/>
    <x v="7"/>
    <x v="0"/>
    <x v="2"/>
    <s v="A size bigger than what you actually wear or suffer I would like to return mine and get them a size bigger because right now I canâ€™t wear them"/>
  </r>
  <r>
    <n v="1124"/>
    <n v="695098"/>
    <d v="2023-03-21T00:00:00"/>
    <x v="1"/>
    <n v="607"/>
    <n v="50"/>
    <x v="1"/>
    <x v="2"/>
    <x v="1"/>
    <x v="4"/>
    <x v="0"/>
    <x v="2"/>
    <s v="Wanted a plain white sneaker to wear with different outfits. These are exactly what I was looking for BUT the white ones are not a true white. They are more of an off-white/yellowy color (See photo). Not thrilled about that however I will probably keep them because they are still a cute shoe. Just was looking for an all white shoe. These will be cute with a casual dress, jeans, or yogi pants. I am an 8 but ordered a 7 and 1/2. They just fit and are a tad snug by my toe but I think an 8 would be slipping off the back. Hopefully they donâ€™t hurt when wearing for a long time."/>
  </r>
  <r>
    <n v="1049"/>
    <n v="372306"/>
    <d v="2023-09-26T00:00:00"/>
    <x v="2"/>
    <n v="911"/>
    <n v="28"/>
    <x v="1"/>
    <x v="3"/>
    <x v="1"/>
    <x v="11"/>
    <x v="1"/>
    <x v="2"/>
    <s v="I got these out of curiousity. I did not think they were my style and they looked like they might be heavy. That could not be further from the truth. They are stylish, light and comfortable. Iâ€™m keeping these for sure. Could see myself getting another pair"/>
  </r>
  <r>
    <n v="1377"/>
    <n v="430852"/>
    <d v="2023-02-10T00:00:00"/>
    <x v="1"/>
    <n v="771"/>
    <n v="50"/>
    <x v="0"/>
    <x v="0"/>
    <x v="0"/>
    <x v="2"/>
    <x v="0"/>
    <x v="3"/>
    <s v="Good design ðŸ‘Œ,  comfortable ðŸ‘Œ,  stylish ðŸ˜Ž, I'm happy"/>
  </r>
  <r>
    <n v="2261"/>
    <n v="171292"/>
    <d v="2023-05-17T00:00:00"/>
    <x v="2"/>
    <n v="654"/>
    <n v="46"/>
    <x v="0"/>
    <x v="2"/>
    <x v="0"/>
    <x v="1"/>
    <x v="0"/>
    <x v="2"/>
    <s v="Love the shoe. Lightweight and comfortable. I'm always a fan of Platforms' shoes, and this is definitely my favourite. Looks good. Love it."/>
  </r>
  <r>
    <n v="1420"/>
    <n v="944096"/>
    <d v="2023-09-23T00:00:00"/>
    <x v="2"/>
    <n v="167"/>
    <n v="62"/>
    <x v="0"/>
    <x v="3"/>
    <x v="0"/>
    <x v="6"/>
    <x v="1"/>
    <x v="2"/>
    <s v="My daughter highly recommends these shoes. She says they are super-cute and go with all of her outfits. She likes that they make her taller."/>
  </r>
  <r>
    <n v="1536"/>
    <n v="416855"/>
    <d v="2022-12-07T00:00:00"/>
    <x v="0"/>
    <n v="426"/>
    <n v="47"/>
    <x v="0"/>
    <x v="0"/>
    <x v="1"/>
    <x v="1"/>
    <x v="1"/>
    <x v="3"/>
    <s v="very comfortable and easy to wear. Matches with everything I have in my closet."/>
  </r>
  <r>
    <n v="1142"/>
    <n v="613895"/>
    <d v="2023-03-26T00:00:00"/>
    <x v="2"/>
    <n v="28"/>
    <n v="37"/>
    <x v="1"/>
    <x v="0"/>
    <x v="1"/>
    <x v="1"/>
    <x v="0"/>
    <x v="0"/>
    <s v="Really good. I really liked that product and I recommend every adidas lover to buy it"/>
  </r>
  <r>
    <n v="1414"/>
    <n v="873986"/>
    <d v="2023-07-23T00:00:00"/>
    <x v="0"/>
    <n v="506"/>
    <n v="58"/>
    <x v="1"/>
    <x v="0"/>
    <x v="1"/>
    <x v="8"/>
    <x v="1"/>
    <x v="2"/>
    <s v="Stylish, comfortable and simply versatile shoes. My daughter is a teen and hard to buy for, but she absolutely loves these shoes"/>
  </r>
  <r>
    <n v="1389"/>
    <n v="670071"/>
    <d v="2022-12-13T00:00:00"/>
    <x v="0"/>
    <n v="668"/>
    <n v="33"/>
    <x v="1"/>
    <x v="3"/>
    <x v="1"/>
    <x v="11"/>
    <x v="1"/>
    <x v="1"/>
    <s v="I get a lot of compliments from people when I'm out with them on I love the classics they never disappoint."/>
  </r>
  <r>
    <n v="1618"/>
    <n v="294675"/>
    <d v="2023-10-18T00:00:00"/>
    <x v="1"/>
    <n v="315"/>
    <n v="56"/>
    <x v="1"/>
    <x v="0"/>
    <x v="0"/>
    <x v="5"/>
    <x v="0"/>
    <x v="3"/>
    <s v="Would recommend for casual wear, and can be worn for many occasions."/>
  </r>
  <r>
    <n v="1238"/>
    <n v="167711"/>
    <d v="2023-08-08T00:00:00"/>
    <x v="1"/>
    <n v="823"/>
    <n v="24"/>
    <x v="1"/>
    <x v="2"/>
    <x v="0"/>
    <x v="12"/>
    <x v="1"/>
    <x v="2"/>
    <s v="Will recommend it to my friends. Itâ€™s very comfortable shoe"/>
  </r>
  <r>
    <n v="1734"/>
    <n v="449212"/>
    <d v="2023-11-09T00:00:00"/>
    <x v="1"/>
    <n v="530"/>
    <n v="25"/>
    <x v="1"/>
    <x v="3"/>
    <x v="0"/>
    <x v="12"/>
    <x v="0"/>
    <x v="3"/>
    <s v="Great shoes but was sent a size bigger than what I ordered. Ugh."/>
  </r>
  <r>
    <n v="1886"/>
    <n v="502473"/>
    <d v="2022-12-03T00:00:00"/>
    <x v="2"/>
    <n v="209"/>
    <n v="47"/>
    <x v="1"/>
    <x v="2"/>
    <x v="0"/>
    <x v="14"/>
    <x v="0"/>
    <x v="2"/>
    <s v="Good quality and easy to pair with any outfit. So comfortable!"/>
  </r>
  <r>
    <n v="1432"/>
    <s v="C259333"/>
    <d v="2022-12-07T00:00:00"/>
    <x v="2"/>
    <n v="810"/>
    <n v="43"/>
    <x v="1"/>
    <x v="3"/>
    <x v="1"/>
    <x v="8"/>
    <x v="1"/>
    <x v="2"/>
    <s v="These are comfortable and a perfect wardrobe staple."/>
  </r>
  <r>
    <n v="1528"/>
    <n v="442439"/>
    <d v="2023-11-19T00:00:00"/>
    <x v="1"/>
    <n v="437"/>
    <n v="22"/>
    <x v="1"/>
    <x v="2"/>
    <x v="0"/>
    <x v="15"/>
    <x v="0"/>
    <x v="2"/>
    <s v="Slightly different from your normal white trainers. Very comfortable to wear and goes with anything from jeans to dresses."/>
  </r>
  <r>
    <n v="1725"/>
    <n v="386727"/>
    <d v="2023-02-17T00:00:00"/>
    <x v="2"/>
    <n v="722"/>
    <n v="38"/>
    <x v="0"/>
    <x v="3"/>
    <x v="0"/>
    <x v="14"/>
    <x v="1"/>
    <x v="1"/>
    <s v="So comfortable and give me height, I love Adidas clothes and shoes."/>
  </r>
  <r>
    <n v="1969"/>
    <n v="953224"/>
    <d v="2022-12-26T00:00:00"/>
    <x v="1"/>
    <n v="954"/>
    <n v="28"/>
    <x v="1"/>
    <x v="0"/>
    <x v="1"/>
    <x v="13"/>
    <x v="1"/>
    <x v="0"/>
    <s v="The shoes are surprisingly comfortable.  I think they're very cute and I do not regret this purchase.  It's always nice to be a little taller."/>
  </r>
  <r>
    <n v="2255"/>
    <n v="832734"/>
    <d v="2023-07-18T00:00:00"/>
    <x v="1"/>
    <n v="871"/>
    <n v="46"/>
    <x v="1"/>
    <x v="1"/>
    <x v="1"/>
    <x v="7"/>
    <x v="0"/>
    <x v="1"/>
    <s v="Comfortable and light, easy on the feet. It's in canvas form, so it's light on your feet. Comfortable bec. the padding is soft and make you feel like walking on cloud."/>
  </r>
  <r>
    <n v="1363"/>
    <n v="359208"/>
    <d v="2023-09-09T00:00:00"/>
    <x v="2"/>
    <n v="589"/>
    <n v="64"/>
    <x v="1"/>
    <x v="0"/>
    <x v="1"/>
    <x v="15"/>
    <x v="1"/>
    <x v="2"/>
    <s v="I have unintentionally become a collector of Nizza sneakers, now owning six or seven pairs. I adore the color combos Adidas offers, and the sneakers are very well made, better than most other lifestyle sneakers I own. The platform is proportioned well and does not feel or look clunky. Truly comfortable, I wear a pair almost every day in an effort to strike a balance between style and practicality as a working mom. Looking forward to adding to my Nizza collection!"/>
  </r>
  <r>
    <n v="1727"/>
    <n v="822945"/>
    <d v="2023-07-03T00:00:00"/>
    <x v="2"/>
    <n v="603"/>
    <n v="47"/>
    <x v="1"/>
    <x v="0"/>
    <x v="1"/>
    <x v="1"/>
    <x v="0"/>
    <x v="0"/>
    <s v="Tons of compliments and so comfy! Adorable with dress or jeans love the platform"/>
  </r>
  <r>
    <n v="1023"/>
    <n v="151162"/>
    <d v="2023-08-07T00:00:00"/>
    <x v="2"/>
    <n v="994"/>
    <n v="25"/>
    <x v="0"/>
    <x v="2"/>
    <x v="1"/>
    <x v="0"/>
    <x v="0"/>
    <x v="3"/>
    <s v="a classic color for a pair of shoes and a elegant color"/>
  </r>
  <r>
    <n v="1991"/>
    <n v="348323"/>
    <d v="2023-05-15T00:00:00"/>
    <x v="1"/>
    <n v="302"/>
    <n v="47"/>
    <x v="0"/>
    <x v="2"/>
    <x v="0"/>
    <x v="4"/>
    <x v="1"/>
    <x v="2"/>
    <s v="Classic design, goes with everything. Platform sole"/>
  </r>
  <r>
    <n v="2134"/>
    <n v="758476"/>
    <d v="2023-08-02T00:00:00"/>
    <x v="0"/>
    <n v="505"/>
    <n v="27"/>
    <x v="1"/>
    <x v="2"/>
    <x v="0"/>
    <x v="11"/>
    <x v="0"/>
    <x v="3"/>
    <s v="Fit perfect, comfortable liked the price, quality of the shoes are great"/>
  </r>
  <r>
    <n v="2013"/>
    <n v="279711"/>
    <d v="2023-01-16T00:00:00"/>
    <x v="1"/>
    <n v="821"/>
    <n v="57"/>
    <x v="0"/>
    <x v="1"/>
    <x v="1"/>
    <x v="11"/>
    <x v="1"/>
    <x v="0"/>
    <s v="These are great shoes and for the price you canâ€™t beat it!"/>
  </r>
  <r>
    <n v="1071"/>
    <n v="488482"/>
    <d v="2023-05-19T00:00:00"/>
    <x v="1"/>
    <n v="389"/>
    <n v="47"/>
    <x v="1"/>
    <x v="1"/>
    <x v="0"/>
    <x v="13"/>
    <x v="1"/>
    <x v="3"/>
    <s v="Very comfortable and cute. Tend to slip in the back some."/>
  </r>
  <r>
    <n v="1915"/>
    <s v="C322863"/>
    <d v="2023-05-22T00:00:00"/>
    <x v="4"/>
    <n v="822"/>
    <n v="27"/>
    <x v="0"/>
    <x v="2"/>
    <x v="0"/>
    <x v="0"/>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B28:C33" firstHeaderRow="1" firstDataRow="1" firstDataCol="1"/>
  <pivotFields count="13">
    <pivotField showAll="0"/>
    <pivotField dataField="1" showAll="0"/>
    <pivotField showAll="0"/>
    <pivotField showAll="0"/>
    <pivotField numFmtId="164" showAll="0"/>
    <pivotField showAll="0"/>
    <pivotField showAll="0"/>
    <pivotField showAll="0"/>
    <pivotField showAll="0"/>
    <pivotField showAll="0"/>
    <pivotField showAll="0"/>
    <pivotField axis="axisRow" showAll="0">
      <items count="5">
        <item x="1"/>
        <item x="0"/>
        <item x="3"/>
        <item x="2"/>
        <item t="default"/>
      </items>
    </pivotField>
    <pivotField showAll="0"/>
  </pivotFields>
  <rowFields count="1">
    <field x="11"/>
  </rowFields>
  <rowItems count="5">
    <i>
      <x/>
    </i>
    <i>
      <x v="1"/>
    </i>
    <i>
      <x v="2"/>
    </i>
    <i>
      <x v="3"/>
    </i>
    <i t="grand">
      <x/>
    </i>
  </rowItems>
  <colItems count="1">
    <i/>
  </colItems>
  <dataFields count="1">
    <dataField name="Count of TransactionID"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rowHeaderCaption="Color">
  <location ref="G17:H34" firstHeaderRow="1" firstDataRow="1" firstDataCol="1"/>
  <pivotFields count="13">
    <pivotField showAll="0"/>
    <pivotField dataField="1" showAll="0"/>
    <pivotField showAll="0"/>
    <pivotField showAll="0"/>
    <pivotField numFmtId="164" showAll="0"/>
    <pivotField showAll="0"/>
    <pivotField showAll="0"/>
    <pivotField showAll="0"/>
    <pivotField showAll="0"/>
    <pivotField axis="axisRow" showAll="0">
      <items count="17">
        <item x="2"/>
        <item x="12"/>
        <item x="6"/>
        <item x="13"/>
        <item x="9"/>
        <item x="10"/>
        <item x="11"/>
        <item x="14"/>
        <item x="3"/>
        <item x="1"/>
        <item x="15"/>
        <item x="8"/>
        <item x="0"/>
        <item x="5"/>
        <item x="7"/>
        <item x="4"/>
        <item t="default"/>
      </items>
    </pivotField>
    <pivotField showAll="0"/>
    <pivotField showAll="0"/>
    <pivotField showAll="0"/>
  </pivotFields>
  <rowFields count="1">
    <field x="9"/>
  </rowFields>
  <rowItems count="17">
    <i>
      <x/>
    </i>
    <i>
      <x v="1"/>
    </i>
    <i>
      <x v="2"/>
    </i>
    <i>
      <x v="3"/>
    </i>
    <i>
      <x v="4"/>
    </i>
    <i>
      <x v="5"/>
    </i>
    <i>
      <x v="6"/>
    </i>
    <i>
      <x v="7"/>
    </i>
    <i>
      <x v="8"/>
    </i>
    <i>
      <x v="9"/>
    </i>
    <i>
      <x v="10"/>
    </i>
    <i>
      <x v="11"/>
    </i>
    <i>
      <x v="12"/>
    </i>
    <i>
      <x v="13"/>
    </i>
    <i>
      <x v="14"/>
    </i>
    <i>
      <x v="15"/>
    </i>
    <i t="grand">
      <x/>
    </i>
  </rowItems>
  <colItems count="1">
    <i/>
  </colItems>
  <dataFields count="1">
    <dataField name="Count of TransactionID" fld="1" subtotal="count" baseField="0" baseItem="0"/>
  </dataFields>
  <chartFormats count="17">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9" count="1" selected="0">
            <x v="0"/>
          </reference>
        </references>
      </pivotArea>
    </chartFormat>
    <chartFormat chart="4" format="4">
      <pivotArea type="data" outline="0" fieldPosition="0">
        <references count="2">
          <reference field="4294967294" count="1" selected="0">
            <x v="0"/>
          </reference>
          <reference field="9" count="1" selected="0">
            <x v="1"/>
          </reference>
        </references>
      </pivotArea>
    </chartFormat>
    <chartFormat chart="4" format="5">
      <pivotArea type="data" outline="0" fieldPosition="0">
        <references count="2">
          <reference field="4294967294" count="1" selected="0">
            <x v="0"/>
          </reference>
          <reference field="9" count="1" selected="0">
            <x v="2"/>
          </reference>
        </references>
      </pivotArea>
    </chartFormat>
    <chartFormat chart="4" format="6">
      <pivotArea type="data" outline="0" fieldPosition="0">
        <references count="2">
          <reference field="4294967294" count="1" selected="0">
            <x v="0"/>
          </reference>
          <reference field="9" count="1" selected="0">
            <x v="3"/>
          </reference>
        </references>
      </pivotArea>
    </chartFormat>
    <chartFormat chart="4" format="7">
      <pivotArea type="data" outline="0" fieldPosition="0">
        <references count="2">
          <reference field="4294967294" count="1" selected="0">
            <x v="0"/>
          </reference>
          <reference field="9" count="1" selected="0">
            <x v="4"/>
          </reference>
        </references>
      </pivotArea>
    </chartFormat>
    <chartFormat chart="4" format="8">
      <pivotArea type="data" outline="0" fieldPosition="0">
        <references count="2">
          <reference field="4294967294" count="1" selected="0">
            <x v="0"/>
          </reference>
          <reference field="9" count="1" selected="0">
            <x v="5"/>
          </reference>
        </references>
      </pivotArea>
    </chartFormat>
    <chartFormat chart="4" format="9">
      <pivotArea type="data" outline="0" fieldPosition="0">
        <references count="2">
          <reference field="4294967294" count="1" selected="0">
            <x v="0"/>
          </reference>
          <reference field="9" count="1" selected="0">
            <x v="15"/>
          </reference>
        </references>
      </pivotArea>
    </chartFormat>
    <chartFormat chart="4" format="10">
      <pivotArea type="data" outline="0" fieldPosition="0">
        <references count="2">
          <reference field="4294967294" count="1" selected="0">
            <x v="0"/>
          </reference>
          <reference field="9" count="1" selected="0">
            <x v="13"/>
          </reference>
        </references>
      </pivotArea>
    </chartFormat>
    <chartFormat chart="4" format="11">
      <pivotArea type="data" outline="0" fieldPosition="0">
        <references count="2">
          <reference field="4294967294" count="1" selected="0">
            <x v="0"/>
          </reference>
          <reference field="9" count="1" selected="0">
            <x v="12"/>
          </reference>
        </references>
      </pivotArea>
    </chartFormat>
    <chartFormat chart="4" format="12">
      <pivotArea type="data" outline="0" fieldPosition="0">
        <references count="2">
          <reference field="4294967294" count="1" selected="0">
            <x v="0"/>
          </reference>
          <reference field="9" count="1" selected="0">
            <x v="11"/>
          </reference>
        </references>
      </pivotArea>
    </chartFormat>
    <chartFormat chart="4" format="13">
      <pivotArea type="data" outline="0" fieldPosition="0">
        <references count="2">
          <reference field="4294967294" count="1" selected="0">
            <x v="0"/>
          </reference>
          <reference field="9" count="1" selected="0">
            <x v="10"/>
          </reference>
        </references>
      </pivotArea>
    </chartFormat>
    <chartFormat chart="4" format="14">
      <pivotArea type="data" outline="0" fieldPosition="0">
        <references count="2">
          <reference field="4294967294" count="1" selected="0">
            <x v="0"/>
          </reference>
          <reference field="9" count="1" selected="0">
            <x v="14"/>
          </reference>
        </references>
      </pivotArea>
    </chartFormat>
    <chartFormat chart="4" format="15">
      <pivotArea type="data" outline="0" fieldPosition="0">
        <references count="2">
          <reference field="4294967294" count="1" selected="0">
            <x v="0"/>
          </reference>
          <reference field="9" count="1" selected="0">
            <x v="9"/>
          </reference>
        </references>
      </pivotArea>
    </chartFormat>
    <chartFormat chart="4" format="16">
      <pivotArea type="data" outline="0" fieldPosition="0">
        <references count="2">
          <reference field="4294967294" count="1" selected="0">
            <x v="0"/>
          </reference>
          <reference field="9" count="1" selected="0">
            <x v="7"/>
          </reference>
        </references>
      </pivotArea>
    </chartFormat>
    <chartFormat chart="4" format="17">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J13:K17" firstHeaderRow="1" firstDataRow="1" firstDataCol="1"/>
  <pivotFields count="13">
    <pivotField showAll="0"/>
    <pivotField dataField="1" showAll="0"/>
    <pivotField showAll="0"/>
    <pivotField showAll="0"/>
    <pivotField numFmtId="164" showAll="0"/>
    <pivotField showAll="0"/>
    <pivotField showAll="0"/>
    <pivotField showAll="0"/>
    <pivotField showAll="0"/>
    <pivotField showAll="0"/>
    <pivotField axis="axisRow" showAll="0">
      <items count="4">
        <item x="1"/>
        <item x="0"/>
        <item x="2"/>
        <item t="default"/>
      </items>
    </pivotField>
    <pivotField showAll="0"/>
    <pivotField showAll="0"/>
  </pivotFields>
  <rowFields count="1">
    <field x="10"/>
  </rowFields>
  <rowItems count="4">
    <i>
      <x/>
    </i>
    <i>
      <x v="1"/>
    </i>
    <i>
      <x v="2"/>
    </i>
    <i t="grand">
      <x/>
    </i>
  </rowItems>
  <colItems count="1">
    <i/>
  </colItems>
  <dataFields count="1">
    <dataField name="Count of TransactionID" fld="1"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B5:C8" firstHeaderRow="1" firstDataRow="1" firstDataCol="1"/>
  <pivotFields count="13">
    <pivotField dataField="1" showAll="0"/>
    <pivotField showAll="0"/>
    <pivotField showAll="0"/>
    <pivotField showAll="0"/>
    <pivotField numFmtId="164" showAll="0"/>
    <pivotField showAll="0"/>
    <pivotField axis="axisRow" showAll="0">
      <items count="3">
        <item x="0"/>
        <item x="1"/>
        <item t="default"/>
      </items>
    </pivotField>
    <pivotField showAll="0"/>
    <pivotField showAll="0"/>
    <pivotField showAll="0"/>
    <pivotField showAll="0"/>
    <pivotField showAll="0"/>
    <pivotField showAll="0"/>
  </pivotFields>
  <rowFields count="1">
    <field x="6"/>
  </rowFields>
  <rowItems count="3">
    <i>
      <x/>
    </i>
    <i>
      <x v="1"/>
    </i>
    <i t="grand">
      <x/>
    </i>
  </rowItems>
  <colItems count="1">
    <i/>
  </colItems>
  <dataFields count="1">
    <dataField name="Count of CustomerID" fld="0" subtotal="count"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6" count="1" selected="0">
            <x v="0"/>
          </reference>
        </references>
      </pivotArea>
    </chartFormat>
    <chartFormat chart="3"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rowHeaderCaption="Quantity bought">
  <location ref="B12:C18" firstHeaderRow="1" firstDataRow="1" firstDataCol="1"/>
  <pivotFields count="13">
    <pivotField showAll="0"/>
    <pivotField showAll="0"/>
    <pivotField showAll="0"/>
    <pivotField axis="axisRow" dataField="1" showAll="0">
      <items count="6">
        <item x="4"/>
        <item x="2"/>
        <item x="1"/>
        <item x="0"/>
        <item x="3"/>
        <item t="default"/>
      </items>
    </pivotField>
    <pivotField numFmtId="164"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Quantity"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G5:H10" firstHeaderRow="1" firstDataRow="1" firstDataCol="1"/>
  <pivotFields count="13">
    <pivotField dataField="1" showAll="0"/>
    <pivotField showAll="0"/>
    <pivotField showAll="0"/>
    <pivotField showAll="0"/>
    <pivotField numFmtId="164" showAll="0"/>
    <pivotField showAll="0"/>
    <pivotField showAll="0"/>
    <pivotField axis="axisRow" showAll="0">
      <items count="5">
        <item x="0"/>
        <item x="3"/>
        <item x="2"/>
        <item x="1"/>
        <item t="default"/>
      </items>
    </pivotField>
    <pivotField showAll="0"/>
    <pivotField showAll="0"/>
    <pivotField showAll="0"/>
    <pivotField showAll="0"/>
    <pivotField showAll="0"/>
  </pivotFields>
  <rowFields count="1">
    <field x="7"/>
  </rowFields>
  <rowItems count="5">
    <i>
      <x/>
    </i>
    <i>
      <x v="1"/>
    </i>
    <i>
      <x v="2"/>
    </i>
    <i>
      <x v="3"/>
    </i>
    <i t="grand">
      <x/>
    </i>
  </rowItems>
  <colItems count="1">
    <i/>
  </colItems>
  <dataFields count="1">
    <dataField name="Count of CustomerID" fld="0" subtotal="count"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 chart="4" format="9">
      <pivotArea type="data" outline="0" fieldPosition="0">
        <references count="2">
          <reference field="4294967294" count="1" selected="0">
            <x v="0"/>
          </reference>
          <reference field="7" count="1" selected="0">
            <x v="2"/>
          </reference>
        </references>
      </pivotArea>
    </chartFormat>
    <chartFormat chart="4" format="1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rowHeaderCaption="ByCash">
  <location ref="P9:Q12" firstHeaderRow="1" firstDataRow="1" firstDataCol="1"/>
  <pivotFields count="13">
    <pivotField showAll="0"/>
    <pivotField dataField="1" showAll="0"/>
    <pivotField showAll="0"/>
    <pivotField showAll="0"/>
    <pivotField numFmtId="164" showAll="0"/>
    <pivotField showAll="0"/>
    <pivotField showAll="0"/>
    <pivotField showAll="0"/>
    <pivotField axis="axisRow" showAll="0">
      <items count="3">
        <item x="0"/>
        <item x="1"/>
        <item t="default"/>
      </items>
    </pivotField>
    <pivotField showAll="0"/>
    <pivotField showAll="0"/>
    <pivotField showAll="0"/>
    <pivotField showAll="0"/>
  </pivotFields>
  <rowFields count="1">
    <field x="8"/>
  </rowFields>
  <rowItems count="3">
    <i>
      <x/>
    </i>
    <i>
      <x v="1"/>
    </i>
    <i t="grand">
      <x/>
    </i>
  </rowItems>
  <colItems count="1">
    <i/>
  </colItems>
  <dataFields count="1">
    <dataField name="Count of TransactionID" fld="1"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H1004" totalsRowShown="0">
  <autoFilter ref="A1:H1004"/>
  <tableColumns count="8">
    <tableColumn id="1" name="Customer Id" dataDxfId="18">
      <calculatedColumnFormula>RANDBETWEEN(100000, 999999)</calculatedColumnFormula>
    </tableColumn>
    <tableColumn id="2" name="Recency(day)" dataDxfId="17">
      <calculatedColumnFormula>DAY(TODAY() - RANDBETWEEN(1, 365))</calculatedColumnFormula>
    </tableColumn>
    <tableColumn id="3" name="Frequency" dataDxfId="16">
      <calculatedColumnFormula>RANDBETWEEN(1, 10)</calculatedColumnFormula>
    </tableColumn>
    <tableColumn id="4" name="Monetary (Total)" dataDxfId="15">
      <calculatedColumnFormula>RANDBETWEEN(10, 3000)</calculatedColumnFormula>
    </tableColumn>
    <tableColumn id="10" name="Purchase Date"/>
    <tableColumn id="5" name="Age" dataDxfId="14">
      <calculatedColumnFormula>RANDBETWEEN(18,65)</calculatedColumnFormula>
    </tableColumn>
    <tableColumn id="6" name="Gender" dataDxfId="13">
      <calculatedColumnFormula>CHOOSE(RANDBETWEEN(1,2),"male","female")</calculatedColumnFormula>
    </tableColumn>
    <tableColumn id="7" name="Region" dataDxfId="12">
      <calculatedColumnFormula>CHOOSE(RANDBETWEEN(1,4),"Europe","Asia", "South America ", "North America")</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O1004" totalsRowShown="0">
  <autoFilter ref="A1:O1004"/>
  <tableColumns count="15">
    <tableColumn id="5" name="CustomerID" dataDxfId="11"/>
    <tableColumn id="10" name="TransactionID" dataDxfId="10"/>
    <tableColumn id="2" name="PurchaseDate" dataDxfId="9"/>
    <tableColumn id="7" name="Quantity" dataDxfId="8"/>
    <tableColumn id="8" name="Unit price" dataDxfId="7"/>
    <tableColumn id="11" name="Age"/>
    <tableColumn id="12" name="Gender"/>
    <tableColumn id="13" name="Region"/>
    <tableColumn id="1" name="ByCash" dataDxfId="6"/>
    <tableColumn id="3" name="Color" dataDxfId="5"/>
    <tableColumn id="4" name="ProductOnSale" dataDxfId="4"/>
    <tableColumn id="6" name="ProductSeason" dataDxfId="3"/>
    <tableColumn id="14" name="Reviews" dataDxfId="2"/>
    <tableColumn id="17" name="Salary" dataDxfId="1"/>
    <tableColumn id="15" name="Score" dataDxfId="0"/>
  </tableColumns>
  <tableStyleInfo name="TableStyleMedium2"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4"/>
  <sheetViews>
    <sheetView workbookViewId="0">
      <selection activeCell="H10" sqref="H10"/>
    </sheetView>
  </sheetViews>
  <sheetFormatPr defaultColWidth="11.19921875" defaultRowHeight="15.6" x14ac:dyDescent="0.3"/>
  <cols>
    <col min="1" max="1" width="17.796875" customWidth="1"/>
    <col min="2" max="2" width="19.296875" customWidth="1"/>
    <col min="3" max="3" width="22.5" customWidth="1"/>
    <col min="4" max="5" width="23" customWidth="1"/>
    <col min="6" max="6" width="11.69921875" customWidth="1"/>
    <col min="7" max="7" width="18.69921875" customWidth="1"/>
    <col min="8" max="8" width="16.796875" customWidth="1"/>
  </cols>
  <sheetData>
    <row r="1" spans="1:8" x14ac:dyDescent="0.3">
      <c r="A1" t="s">
        <v>3</v>
      </c>
      <c r="B1" t="s">
        <v>0</v>
      </c>
      <c r="C1" t="s">
        <v>1</v>
      </c>
      <c r="D1" t="s">
        <v>2</v>
      </c>
      <c r="E1" t="s">
        <v>7</v>
      </c>
      <c r="F1" t="s">
        <v>4</v>
      </c>
      <c r="G1" t="s">
        <v>5</v>
      </c>
      <c r="H1" t="s">
        <v>6</v>
      </c>
    </row>
    <row r="2" spans="1:8" x14ac:dyDescent="0.3">
      <c r="A2">
        <f t="shared" ref="A2:A65" ca="1" si="0">RANDBETWEEN(100000, 999999)</f>
        <v>850718</v>
      </c>
      <c r="B2">
        <f t="shared" ref="B2:B65" ca="1" si="1">DAY(TODAY() - RANDBETWEEN(1, 365))</f>
        <v>15</v>
      </c>
      <c r="C2">
        <f t="shared" ref="C2:C65" ca="1" si="2">RANDBETWEEN(1, 10)</f>
        <v>7</v>
      </c>
      <c r="D2">
        <f t="shared" ref="D2:D65" ca="1" si="3">RANDBETWEEN(10, 3000)</f>
        <v>1177</v>
      </c>
      <c r="F2">
        <f t="shared" ref="F2:F65" ca="1" si="4">RANDBETWEEN(18,65)</f>
        <v>31</v>
      </c>
      <c r="G2" t="str">
        <f t="shared" ref="G2:G65" ca="1" si="5">CHOOSE(RANDBETWEEN(1,2),"male","female")</f>
        <v>male</v>
      </c>
      <c r="H2" t="str">
        <f t="shared" ref="H2:H65" ca="1" si="6">CHOOSE(RANDBETWEEN(1,4),"Europe","Asia", "South America ", "North America")</f>
        <v>North America</v>
      </c>
    </row>
    <row r="3" spans="1:8" x14ac:dyDescent="0.3">
      <c r="A3">
        <f t="shared" ca="1" si="0"/>
        <v>468084</v>
      </c>
      <c r="B3">
        <f t="shared" ca="1" si="1"/>
        <v>2</v>
      </c>
      <c r="C3">
        <f t="shared" ca="1" si="2"/>
        <v>7</v>
      </c>
      <c r="D3">
        <f t="shared" ca="1" si="3"/>
        <v>1972</v>
      </c>
      <c r="F3">
        <f t="shared" ca="1" si="4"/>
        <v>57</v>
      </c>
      <c r="G3" t="str">
        <f t="shared" ca="1" si="5"/>
        <v>female</v>
      </c>
      <c r="H3" t="str">
        <f t="shared" ca="1" si="6"/>
        <v>North America</v>
      </c>
    </row>
    <row r="4" spans="1:8" x14ac:dyDescent="0.3">
      <c r="A4">
        <f t="shared" ca="1" si="0"/>
        <v>912025</v>
      </c>
      <c r="B4">
        <f t="shared" ca="1" si="1"/>
        <v>25</v>
      </c>
      <c r="C4">
        <f t="shared" ca="1" si="2"/>
        <v>7</v>
      </c>
      <c r="D4">
        <f t="shared" ca="1" si="3"/>
        <v>883</v>
      </c>
      <c r="F4">
        <f t="shared" ca="1" si="4"/>
        <v>49</v>
      </c>
      <c r="G4" t="str">
        <f t="shared" ca="1" si="5"/>
        <v>male</v>
      </c>
      <c r="H4" t="str">
        <f t="shared" ca="1" si="6"/>
        <v xml:space="preserve">South America </v>
      </c>
    </row>
    <row r="5" spans="1:8" x14ac:dyDescent="0.3">
      <c r="A5">
        <f t="shared" ca="1" si="0"/>
        <v>397583</v>
      </c>
      <c r="B5">
        <f t="shared" ca="1" si="1"/>
        <v>8</v>
      </c>
      <c r="C5">
        <f t="shared" ca="1" si="2"/>
        <v>2</v>
      </c>
      <c r="D5">
        <f t="shared" ca="1" si="3"/>
        <v>180</v>
      </c>
      <c r="F5">
        <f t="shared" ca="1" si="4"/>
        <v>51</v>
      </c>
      <c r="G5" t="str">
        <f t="shared" ca="1" si="5"/>
        <v>female</v>
      </c>
      <c r="H5" t="str">
        <f t="shared" ca="1" si="6"/>
        <v>Asia</v>
      </c>
    </row>
    <row r="6" spans="1:8" x14ac:dyDescent="0.3">
      <c r="A6">
        <f t="shared" ca="1" si="0"/>
        <v>558789</v>
      </c>
      <c r="B6">
        <f t="shared" ca="1" si="1"/>
        <v>20</v>
      </c>
      <c r="C6">
        <f t="shared" ca="1" si="2"/>
        <v>3</v>
      </c>
      <c r="D6">
        <f t="shared" ca="1" si="3"/>
        <v>2760</v>
      </c>
      <c r="F6">
        <f t="shared" ca="1" si="4"/>
        <v>57</v>
      </c>
      <c r="G6" t="str">
        <f t="shared" ca="1" si="5"/>
        <v>male</v>
      </c>
      <c r="H6" t="str">
        <f t="shared" ca="1" si="6"/>
        <v>Asia</v>
      </c>
    </row>
    <row r="7" spans="1:8" x14ac:dyDescent="0.3">
      <c r="A7">
        <f ca="1">RANDBETWEEN(100000, 999999)</f>
        <v>934890</v>
      </c>
      <c r="B7">
        <f t="shared" ca="1" si="1"/>
        <v>2</v>
      </c>
      <c r="C7">
        <f t="shared" ca="1" si="2"/>
        <v>8</v>
      </c>
      <c r="D7">
        <f t="shared" ca="1" si="3"/>
        <v>2610</v>
      </c>
      <c r="F7">
        <f t="shared" ca="1" si="4"/>
        <v>42</v>
      </c>
      <c r="G7" t="str">
        <f t="shared" ca="1" si="5"/>
        <v>female</v>
      </c>
      <c r="H7" t="str">
        <f t="shared" ca="1" si="6"/>
        <v>Asia</v>
      </c>
    </row>
    <row r="8" spans="1:8" x14ac:dyDescent="0.3">
      <c r="A8">
        <f t="shared" ca="1" si="0"/>
        <v>210546</v>
      </c>
      <c r="B8">
        <f t="shared" ca="1" si="1"/>
        <v>24</v>
      </c>
      <c r="C8">
        <f t="shared" ca="1" si="2"/>
        <v>10</v>
      </c>
      <c r="D8">
        <f t="shared" ca="1" si="3"/>
        <v>1564</v>
      </c>
      <c r="F8">
        <f t="shared" ca="1" si="4"/>
        <v>63</v>
      </c>
      <c r="G8" t="str">
        <f t="shared" ca="1" si="5"/>
        <v>male</v>
      </c>
      <c r="H8" t="str">
        <f t="shared" ca="1" si="6"/>
        <v xml:space="preserve">South America </v>
      </c>
    </row>
    <row r="9" spans="1:8" x14ac:dyDescent="0.3">
      <c r="A9">
        <f t="shared" ca="1" si="0"/>
        <v>167700</v>
      </c>
      <c r="B9">
        <f t="shared" ca="1" si="1"/>
        <v>23</v>
      </c>
      <c r="C9">
        <f t="shared" ca="1" si="2"/>
        <v>10</v>
      </c>
      <c r="D9">
        <f t="shared" ca="1" si="3"/>
        <v>581</v>
      </c>
      <c r="F9">
        <f t="shared" ca="1" si="4"/>
        <v>62</v>
      </c>
      <c r="G9" t="str">
        <f t="shared" ca="1" si="5"/>
        <v>female</v>
      </c>
      <c r="H9" t="str">
        <f t="shared" ca="1" si="6"/>
        <v>Europe</v>
      </c>
    </row>
    <row r="10" spans="1:8" x14ac:dyDescent="0.3">
      <c r="A10">
        <f t="shared" ca="1" si="0"/>
        <v>814234</v>
      </c>
      <c r="B10">
        <f t="shared" ca="1" si="1"/>
        <v>1</v>
      </c>
      <c r="C10">
        <f t="shared" ca="1" si="2"/>
        <v>5</v>
      </c>
      <c r="D10">
        <f t="shared" ca="1" si="3"/>
        <v>2025</v>
      </c>
      <c r="F10">
        <f t="shared" ca="1" si="4"/>
        <v>62</v>
      </c>
      <c r="G10" t="str">
        <f t="shared" ca="1" si="5"/>
        <v>female</v>
      </c>
      <c r="H10" t="str">
        <f t="shared" ca="1" si="6"/>
        <v>Europe</v>
      </c>
    </row>
    <row r="11" spans="1:8" x14ac:dyDescent="0.3">
      <c r="A11">
        <f t="shared" ca="1" si="0"/>
        <v>216850</v>
      </c>
      <c r="B11">
        <f t="shared" ca="1" si="1"/>
        <v>10</v>
      </c>
      <c r="C11">
        <f t="shared" ca="1" si="2"/>
        <v>5</v>
      </c>
      <c r="D11">
        <f t="shared" ca="1" si="3"/>
        <v>329</v>
      </c>
      <c r="F11">
        <f t="shared" ca="1" si="4"/>
        <v>36</v>
      </c>
      <c r="G11" t="str">
        <f t="shared" ca="1" si="5"/>
        <v>female</v>
      </c>
      <c r="H11" t="str">
        <f t="shared" ca="1" si="6"/>
        <v>Europe</v>
      </c>
    </row>
    <row r="12" spans="1:8" x14ac:dyDescent="0.3">
      <c r="A12">
        <f t="shared" ca="1" si="0"/>
        <v>355973</v>
      </c>
      <c r="B12">
        <f t="shared" ca="1" si="1"/>
        <v>25</v>
      </c>
      <c r="C12">
        <f t="shared" ca="1" si="2"/>
        <v>6</v>
      </c>
      <c r="D12">
        <f t="shared" ca="1" si="3"/>
        <v>774</v>
      </c>
      <c r="F12">
        <f t="shared" ca="1" si="4"/>
        <v>36</v>
      </c>
      <c r="G12" t="str">
        <f t="shared" ca="1" si="5"/>
        <v>male</v>
      </c>
      <c r="H12" t="str">
        <f t="shared" ca="1" si="6"/>
        <v>Asia</v>
      </c>
    </row>
    <row r="13" spans="1:8" x14ac:dyDescent="0.3">
      <c r="A13">
        <f t="shared" ca="1" si="0"/>
        <v>398882</v>
      </c>
      <c r="B13">
        <f t="shared" ca="1" si="1"/>
        <v>23</v>
      </c>
      <c r="C13">
        <f t="shared" ca="1" si="2"/>
        <v>8</v>
      </c>
      <c r="D13">
        <f t="shared" ca="1" si="3"/>
        <v>1290</v>
      </c>
      <c r="F13">
        <f t="shared" ca="1" si="4"/>
        <v>60</v>
      </c>
      <c r="G13" t="str">
        <f t="shared" ca="1" si="5"/>
        <v>female</v>
      </c>
      <c r="H13" t="str">
        <f t="shared" ca="1" si="6"/>
        <v>North America</v>
      </c>
    </row>
    <row r="14" spans="1:8" x14ac:dyDescent="0.3">
      <c r="A14">
        <f t="shared" ca="1" si="0"/>
        <v>531410</v>
      </c>
      <c r="B14">
        <f t="shared" ca="1" si="1"/>
        <v>11</v>
      </c>
      <c r="C14">
        <f t="shared" ca="1" si="2"/>
        <v>2</v>
      </c>
      <c r="D14">
        <f t="shared" ca="1" si="3"/>
        <v>2509</v>
      </c>
      <c r="F14">
        <f t="shared" ca="1" si="4"/>
        <v>28</v>
      </c>
      <c r="G14" t="str">
        <f t="shared" ca="1" si="5"/>
        <v>male</v>
      </c>
      <c r="H14" t="str">
        <f t="shared" ca="1" si="6"/>
        <v>Asia</v>
      </c>
    </row>
    <row r="15" spans="1:8" x14ac:dyDescent="0.3">
      <c r="A15">
        <f t="shared" ca="1" si="0"/>
        <v>690874</v>
      </c>
      <c r="B15">
        <f t="shared" ca="1" si="1"/>
        <v>13</v>
      </c>
      <c r="C15">
        <f t="shared" ca="1" si="2"/>
        <v>9</v>
      </c>
      <c r="D15">
        <f t="shared" ca="1" si="3"/>
        <v>230</v>
      </c>
      <c r="F15">
        <f t="shared" ca="1" si="4"/>
        <v>47</v>
      </c>
      <c r="G15" t="str">
        <f t="shared" ca="1" si="5"/>
        <v>female</v>
      </c>
      <c r="H15" t="str">
        <f t="shared" ca="1" si="6"/>
        <v>North America</v>
      </c>
    </row>
    <row r="16" spans="1:8" x14ac:dyDescent="0.3">
      <c r="A16">
        <f t="shared" ca="1" si="0"/>
        <v>509048</v>
      </c>
      <c r="B16">
        <f t="shared" ca="1" si="1"/>
        <v>26</v>
      </c>
      <c r="C16">
        <f t="shared" ca="1" si="2"/>
        <v>8</v>
      </c>
      <c r="D16">
        <f t="shared" ca="1" si="3"/>
        <v>2669</v>
      </c>
      <c r="F16">
        <f t="shared" ca="1" si="4"/>
        <v>41</v>
      </c>
      <c r="G16" t="str">
        <f t="shared" ca="1" si="5"/>
        <v>female</v>
      </c>
      <c r="H16" t="str">
        <f t="shared" ca="1" si="6"/>
        <v xml:space="preserve">South America </v>
      </c>
    </row>
    <row r="17" spans="1:8" x14ac:dyDescent="0.3">
      <c r="A17">
        <f t="shared" ca="1" si="0"/>
        <v>388617</v>
      </c>
      <c r="B17">
        <f t="shared" ca="1" si="1"/>
        <v>11</v>
      </c>
      <c r="C17">
        <f t="shared" ca="1" si="2"/>
        <v>7</v>
      </c>
      <c r="D17">
        <f t="shared" ca="1" si="3"/>
        <v>1762</v>
      </c>
      <c r="F17">
        <f t="shared" ca="1" si="4"/>
        <v>38</v>
      </c>
      <c r="G17" t="str">
        <f t="shared" ca="1" si="5"/>
        <v>male</v>
      </c>
      <c r="H17" t="str">
        <f t="shared" ca="1" si="6"/>
        <v xml:space="preserve">South America </v>
      </c>
    </row>
    <row r="18" spans="1:8" x14ac:dyDescent="0.3">
      <c r="A18">
        <f t="shared" ca="1" si="0"/>
        <v>742169</v>
      </c>
      <c r="B18">
        <f t="shared" ca="1" si="1"/>
        <v>20</v>
      </c>
      <c r="C18">
        <f t="shared" ca="1" si="2"/>
        <v>2</v>
      </c>
      <c r="D18">
        <f t="shared" ca="1" si="3"/>
        <v>836</v>
      </c>
      <c r="F18">
        <f t="shared" ca="1" si="4"/>
        <v>63</v>
      </c>
      <c r="G18" t="str">
        <f t="shared" ca="1" si="5"/>
        <v>male</v>
      </c>
      <c r="H18" t="str">
        <f t="shared" ca="1" si="6"/>
        <v>North America</v>
      </c>
    </row>
    <row r="19" spans="1:8" x14ac:dyDescent="0.3">
      <c r="A19">
        <f t="shared" ca="1" si="0"/>
        <v>753201</v>
      </c>
      <c r="B19">
        <f t="shared" ca="1" si="1"/>
        <v>18</v>
      </c>
      <c r="C19">
        <f t="shared" ca="1" si="2"/>
        <v>4</v>
      </c>
      <c r="D19">
        <f t="shared" ca="1" si="3"/>
        <v>791</v>
      </c>
      <c r="F19">
        <f t="shared" ca="1" si="4"/>
        <v>63</v>
      </c>
      <c r="G19" t="str">
        <f t="shared" ca="1" si="5"/>
        <v>male</v>
      </c>
      <c r="H19" t="str">
        <f t="shared" ca="1" si="6"/>
        <v>Europe</v>
      </c>
    </row>
    <row r="20" spans="1:8" x14ac:dyDescent="0.3">
      <c r="A20">
        <f t="shared" ca="1" si="0"/>
        <v>447186</v>
      </c>
      <c r="B20">
        <f t="shared" ca="1" si="1"/>
        <v>29</v>
      </c>
      <c r="C20">
        <f t="shared" ca="1" si="2"/>
        <v>3</v>
      </c>
      <c r="D20">
        <f t="shared" ca="1" si="3"/>
        <v>2245</v>
      </c>
      <c r="F20">
        <f t="shared" ca="1" si="4"/>
        <v>49</v>
      </c>
      <c r="G20" t="str">
        <f t="shared" ca="1" si="5"/>
        <v>male</v>
      </c>
      <c r="H20" t="str">
        <f t="shared" ca="1" si="6"/>
        <v xml:space="preserve">South America </v>
      </c>
    </row>
    <row r="21" spans="1:8" x14ac:dyDescent="0.3">
      <c r="A21">
        <f t="shared" ca="1" si="0"/>
        <v>827034</v>
      </c>
      <c r="B21">
        <f t="shared" ca="1" si="1"/>
        <v>26</v>
      </c>
      <c r="C21">
        <f t="shared" ca="1" si="2"/>
        <v>10</v>
      </c>
      <c r="D21">
        <f t="shared" ca="1" si="3"/>
        <v>2759</v>
      </c>
      <c r="F21">
        <f t="shared" ca="1" si="4"/>
        <v>18</v>
      </c>
      <c r="G21" t="str">
        <f t="shared" ca="1" si="5"/>
        <v>male</v>
      </c>
      <c r="H21" t="str">
        <f t="shared" ca="1" si="6"/>
        <v>North America</v>
      </c>
    </row>
    <row r="22" spans="1:8" x14ac:dyDescent="0.3">
      <c r="A22">
        <f t="shared" ca="1" si="0"/>
        <v>925179</v>
      </c>
      <c r="B22">
        <f t="shared" ca="1" si="1"/>
        <v>14</v>
      </c>
      <c r="C22">
        <f t="shared" ca="1" si="2"/>
        <v>1</v>
      </c>
      <c r="D22">
        <f t="shared" ca="1" si="3"/>
        <v>1968</v>
      </c>
      <c r="F22">
        <f t="shared" ca="1" si="4"/>
        <v>44</v>
      </c>
      <c r="G22" t="str">
        <f t="shared" ca="1" si="5"/>
        <v>female</v>
      </c>
      <c r="H22" t="str">
        <f t="shared" ca="1" si="6"/>
        <v>Asia</v>
      </c>
    </row>
    <row r="23" spans="1:8" x14ac:dyDescent="0.3">
      <c r="A23">
        <f t="shared" ca="1" si="0"/>
        <v>177391</v>
      </c>
      <c r="B23">
        <f t="shared" ca="1" si="1"/>
        <v>5</v>
      </c>
      <c r="C23">
        <f t="shared" ca="1" si="2"/>
        <v>2</v>
      </c>
      <c r="D23">
        <f t="shared" ca="1" si="3"/>
        <v>2740</v>
      </c>
      <c r="F23">
        <f t="shared" ca="1" si="4"/>
        <v>26</v>
      </c>
      <c r="G23" t="str">
        <f t="shared" ca="1" si="5"/>
        <v>female</v>
      </c>
      <c r="H23" t="str">
        <f t="shared" ca="1" si="6"/>
        <v xml:space="preserve">South America </v>
      </c>
    </row>
    <row r="24" spans="1:8" x14ac:dyDescent="0.3">
      <c r="A24">
        <f t="shared" ca="1" si="0"/>
        <v>258760</v>
      </c>
      <c r="B24">
        <f t="shared" ca="1" si="1"/>
        <v>9</v>
      </c>
      <c r="C24">
        <f t="shared" ca="1" si="2"/>
        <v>9</v>
      </c>
      <c r="D24">
        <f t="shared" ca="1" si="3"/>
        <v>2264</v>
      </c>
      <c r="F24">
        <f t="shared" ca="1" si="4"/>
        <v>59</v>
      </c>
      <c r="G24" t="str">
        <f t="shared" ca="1" si="5"/>
        <v>male</v>
      </c>
      <c r="H24" t="str">
        <f t="shared" ca="1" si="6"/>
        <v>Europe</v>
      </c>
    </row>
    <row r="25" spans="1:8" x14ac:dyDescent="0.3">
      <c r="A25">
        <f t="shared" ca="1" si="0"/>
        <v>241724</v>
      </c>
      <c r="B25">
        <f t="shared" ca="1" si="1"/>
        <v>28</v>
      </c>
      <c r="C25">
        <f t="shared" ca="1" si="2"/>
        <v>10</v>
      </c>
      <c r="D25">
        <f t="shared" ca="1" si="3"/>
        <v>1532</v>
      </c>
      <c r="F25">
        <f t="shared" ca="1" si="4"/>
        <v>28</v>
      </c>
      <c r="G25" t="str">
        <f t="shared" ca="1" si="5"/>
        <v>male</v>
      </c>
      <c r="H25" t="str">
        <f t="shared" ca="1" si="6"/>
        <v xml:space="preserve">South America </v>
      </c>
    </row>
    <row r="26" spans="1:8" x14ac:dyDescent="0.3">
      <c r="A26">
        <f t="shared" ca="1" si="0"/>
        <v>640661</v>
      </c>
      <c r="B26">
        <f t="shared" ca="1" si="1"/>
        <v>16</v>
      </c>
      <c r="C26">
        <f t="shared" ca="1" si="2"/>
        <v>6</v>
      </c>
      <c r="D26">
        <f t="shared" ca="1" si="3"/>
        <v>1865</v>
      </c>
      <c r="F26">
        <f t="shared" ca="1" si="4"/>
        <v>26</v>
      </c>
      <c r="G26" t="str">
        <f t="shared" ca="1" si="5"/>
        <v>female</v>
      </c>
      <c r="H26" t="str">
        <f t="shared" ca="1" si="6"/>
        <v>North America</v>
      </c>
    </row>
    <row r="27" spans="1:8" x14ac:dyDescent="0.3">
      <c r="A27">
        <f t="shared" ca="1" si="0"/>
        <v>544871</v>
      </c>
      <c r="B27">
        <f t="shared" ca="1" si="1"/>
        <v>2</v>
      </c>
      <c r="C27">
        <f t="shared" ca="1" si="2"/>
        <v>9</v>
      </c>
      <c r="D27">
        <f t="shared" ca="1" si="3"/>
        <v>2594</v>
      </c>
      <c r="F27">
        <f t="shared" ca="1" si="4"/>
        <v>40</v>
      </c>
      <c r="G27" t="str">
        <f t="shared" ca="1" si="5"/>
        <v>male</v>
      </c>
      <c r="H27" t="str">
        <f t="shared" ca="1" si="6"/>
        <v>Europe</v>
      </c>
    </row>
    <row r="28" spans="1:8" x14ac:dyDescent="0.3">
      <c r="A28">
        <f t="shared" ca="1" si="0"/>
        <v>535927</v>
      </c>
      <c r="B28">
        <f t="shared" ca="1" si="1"/>
        <v>1</v>
      </c>
      <c r="C28">
        <f t="shared" ca="1" si="2"/>
        <v>6</v>
      </c>
      <c r="D28">
        <f t="shared" ca="1" si="3"/>
        <v>2545</v>
      </c>
      <c r="F28">
        <f t="shared" ca="1" si="4"/>
        <v>34</v>
      </c>
      <c r="G28" t="str">
        <f t="shared" ca="1" si="5"/>
        <v>female</v>
      </c>
      <c r="H28" t="str">
        <f t="shared" ca="1" si="6"/>
        <v xml:space="preserve">South America </v>
      </c>
    </row>
    <row r="29" spans="1:8" x14ac:dyDescent="0.3">
      <c r="A29">
        <f t="shared" ca="1" si="0"/>
        <v>923943</v>
      </c>
      <c r="B29">
        <f t="shared" ca="1" si="1"/>
        <v>18</v>
      </c>
      <c r="C29">
        <f t="shared" ca="1" si="2"/>
        <v>1</v>
      </c>
      <c r="D29">
        <f t="shared" ca="1" si="3"/>
        <v>2504</v>
      </c>
      <c r="F29">
        <f t="shared" ca="1" si="4"/>
        <v>42</v>
      </c>
      <c r="G29" t="str">
        <f t="shared" ca="1" si="5"/>
        <v>male</v>
      </c>
      <c r="H29" t="str">
        <f t="shared" ca="1" si="6"/>
        <v>Asia</v>
      </c>
    </row>
    <row r="30" spans="1:8" x14ac:dyDescent="0.3">
      <c r="A30">
        <f t="shared" ca="1" si="0"/>
        <v>754789</v>
      </c>
      <c r="B30">
        <f t="shared" ca="1" si="1"/>
        <v>19</v>
      </c>
      <c r="C30">
        <f t="shared" ca="1" si="2"/>
        <v>5</v>
      </c>
      <c r="D30">
        <f t="shared" ca="1" si="3"/>
        <v>1887</v>
      </c>
      <c r="F30">
        <f t="shared" ca="1" si="4"/>
        <v>48</v>
      </c>
      <c r="G30" t="str">
        <f t="shared" ca="1" si="5"/>
        <v>female</v>
      </c>
      <c r="H30" t="str">
        <f t="shared" ca="1" si="6"/>
        <v>North America</v>
      </c>
    </row>
    <row r="31" spans="1:8" x14ac:dyDescent="0.3">
      <c r="A31">
        <f t="shared" ca="1" si="0"/>
        <v>926870</v>
      </c>
      <c r="B31">
        <f t="shared" ca="1" si="1"/>
        <v>18</v>
      </c>
      <c r="C31">
        <f t="shared" ca="1" si="2"/>
        <v>7</v>
      </c>
      <c r="D31">
        <f t="shared" ca="1" si="3"/>
        <v>2931</v>
      </c>
      <c r="F31">
        <f t="shared" ca="1" si="4"/>
        <v>52</v>
      </c>
      <c r="G31" t="str">
        <f t="shared" ca="1" si="5"/>
        <v>male</v>
      </c>
      <c r="H31" t="str">
        <f t="shared" ca="1" si="6"/>
        <v xml:space="preserve">South America </v>
      </c>
    </row>
    <row r="32" spans="1:8" x14ac:dyDescent="0.3">
      <c r="A32">
        <f t="shared" ca="1" si="0"/>
        <v>522256</v>
      </c>
      <c r="B32">
        <f t="shared" ca="1" si="1"/>
        <v>9</v>
      </c>
      <c r="C32">
        <f t="shared" ca="1" si="2"/>
        <v>4</v>
      </c>
      <c r="D32">
        <f t="shared" ca="1" si="3"/>
        <v>1310</v>
      </c>
      <c r="F32">
        <f t="shared" ca="1" si="4"/>
        <v>31</v>
      </c>
      <c r="G32" t="str">
        <f t="shared" ca="1" si="5"/>
        <v>male</v>
      </c>
      <c r="H32" t="str">
        <f t="shared" ca="1" si="6"/>
        <v>Asia</v>
      </c>
    </row>
    <row r="33" spans="1:8" x14ac:dyDescent="0.3">
      <c r="A33">
        <f t="shared" ca="1" si="0"/>
        <v>604430</v>
      </c>
      <c r="B33">
        <f t="shared" ca="1" si="1"/>
        <v>16</v>
      </c>
      <c r="C33">
        <f t="shared" ca="1" si="2"/>
        <v>8</v>
      </c>
      <c r="D33">
        <f t="shared" ca="1" si="3"/>
        <v>750</v>
      </c>
      <c r="F33">
        <f t="shared" ca="1" si="4"/>
        <v>38</v>
      </c>
      <c r="G33" t="str">
        <f t="shared" ca="1" si="5"/>
        <v>female</v>
      </c>
      <c r="H33" t="str">
        <f t="shared" ca="1" si="6"/>
        <v xml:space="preserve">South America </v>
      </c>
    </row>
    <row r="34" spans="1:8" x14ac:dyDescent="0.3">
      <c r="A34">
        <f t="shared" ca="1" si="0"/>
        <v>109463</v>
      </c>
      <c r="B34">
        <f t="shared" ca="1" si="1"/>
        <v>3</v>
      </c>
      <c r="C34">
        <f t="shared" ca="1" si="2"/>
        <v>4</v>
      </c>
      <c r="D34">
        <f t="shared" ca="1" si="3"/>
        <v>1875</v>
      </c>
      <c r="F34">
        <f t="shared" ca="1" si="4"/>
        <v>49</v>
      </c>
      <c r="G34" t="str">
        <f t="shared" ca="1" si="5"/>
        <v>male</v>
      </c>
      <c r="H34" t="str">
        <f t="shared" ca="1" si="6"/>
        <v>Europe</v>
      </c>
    </row>
    <row r="35" spans="1:8" x14ac:dyDescent="0.3">
      <c r="A35">
        <f t="shared" ca="1" si="0"/>
        <v>547144</v>
      </c>
      <c r="B35">
        <f t="shared" ca="1" si="1"/>
        <v>30</v>
      </c>
      <c r="C35">
        <f t="shared" ca="1" si="2"/>
        <v>3</v>
      </c>
      <c r="D35">
        <f t="shared" ca="1" si="3"/>
        <v>1118</v>
      </c>
      <c r="F35">
        <f t="shared" ca="1" si="4"/>
        <v>28</v>
      </c>
      <c r="G35" t="str">
        <f t="shared" ca="1" si="5"/>
        <v>male</v>
      </c>
      <c r="H35" t="str">
        <f t="shared" ca="1" si="6"/>
        <v xml:space="preserve">South America </v>
      </c>
    </row>
    <row r="36" spans="1:8" x14ac:dyDescent="0.3">
      <c r="A36">
        <f t="shared" ca="1" si="0"/>
        <v>375507</v>
      </c>
      <c r="B36">
        <f t="shared" ca="1" si="1"/>
        <v>25</v>
      </c>
      <c r="C36">
        <f t="shared" ca="1" si="2"/>
        <v>10</v>
      </c>
      <c r="D36">
        <f t="shared" ca="1" si="3"/>
        <v>1163</v>
      </c>
      <c r="F36">
        <f t="shared" ca="1" si="4"/>
        <v>27</v>
      </c>
      <c r="G36" t="str">
        <f t="shared" ca="1" si="5"/>
        <v>male</v>
      </c>
      <c r="H36" t="str">
        <f t="shared" ca="1" si="6"/>
        <v>Europe</v>
      </c>
    </row>
    <row r="37" spans="1:8" x14ac:dyDescent="0.3">
      <c r="A37">
        <f t="shared" ca="1" si="0"/>
        <v>887742</v>
      </c>
      <c r="B37">
        <f t="shared" ca="1" si="1"/>
        <v>20</v>
      </c>
      <c r="C37">
        <f t="shared" ca="1" si="2"/>
        <v>10</v>
      </c>
      <c r="D37">
        <f t="shared" ca="1" si="3"/>
        <v>135</v>
      </c>
      <c r="F37">
        <f t="shared" ca="1" si="4"/>
        <v>37</v>
      </c>
      <c r="G37" t="str">
        <f t="shared" ca="1" si="5"/>
        <v>female</v>
      </c>
      <c r="H37" t="str">
        <f t="shared" ca="1" si="6"/>
        <v>Asia</v>
      </c>
    </row>
    <row r="38" spans="1:8" x14ac:dyDescent="0.3">
      <c r="A38">
        <f t="shared" ca="1" si="0"/>
        <v>936605</v>
      </c>
      <c r="B38">
        <f t="shared" ca="1" si="1"/>
        <v>4</v>
      </c>
      <c r="C38">
        <f t="shared" ca="1" si="2"/>
        <v>2</v>
      </c>
      <c r="D38">
        <f t="shared" ca="1" si="3"/>
        <v>1381</v>
      </c>
      <c r="F38">
        <f t="shared" ca="1" si="4"/>
        <v>57</v>
      </c>
      <c r="G38" t="str">
        <f t="shared" ca="1" si="5"/>
        <v>male</v>
      </c>
      <c r="H38" t="str">
        <f t="shared" ca="1" si="6"/>
        <v xml:space="preserve">South America </v>
      </c>
    </row>
    <row r="39" spans="1:8" x14ac:dyDescent="0.3">
      <c r="A39">
        <f t="shared" ca="1" si="0"/>
        <v>139515</v>
      </c>
      <c r="B39">
        <f t="shared" ca="1" si="1"/>
        <v>5</v>
      </c>
      <c r="C39">
        <f t="shared" ca="1" si="2"/>
        <v>6</v>
      </c>
      <c r="D39">
        <f t="shared" ca="1" si="3"/>
        <v>1128</v>
      </c>
      <c r="F39">
        <f t="shared" ca="1" si="4"/>
        <v>23</v>
      </c>
      <c r="G39" t="str">
        <f t="shared" ca="1" si="5"/>
        <v>female</v>
      </c>
      <c r="H39" t="str">
        <f t="shared" ca="1" si="6"/>
        <v xml:space="preserve">South America </v>
      </c>
    </row>
    <row r="40" spans="1:8" x14ac:dyDescent="0.3">
      <c r="A40">
        <f t="shared" ca="1" si="0"/>
        <v>174856</v>
      </c>
      <c r="B40">
        <f t="shared" ca="1" si="1"/>
        <v>19</v>
      </c>
      <c r="C40">
        <f t="shared" ca="1" si="2"/>
        <v>2</v>
      </c>
      <c r="D40">
        <f t="shared" ca="1" si="3"/>
        <v>260</v>
      </c>
      <c r="F40">
        <f t="shared" ca="1" si="4"/>
        <v>46</v>
      </c>
      <c r="G40" t="str">
        <f t="shared" ca="1" si="5"/>
        <v>female</v>
      </c>
      <c r="H40" t="str">
        <f t="shared" ca="1" si="6"/>
        <v>North America</v>
      </c>
    </row>
    <row r="41" spans="1:8" x14ac:dyDescent="0.3">
      <c r="A41">
        <f t="shared" ca="1" si="0"/>
        <v>851480</v>
      </c>
      <c r="B41">
        <f t="shared" ca="1" si="1"/>
        <v>24</v>
      </c>
      <c r="C41">
        <f t="shared" ca="1" si="2"/>
        <v>4</v>
      </c>
      <c r="D41">
        <f t="shared" ca="1" si="3"/>
        <v>1830</v>
      </c>
      <c r="F41">
        <f t="shared" ca="1" si="4"/>
        <v>60</v>
      </c>
      <c r="G41" t="str">
        <f t="shared" ca="1" si="5"/>
        <v>female</v>
      </c>
      <c r="H41" t="str">
        <f t="shared" ca="1" si="6"/>
        <v>Asia</v>
      </c>
    </row>
    <row r="42" spans="1:8" x14ac:dyDescent="0.3">
      <c r="A42">
        <f t="shared" ca="1" si="0"/>
        <v>126626</v>
      </c>
      <c r="B42">
        <f t="shared" ca="1" si="1"/>
        <v>30</v>
      </c>
      <c r="C42">
        <f t="shared" ca="1" si="2"/>
        <v>4</v>
      </c>
      <c r="D42">
        <f t="shared" ca="1" si="3"/>
        <v>1865</v>
      </c>
      <c r="F42">
        <f t="shared" ca="1" si="4"/>
        <v>62</v>
      </c>
      <c r="G42" t="str">
        <f t="shared" ca="1" si="5"/>
        <v>female</v>
      </c>
      <c r="H42" t="str">
        <f t="shared" ca="1" si="6"/>
        <v xml:space="preserve">South America </v>
      </c>
    </row>
    <row r="43" spans="1:8" x14ac:dyDescent="0.3">
      <c r="A43">
        <f t="shared" ca="1" si="0"/>
        <v>127315</v>
      </c>
      <c r="B43">
        <f t="shared" ca="1" si="1"/>
        <v>19</v>
      </c>
      <c r="C43">
        <f t="shared" ca="1" si="2"/>
        <v>10</v>
      </c>
      <c r="D43">
        <f t="shared" ca="1" si="3"/>
        <v>124</v>
      </c>
      <c r="F43">
        <f t="shared" ca="1" si="4"/>
        <v>28</v>
      </c>
      <c r="G43" t="str">
        <f t="shared" ca="1" si="5"/>
        <v>female</v>
      </c>
      <c r="H43" t="str">
        <f t="shared" ca="1" si="6"/>
        <v>Europe</v>
      </c>
    </row>
    <row r="44" spans="1:8" x14ac:dyDescent="0.3">
      <c r="A44">
        <f t="shared" ca="1" si="0"/>
        <v>856518</v>
      </c>
      <c r="B44">
        <f t="shared" ca="1" si="1"/>
        <v>19</v>
      </c>
      <c r="C44">
        <f t="shared" ca="1" si="2"/>
        <v>10</v>
      </c>
      <c r="D44">
        <f t="shared" ca="1" si="3"/>
        <v>74</v>
      </c>
      <c r="F44">
        <f t="shared" ca="1" si="4"/>
        <v>34</v>
      </c>
      <c r="G44" t="str">
        <f t="shared" ca="1" si="5"/>
        <v>female</v>
      </c>
      <c r="H44" t="str">
        <f t="shared" ca="1" si="6"/>
        <v>Asia</v>
      </c>
    </row>
    <row r="45" spans="1:8" x14ac:dyDescent="0.3">
      <c r="A45">
        <f t="shared" ca="1" si="0"/>
        <v>516489</v>
      </c>
      <c r="B45">
        <f t="shared" ca="1" si="1"/>
        <v>27</v>
      </c>
      <c r="C45">
        <f t="shared" ca="1" si="2"/>
        <v>4</v>
      </c>
      <c r="D45">
        <f t="shared" ca="1" si="3"/>
        <v>2974</v>
      </c>
      <c r="F45">
        <f t="shared" ca="1" si="4"/>
        <v>64</v>
      </c>
      <c r="G45" t="str">
        <f t="shared" ca="1" si="5"/>
        <v>male</v>
      </c>
      <c r="H45" t="str">
        <f t="shared" ca="1" si="6"/>
        <v>North America</v>
      </c>
    </row>
    <row r="46" spans="1:8" x14ac:dyDescent="0.3">
      <c r="A46">
        <f t="shared" ca="1" si="0"/>
        <v>827043</v>
      </c>
      <c r="B46">
        <f t="shared" ca="1" si="1"/>
        <v>22</v>
      </c>
      <c r="C46">
        <f t="shared" ca="1" si="2"/>
        <v>8</v>
      </c>
      <c r="D46">
        <f t="shared" ca="1" si="3"/>
        <v>1858</v>
      </c>
      <c r="F46">
        <f t="shared" ca="1" si="4"/>
        <v>25</v>
      </c>
      <c r="G46" t="str">
        <f t="shared" ca="1" si="5"/>
        <v>female</v>
      </c>
      <c r="H46" t="str">
        <f t="shared" ca="1" si="6"/>
        <v>Asia</v>
      </c>
    </row>
    <row r="47" spans="1:8" x14ac:dyDescent="0.3">
      <c r="A47">
        <f t="shared" ca="1" si="0"/>
        <v>772982</v>
      </c>
      <c r="B47">
        <f t="shared" ca="1" si="1"/>
        <v>16</v>
      </c>
      <c r="C47">
        <f t="shared" ca="1" si="2"/>
        <v>5</v>
      </c>
      <c r="D47">
        <f t="shared" ca="1" si="3"/>
        <v>2539</v>
      </c>
      <c r="F47">
        <f t="shared" ca="1" si="4"/>
        <v>52</v>
      </c>
      <c r="G47" t="str">
        <f t="shared" ca="1" si="5"/>
        <v>male</v>
      </c>
      <c r="H47" t="str">
        <f t="shared" ca="1" si="6"/>
        <v>Asia</v>
      </c>
    </row>
    <row r="48" spans="1:8" x14ac:dyDescent="0.3">
      <c r="A48">
        <f t="shared" ca="1" si="0"/>
        <v>208118</v>
      </c>
      <c r="B48">
        <f t="shared" ca="1" si="1"/>
        <v>11</v>
      </c>
      <c r="C48">
        <f t="shared" ca="1" si="2"/>
        <v>8</v>
      </c>
      <c r="D48">
        <f t="shared" ca="1" si="3"/>
        <v>2914</v>
      </c>
      <c r="F48">
        <f t="shared" ca="1" si="4"/>
        <v>55</v>
      </c>
      <c r="G48" t="str">
        <f t="shared" ca="1" si="5"/>
        <v>male</v>
      </c>
      <c r="H48" t="str">
        <f t="shared" ca="1" si="6"/>
        <v xml:space="preserve">South America </v>
      </c>
    </row>
    <row r="49" spans="1:8" x14ac:dyDescent="0.3">
      <c r="A49">
        <f t="shared" ca="1" si="0"/>
        <v>664544</v>
      </c>
      <c r="B49">
        <f t="shared" ca="1" si="1"/>
        <v>22</v>
      </c>
      <c r="C49">
        <f t="shared" ca="1" si="2"/>
        <v>10</v>
      </c>
      <c r="D49">
        <f t="shared" ca="1" si="3"/>
        <v>1595</v>
      </c>
      <c r="F49">
        <f t="shared" ca="1" si="4"/>
        <v>21</v>
      </c>
      <c r="G49" t="str">
        <f t="shared" ca="1" si="5"/>
        <v>female</v>
      </c>
      <c r="H49" t="str">
        <f t="shared" ca="1" si="6"/>
        <v xml:space="preserve">South America </v>
      </c>
    </row>
    <row r="50" spans="1:8" x14ac:dyDescent="0.3">
      <c r="A50">
        <f t="shared" ca="1" si="0"/>
        <v>449820</v>
      </c>
      <c r="B50">
        <f t="shared" ca="1" si="1"/>
        <v>14</v>
      </c>
      <c r="C50">
        <f t="shared" ca="1" si="2"/>
        <v>8</v>
      </c>
      <c r="D50">
        <f t="shared" ca="1" si="3"/>
        <v>2160</v>
      </c>
      <c r="F50">
        <f t="shared" ca="1" si="4"/>
        <v>52</v>
      </c>
      <c r="G50" t="str">
        <f t="shared" ca="1" si="5"/>
        <v>female</v>
      </c>
      <c r="H50" t="str">
        <f t="shared" ca="1" si="6"/>
        <v xml:space="preserve">South America </v>
      </c>
    </row>
    <row r="51" spans="1:8" x14ac:dyDescent="0.3">
      <c r="A51">
        <f t="shared" ca="1" si="0"/>
        <v>890613</v>
      </c>
      <c r="B51">
        <f t="shared" ca="1" si="1"/>
        <v>23</v>
      </c>
      <c r="C51">
        <f t="shared" ca="1" si="2"/>
        <v>6</v>
      </c>
      <c r="D51">
        <f t="shared" ca="1" si="3"/>
        <v>2440</v>
      </c>
      <c r="F51">
        <f t="shared" ca="1" si="4"/>
        <v>48</v>
      </c>
      <c r="G51" t="str">
        <f t="shared" ca="1" si="5"/>
        <v>female</v>
      </c>
      <c r="H51" t="str">
        <f t="shared" ca="1" si="6"/>
        <v>North America</v>
      </c>
    </row>
    <row r="52" spans="1:8" x14ac:dyDescent="0.3">
      <c r="A52">
        <f t="shared" ca="1" si="0"/>
        <v>615963</v>
      </c>
      <c r="B52">
        <f t="shared" ca="1" si="1"/>
        <v>23</v>
      </c>
      <c r="C52">
        <f t="shared" ca="1" si="2"/>
        <v>9</v>
      </c>
      <c r="D52">
        <f t="shared" ca="1" si="3"/>
        <v>66</v>
      </c>
      <c r="F52">
        <f t="shared" ca="1" si="4"/>
        <v>21</v>
      </c>
      <c r="G52" t="str">
        <f t="shared" ca="1" si="5"/>
        <v>female</v>
      </c>
      <c r="H52" t="str">
        <f t="shared" ca="1" si="6"/>
        <v>Europe</v>
      </c>
    </row>
    <row r="53" spans="1:8" x14ac:dyDescent="0.3">
      <c r="A53">
        <f t="shared" ca="1" si="0"/>
        <v>507843</v>
      </c>
      <c r="B53">
        <f t="shared" ca="1" si="1"/>
        <v>23</v>
      </c>
      <c r="C53">
        <f t="shared" ca="1" si="2"/>
        <v>8</v>
      </c>
      <c r="D53">
        <f t="shared" ca="1" si="3"/>
        <v>2117</v>
      </c>
      <c r="F53">
        <f t="shared" ca="1" si="4"/>
        <v>37</v>
      </c>
      <c r="G53" t="str">
        <f t="shared" ca="1" si="5"/>
        <v>male</v>
      </c>
      <c r="H53" t="str">
        <f t="shared" ca="1" si="6"/>
        <v>North America</v>
      </c>
    </row>
    <row r="54" spans="1:8" x14ac:dyDescent="0.3">
      <c r="A54">
        <f t="shared" ca="1" si="0"/>
        <v>102236</v>
      </c>
      <c r="B54">
        <f t="shared" ca="1" si="1"/>
        <v>23</v>
      </c>
      <c r="C54">
        <f t="shared" ca="1" si="2"/>
        <v>3</v>
      </c>
      <c r="D54">
        <f t="shared" ca="1" si="3"/>
        <v>1247</v>
      </c>
      <c r="F54">
        <f t="shared" ca="1" si="4"/>
        <v>40</v>
      </c>
      <c r="G54" t="str">
        <f t="shared" ca="1" si="5"/>
        <v>female</v>
      </c>
      <c r="H54" t="str">
        <f t="shared" ca="1" si="6"/>
        <v>Europe</v>
      </c>
    </row>
    <row r="55" spans="1:8" x14ac:dyDescent="0.3">
      <c r="A55">
        <f t="shared" ca="1" si="0"/>
        <v>554548</v>
      </c>
      <c r="B55">
        <f t="shared" ca="1" si="1"/>
        <v>7</v>
      </c>
      <c r="C55">
        <f t="shared" ca="1" si="2"/>
        <v>9</v>
      </c>
      <c r="D55">
        <f t="shared" ca="1" si="3"/>
        <v>2598</v>
      </c>
      <c r="F55">
        <f t="shared" ca="1" si="4"/>
        <v>37</v>
      </c>
      <c r="G55" t="str">
        <f t="shared" ca="1" si="5"/>
        <v>male</v>
      </c>
      <c r="H55" t="str">
        <f t="shared" ca="1" si="6"/>
        <v xml:space="preserve">South America </v>
      </c>
    </row>
    <row r="56" spans="1:8" x14ac:dyDescent="0.3">
      <c r="A56">
        <f t="shared" ca="1" si="0"/>
        <v>729784</v>
      </c>
      <c r="B56">
        <f t="shared" ca="1" si="1"/>
        <v>6</v>
      </c>
      <c r="C56">
        <f t="shared" ca="1" si="2"/>
        <v>10</v>
      </c>
      <c r="D56">
        <f t="shared" ca="1" si="3"/>
        <v>2046</v>
      </c>
      <c r="F56">
        <f t="shared" ca="1" si="4"/>
        <v>49</v>
      </c>
      <c r="G56" t="str">
        <f t="shared" ca="1" si="5"/>
        <v>female</v>
      </c>
      <c r="H56" t="str">
        <f t="shared" ca="1" si="6"/>
        <v>Asia</v>
      </c>
    </row>
    <row r="57" spans="1:8" x14ac:dyDescent="0.3">
      <c r="A57">
        <f t="shared" ca="1" si="0"/>
        <v>669572</v>
      </c>
      <c r="B57">
        <f t="shared" ca="1" si="1"/>
        <v>16</v>
      </c>
      <c r="C57">
        <f t="shared" ca="1" si="2"/>
        <v>10</v>
      </c>
      <c r="D57">
        <f t="shared" ca="1" si="3"/>
        <v>2283</v>
      </c>
      <c r="F57">
        <f t="shared" ca="1" si="4"/>
        <v>27</v>
      </c>
      <c r="G57" t="str">
        <f t="shared" ca="1" si="5"/>
        <v>male</v>
      </c>
      <c r="H57" t="str">
        <f t="shared" ca="1" si="6"/>
        <v xml:space="preserve">South America </v>
      </c>
    </row>
    <row r="58" spans="1:8" x14ac:dyDescent="0.3">
      <c r="A58">
        <f t="shared" ca="1" si="0"/>
        <v>845053</v>
      </c>
      <c r="B58">
        <f t="shared" ca="1" si="1"/>
        <v>9</v>
      </c>
      <c r="C58">
        <f t="shared" ca="1" si="2"/>
        <v>1</v>
      </c>
      <c r="D58">
        <f t="shared" ca="1" si="3"/>
        <v>1085</v>
      </c>
      <c r="F58">
        <f t="shared" ca="1" si="4"/>
        <v>28</v>
      </c>
      <c r="G58" t="str">
        <f t="shared" ca="1" si="5"/>
        <v>male</v>
      </c>
      <c r="H58" t="str">
        <f t="shared" ca="1" si="6"/>
        <v>North America</v>
      </c>
    </row>
    <row r="59" spans="1:8" x14ac:dyDescent="0.3">
      <c r="A59">
        <f t="shared" ca="1" si="0"/>
        <v>395513</v>
      </c>
      <c r="B59">
        <f t="shared" ca="1" si="1"/>
        <v>15</v>
      </c>
      <c r="C59">
        <f t="shared" ca="1" si="2"/>
        <v>3</v>
      </c>
      <c r="D59">
        <f t="shared" ca="1" si="3"/>
        <v>2542</v>
      </c>
      <c r="F59">
        <f t="shared" ca="1" si="4"/>
        <v>59</v>
      </c>
      <c r="G59" t="str">
        <f t="shared" ca="1" si="5"/>
        <v>male</v>
      </c>
      <c r="H59" t="str">
        <f t="shared" ca="1" si="6"/>
        <v xml:space="preserve">South America </v>
      </c>
    </row>
    <row r="60" spans="1:8" x14ac:dyDescent="0.3">
      <c r="A60">
        <f t="shared" ca="1" si="0"/>
        <v>336130</v>
      </c>
      <c r="B60">
        <f t="shared" ca="1" si="1"/>
        <v>28</v>
      </c>
      <c r="C60">
        <f t="shared" ca="1" si="2"/>
        <v>6</v>
      </c>
      <c r="D60">
        <f t="shared" ca="1" si="3"/>
        <v>863</v>
      </c>
      <c r="F60">
        <f t="shared" ca="1" si="4"/>
        <v>23</v>
      </c>
      <c r="G60" t="str">
        <f t="shared" ca="1" si="5"/>
        <v>male</v>
      </c>
      <c r="H60" t="str">
        <f t="shared" ca="1" si="6"/>
        <v>North America</v>
      </c>
    </row>
    <row r="61" spans="1:8" x14ac:dyDescent="0.3">
      <c r="A61">
        <f t="shared" ca="1" si="0"/>
        <v>518279</v>
      </c>
      <c r="B61">
        <f t="shared" ca="1" si="1"/>
        <v>21</v>
      </c>
      <c r="C61">
        <f t="shared" ca="1" si="2"/>
        <v>3</v>
      </c>
      <c r="D61">
        <f t="shared" ca="1" si="3"/>
        <v>1714</v>
      </c>
      <c r="F61">
        <f t="shared" ca="1" si="4"/>
        <v>64</v>
      </c>
      <c r="G61" t="str">
        <f t="shared" ca="1" si="5"/>
        <v>female</v>
      </c>
      <c r="H61" t="str">
        <f t="shared" ca="1" si="6"/>
        <v>Europe</v>
      </c>
    </row>
    <row r="62" spans="1:8" x14ac:dyDescent="0.3">
      <c r="A62">
        <f t="shared" ca="1" si="0"/>
        <v>542519</v>
      </c>
      <c r="B62">
        <f t="shared" ca="1" si="1"/>
        <v>5</v>
      </c>
      <c r="C62">
        <f t="shared" ca="1" si="2"/>
        <v>3</v>
      </c>
      <c r="D62">
        <f t="shared" ca="1" si="3"/>
        <v>1228</v>
      </c>
      <c r="F62">
        <f t="shared" ca="1" si="4"/>
        <v>41</v>
      </c>
      <c r="G62" t="str">
        <f t="shared" ca="1" si="5"/>
        <v>female</v>
      </c>
      <c r="H62" t="str">
        <f t="shared" ca="1" si="6"/>
        <v>North America</v>
      </c>
    </row>
    <row r="63" spans="1:8" x14ac:dyDescent="0.3">
      <c r="A63">
        <f t="shared" ca="1" si="0"/>
        <v>169160</v>
      </c>
      <c r="B63">
        <f t="shared" ca="1" si="1"/>
        <v>13</v>
      </c>
      <c r="C63">
        <f t="shared" ca="1" si="2"/>
        <v>6</v>
      </c>
      <c r="D63">
        <f t="shared" ca="1" si="3"/>
        <v>2542</v>
      </c>
      <c r="F63">
        <f t="shared" ca="1" si="4"/>
        <v>19</v>
      </c>
      <c r="G63" t="str">
        <f t="shared" ca="1" si="5"/>
        <v>male</v>
      </c>
      <c r="H63" t="str">
        <f t="shared" ca="1" si="6"/>
        <v>North America</v>
      </c>
    </row>
    <row r="64" spans="1:8" x14ac:dyDescent="0.3">
      <c r="A64">
        <f t="shared" ca="1" si="0"/>
        <v>156477</v>
      </c>
      <c r="B64">
        <f t="shared" ca="1" si="1"/>
        <v>23</v>
      </c>
      <c r="C64">
        <f t="shared" ca="1" si="2"/>
        <v>8</v>
      </c>
      <c r="D64">
        <f t="shared" ca="1" si="3"/>
        <v>465</v>
      </c>
      <c r="F64">
        <f t="shared" ca="1" si="4"/>
        <v>41</v>
      </c>
      <c r="G64" t="str">
        <f t="shared" ca="1" si="5"/>
        <v>female</v>
      </c>
      <c r="H64" t="str">
        <f t="shared" ca="1" si="6"/>
        <v xml:space="preserve">South America </v>
      </c>
    </row>
    <row r="65" spans="1:8" x14ac:dyDescent="0.3">
      <c r="A65">
        <f t="shared" ca="1" si="0"/>
        <v>509408</v>
      </c>
      <c r="B65">
        <f t="shared" ca="1" si="1"/>
        <v>3</v>
      </c>
      <c r="C65">
        <f t="shared" ca="1" si="2"/>
        <v>6</v>
      </c>
      <c r="D65">
        <f t="shared" ca="1" si="3"/>
        <v>497</v>
      </c>
      <c r="F65">
        <f t="shared" ca="1" si="4"/>
        <v>55</v>
      </c>
      <c r="G65" t="str">
        <f t="shared" ca="1" si="5"/>
        <v>male</v>
      </c>
      <c r="H65" t="str">
        <f t="shared" ca="1" si="6"/>
        <v>North America</v>
      </c>
    </row>
    <row r="66" spans="1:8" x14ac:dyDescent="0.3">
      <c r="A66">
        <f t="shared" ref="A66:A129" ca="1" si="7">RANDBETWEEN(100000, 999999)</f>
        <v>307831</v>
      </c>
      <c r="B66">
        <f t="shared" ref="B66:B129" ca="1" si="8">DAY(TODAY() - RANDBETWEEN(1, 365))</f>
        <v>8</v>
      </c>
      <c r="C66">
        <f t="shared" ref="C66:C129" ca="1" si="9">RANDBETWEEN(1, 10)</f>
        <v>5</v>
      </c>
      <c r="D66">
        <f t="shared" ref="D66:D129" ca="1" si="10">RANDBETWEEN(10, 3000)</f>
        <v>1199</v>
      </c>
      <c r="F66">
        <f t="shared" ref="F66:F129" ca="1" si="11">RANDBETWEEN(18,65)</f>
        <v>43</v>
      </c>
      <c r="G66" t="str">
        <f t="shared" ref="G66:G129" ca="1" si="12">CHOOSE(RANDBETWEEN(1,2),"male","female")</f>
        <v>female</v>
      </c>
      <c r="H66" t="str">
        <f t="shared" ref="H66:H129" ca="1" si="13">CHOOSE(RANDBETWEEN(1,4),"Europe","Asia", "South America ", "North America")</f>
        <v>Asia</v>
      </c>
    </row>
    <row r="67" spans="1:8" x14ac:dyDescent="0.3">
      <c r="A67">
        <f t="shared" ca="1" si="7"/>
        <v>290705</v>
      </c>
      <c r="B67">
        <f t="shared" ca="1" si="8"/>
        <v>8</v>
      </c>
      <c r="C67">
        <f t="shared" ca="1" si="9"/>
        <v>8</v>
      </c>
      <c r="D67">
        <f t="shared" ca="1" si="10"/>
        <v>2437</v>
      </c>
      <c r="F67">
        <f t="shared" ca="1" si="11"/>
        <v>48</v>
      </c>
      <c r="G67" t="str">
        <f t="shared" ca="1" si="12"/>
        <v>male</v>
      </c>
      <c r="H67" t="str">
        <f t="shared" ca="1" si="13"/>
        <v>Europe</v>
      </c>
    </row>
    <row r="68" spans="1:8" x14ac:dyDescent="0.3">
      <c r="A68">
        <f t="shared" ca="1" si="7"/>
        <v>300468</v>
      </c>
      <c r="B68">
        <f t="shared" ca="1" si="8"/>
        <v>12</v>
      </c>
      <c r="C68">
        <f t="shared" ca="1" si="9"/>
        <v>8</v>
      </c>
      <c r="D68">
        <f t="shared" ca="1" si="10"/>
        <v>439</v>
      </c>
      <c r="F68">
        <f t="shared" ca="1" si="11"/>
        <v>55</v>
      </c>
      <c r="G68" t="str">
        <f t="shared" ca="1" si="12"/>
        <v>female</v>
      </c>
      <c r="H68" t="str">
        <f t="shared" ca="1" si="13"/>
        <v>North America</v>
      </c>
    </row>
    <row r="69" spans="1:8" x14ac:dyDescent="0.3">
      <c r="A69">
        <f t="shared" ca="1" si="7"/>
        <v>267589</v>
      </c>
      <c r="B69">
        <f t="shared" ca="1" si="8"/>
        <v>10</v>
      </c>
      <c r="C69">
        <f t="shared" ca="1" si="9"/>
        <v>5</v>
      </c>
      <c r="D69">
        <f t="shared" ca="1" si="10"/>
        <v>354</v>
      </c>
      <c r="F69">
        <f t="shared" ca="1" si="11"/>
        <v>61</v>
      </c>
      <c r="G69" t="str">
        <f t="shared" ca="1" si="12"/>
        <v>female</v>
      </c>
      <c r="H69" t="str">
        <f t="shared" ca="1" si="13"/>
        <v>North America</v>
      </c>
    </row>
    <row r="70" spans="1:8" x14ac:dyDescent="0.3">
      <c r="A70">
        <f t="shared" ca="1" si="7"/>
        <v>621897</v>
      </c>
      <c r="B70">
        <f t="shared" ca="1" si="8"/>
        <v>18</v>
      </c>
      <c r="C70">
        <f t="shared" ca="1" si="9"/>
        <v>6</v>
      </c>
      <c r="D70">
        <f t="shared" ca="1" si="10"/>
        <v>1386</v>
      </c>
      <c r="F70">
        <f t="shared" ca="1" si="11"/>
        <v>19</v>
      </c>
      <c r="G70" t="str">
        <f t="shared" ca="1" si="12"/>
        <v>male</v>
      </c>
      <c r="H70" t="str">
        <f t="shared" ca="1" si="13"/>
        <v xml:space="preserve">South America </v>
      </c>
    </row>
    <row r="71" spans="1:8" x14ac:dyDescent="0.3">
      <c r="A71">
        <f t="shared" ca="1" si="7"/>
        <v>488863</v>
      </c>
      <c r="B71">
        <f t="shared" ca="1" si="8"/>
        <v>13</v>
      </c>
      <c r="C71">
        <f t="shared" ca="1" si="9"/>
        <v>2</v>
      </c>
      <c r="D71">
        <f t="shared" ca="1" si="10"/>
        <v>1071</v>
      </c>
      <c r="F71">
        <f t="shared" ca="1" si="11"/>
        <v>40</v>
      </c>
      <c r="G71" t="str">
        <f t="shared" ca="1" si="12"/>
        <v>female</v>
      </c>
      <c r="H71" t="str">
        <f t="shared" ca="1" si="13"/>
        <v>Europe</v>
      </c>
    </row>
    <row r="72" spans="1:8" x14ac:dyDescent="0.3">
      <c r="A72">
        <f t="shared" ca="1" si="7"/>
        <v>324540</v>
      </c>
      <c r="B72">
        <f t="shared" ca="1" si="8"/>
        <v>2</v>
      </c>
      <c r="C72">
        <f t="shared" ca="1" si="9"/>
        <v>5</v>
      </c>
      <c r="D72">
        <f t="shared" ca="1" si="10"/>
        <v>272</v>
      </c>
      <c r="F72">
        <f t="shared" ca="1" si="11"/>
        <v>46</v>
      </c>
      <c r="G72" t="str">
        <f t="shared" ca="1" si="12"/>
        <v>male</v>
      </c>
      <c r="H72" t="str">
        <f t="shared" ca="1" si="13"/>
        <v xml:space="preserve">South America </v>
      </c>
    </row>
    <row r="73" spans="1:8" x14ac:dyDescent="0.3">
      <c r="A73">
        <f t="shared" ca="1" si="7"/>
        <v>418288</v>
      </c>
      <c r="B73">
        <f t="shared" ca="1" si="8"/>
        <v>25</v>
      </c>
      <c r="C73">
        <f t="shared" ca="1" si="9"/>
        <v>9</v>
      </c>
      <c r="D73">
        <f t="shared" ca="1" si="10"/>
        <v>2642</v>
      </c>
      <c r="F73">
        <f t="shared" ca="1" si="11"/>
        <v>44</v>
      </c>
      <c r="G73" t="str">
        <f t="shared" ca="1" si="12"/>
        <v>female</v>
      </c>
      <c r="H73" t="str">
        <f t="shared" ca="1" si="13"/>
        <v>Europe</v>
      </c>
    </row>
    <row r="74" spans="1:8" x14ac:dyDescent="0.3">
      <c r="A74">
        <f t="shared" ca="1" si="7"/>
        <v>619054</v>
      </c>
      <c r="B74">
        <f t="shared" ca="1" si="8"/>
        <v>8</v>
      </c>
      <c r="C74">
        <f t="shared" ca="1" si="9"/>
        <v>3</v>
      </c>
      <c r="D74">
        <f t="shared" ca="1" si="10"/>
        <v>1636</v>
      </c>
      <c r="F74">
        <f t="shared" ca="1" si="11"/>
        <v>45</v>
      </c>
      <c r="G74" t="str">
        <f t="shared" ca="1" si="12"/>
        <v>female</v>
      </c>
      <c r="H74" t="str">
        <f t="shared" ca="1" si="13"/>
        <v>Europe</v>
      </c>
    </row>
    <row r="75" spans="1:8" x14ac:dyDescent="0.3">
      <c r="A75">
        <f t="shared" ca="1" si="7"/>
        <v>126487</v>
      </c>
      <c r="B75">
        <f t="shared" ca="1" si="8"/>
        <v>17</v>
      </c>
      <c r="C75">
        <f t="shared" ca="1" si="9"/>
        <v>10</v>
      </c>
      <c r="D75">
        <f t="shared" ca="1" si="10"/>
        <v>1765</v>
      </c>
      <c r="F75">
        <f t="shared" ca="1" si="11"/>
        <v>55</v>
      </c>
      <c r="G75" t="str">
        <f t="shared" ca="1" si="12"/>
        <v>female</v>
      </c>
      <c r="H75" t="str">
        <f t="shared" ca="1" si="13"/>
        <v>North America</v>
      </c>
    </row>
    <row r="76" spans="1:8" x14ac:dyDescent="0.3">
      <c r="A76">
        <f t="shared" ca="1" si="7"/>
        <v>868410</v>
      </c>
      <c r="B76">
        <f t="shared" ca="1" si="8"/>
        <v>13</v>
      </c>
      <c r="C76">
        <f t="shared" ca="1" si="9"/>
        <v>2</v>
      </c>
      <c r="D76">
        <f t="shared" ca="1" si="10"/>
        <v>1787</v>
      </c>
      <c r="F76">
        <f t="shared" ca="1" si="11"/>
        <v>56</v>
      </c>
      <c r="G76" t="str">
        <f t="shared" ca="1" si="12"/>
        <v>male</v>
      </c>
      <c r="H76" t="str">
        <f t="shared" ca="1" si="13"/>
        <v xml:space="preserve">South America </v>
      </c>
    </row>
    <row r="77" spans="1:8" x14ac:dyDescent="0.3">
      <c r="A77">
        <f t="shared" ca="1" si="7"/>
        <v>868115</v>
      </c>
      <c r="B77">
        <f t="shared" ca="1" si="8"/>
        <v>9</v>
      </c>
      <c r="C77">
        <f t="shared" ca="1" si="9"/>
        <v>10</v>
      </c>
      <c r="D77">
        <f t="shared" ca="1" si="10"/>
        <v>31</v>
      </c>
      <c r="F77">
        <f t="shared" ca="1" si="11"/>
        <v>44</v>
      </c>
      <c r="G77" t="str">
        <f t="shared" ca="1" si="12"/>
        <v>male</v>
      </c>
      <c r="H77" t="str">
        <f t="shared" ca="1" si="13"/>
        <v xml:space="preserve">South America </v>
      </c>
    </row>
    <row r="78" spans="1:8" x14ac:dyDescent="0.3">
      <c r="A78">
        <f t="shared" ca="1" si="7"/>
        <v>254146</v>
      </c>
      <c r="B78">
        <f t="shared" ca="1" si="8"/>
        <v>7</v>
      </c>
      <c r="C78">
        <f t="shared" ca="1" si="9"/>
        <v>7</v>
      </c>
      <c r="D78">
        <f t="shared" ca="1" si="10"/>
        <v>394</v>
      </c>
      <c r="F78">
        <f t="shared" ca="1" si="11"/>
        <v>57</v>
      </c>
      <c r="G78" t="str">
        <f t="shared" ca="1" si="12"/>
        <v>female</v>
      </c>
      <c r="H78" t="str">
        <f t="shared" ca="1" si="13"/>
        <v>North America</v>
      </c>
    </row>
    <row r="79" spans="1:8" x14ac:dyDescent="0.3">
      <c r="A79">
        <f t="shared" ca="1" si="7"/>
        <v>958110</v>
      </c>
      <c r="B79">
        <f t="shared" ca="1" si="8"/>
        <v>13</v>
      </c>
      <c r="C79">
        <f t="shared" ca="1" si="9"/>
        <v>9</v>
      </c>
      <c r="D79">
        <f t="shared" ca="1" si="10"/>
        <v>1569</v>
      </c>
      <c r="F79">
        <f t="shared" ca="1" si="11"/>
        <v>51</v>
      </c>
      <c r="G79" t="str">
        <f t="shared" ca="1" si="12"/>
        <v>male</v>
      </c>
      <c r="H79" t="str">
        <f t="shared" ca="1" si="13"/>
        <v>North America</v>
      </c>
    </row>
    <row r="80" spans="1:8" x14ac:dyDescent="0.3">
      <c r="A80">
        <f t="shared" ca="1" si="7"/>
        <v>251529</v>
      </c>
      <c r="B80">
        <f t="shared" ca="1" si="8"/>
        <v>9</v>
      </c>
      <c r="C80">
        <f t="shared" ca="1" si="9"/>
        <v>6</v>
      </c>
      <c r="D80">
        <f t="shared" ca="1" si="10"/>
        <v>1273</v>
      </c>
      <c r="F80">
        <f t="shared" ca="1" si="11"/>
        <v>48</v>
      </c>
      <c r="G80" t="str">
        <f t="shared" ca="1" si="12"/>
        <v>female</v>
      </c>
      <c r="H80" t="str">
        <f t="shared" ca="1" si="13"/>
        <v xml:space="preserve">South America </v>
      </c>
    </row>
    <row r="81" spans="1:8" x14ac:dyDescent="0.3">
      <c r="A81">
        <f t="shared" ca="1" si="7"/>
        <v>784004</v>
      </c>
      <c r="B81">
        <f t="shared" ca="1" si="8"/>
        <v>6</v>
      </c>
      <c r="C81">
        <f t="shared" ca="1" si="9"/>
        <v>10</v>
      </c>
      <c r="D81">
        <f t="shared" ca="1" si="10"/>
        <v>1357</v>
      </c>
      <c r="F81">
        <f t="shared" ca="1" si="11"/>
        <v>59</v>
      </c>
      <c r="G81" t="str">
        <f t="shared" ca="1" si="12"/>
        <v>male</v>
      </c>
      <c r="H81" t="str">
        <f t="shared" ca="1" si="13"/>
        <v xml:space="preserve">South America </v>
      </c>
    </row>
    <row r="82" spans="1:8" x14ac:dyDescent="0.3">
      <c r="A82">
        <f t="shared" ca="1" si="7"/>
        <v>132241</v>
      </c>
      <c r="B82">
        <f t="shared" ca="1" si="8"/>
        <v>13</v>
      </c>
      <c r="C82">
        <f t="shared" ca="1" si="9"/>
        <v>3</v>
      </c>
      <c r="D82">
        <f t="shared" ca="1" si="10"/>
        <v>2637</v>
      </c>
      <c r="F82">
        <f t="shared" ca="1" si="11"/>
        <v>50</v>
      </c>
      <c r="G82" t="str">
        <f t="shared" ca="1" si="12"/>
        <v>female</v>
      </c>
      <c r="H82" t="str">
        <f t="shared" ca="1" si="13"/>
        <v>Asia</v>
      </c>
    </row>
    <row r="83" spans="1:8" x14ac:dyDescent="0.3">
      <c r="A83">
        <f t="shared" ca="1" si="7"/>
        <v>569159</v>
      </c>
      <c r="B83">
        <f t="shared" ca="1" si="8"/>
        <v>30</v>
      </c>
      <c r="C83">
        <f t="shared" ca="1" si="9"/>
        <v>9</v>
      </c>
      <c r="D83">
        <f t="shared" ca="1" si="10"/>
        <v>728</v>
      </c>
      <c r="F83">
        <f t="shared" ca="1" si="11"/>
        <v>22</v>
      </c>
      <c r="G83" t="str">
        <f t="shared" ca="1" si="12"/>
        <v>female</v>
      </c>
      <c r="H83" t="str">
        <f t="shared" ca="1" si="13"/>
        <v>Europe</v>
      </c>
    </row>
    <row r="84" spans="1:8" x14ac:dyDescent="0.3">
      <c r="A84">
        <f t="shared" ca="1" si="7"/>
        <v>143778</v>
      </c>
      <c r="B84">
        <f t="shared" ca="1" si="8"/>
        <v>4</v>
      </c>
      <c r="C84">
        <f t="shared" ca="1" si="9"/>
        <v>6</v>
      </c>
      <c r="D84">
        <f t="shared" ca="1" si="10"/>
        <v>1591</v>
      </c>
      <c r="F84">
        <f t="shared" ca="1" si="11"/>
        <v>36</v>
      </c>
      <c r="G84" t="str">
        <f t="shared" ca="1" si="12"/>
        <v>male</v>
      </c>
      <c r="H84" t="str">
        <f t="shared" ca="1" si="13"/>
        <v>North America</v>
      </c>
    </row>
    <row r="85" spans="1:8" x14ac:dyDescent="0.3">
      <c r="A85">
        <f t="shared" ca="1" si="7"/>
        <v>435018</v>
      </c>
      <c r="B85">
        <f t="shared" ca="1" si="8"/>
        <v>7</v>
      </c>
      <c r="C85">
        <f t="shared" ca="1" si="9"/>
        <v>9</v>
      </c>
      <c r="D85">
        <f t="shared" ca="1" si="10"/>
        <v>2889</v>
      </c>
      <c r="F85">
        <f t="shared" ca="1" si="11"/>
        <v>26</v>
      </c>
      <c r="G85" t="str">
        <f t="shared" ca="1" si="12"/>
        <v>female</v>
      </c>
      <c r="H85" t="str">
        <f t="shared" ca="1" si="13"/>
        <v>Europe</v>
      </c>
    </row>
    <row r="86" spans="1:8" x14ac:dyDescent="0.3">
      <c r="A86">
        <f t="shared" ca="1" si="7"/>
        <v>355555</v>
      </c>
      <c r="B86">
        <f t="shared" ca="1" si="8"/>
        <v>28</v>
      </c>
      <c r="C86">
        <f t="shared" ca="1" si="9"/>
        <v>10</v>
      </c>
      <c r="D86">
        <f t="shared" ca="1" si="10"/>
        <v>2804</v>
      </c>
      <c r="F86">
        <f t="shared" ca="1" si="11"/>
        <v>37</v>
      </c>
      <c r="G86" t="str">
        <f t="shared" ca="1" si="12"/>
        <v>female</v>
      </c>
      <c r="H86" t="str">
        <f t="shared" ca="1" si="13"/>
        <v>Europe</v>
      </c>
    </row>
    <row r="87" spans="1:8" x14ac:dyDescent="0.3">
      <c r="A87">
        <f t="shared" ca="1" si="7"/>
        <v>345102</v>
      </c>
      <c r="B87">
        <f t="shared" ca="1" si="8"/>
        <v>15</v>
      </c>
      <c r="C87">
        <f t="shared" ca="1" si="9"/>
        <v>10</v>
      </c>
      <c r="D87">
        <f t="shared" ca="1" si="10"/>
        <v>262</v>
      </c>
      <c r="F87">
        <f t="shared" ca="1" si="11"/>
        <v>30</v>
      </c>
      <c r="G87" t="str">
        <f t="shared" ca="1" si="12"/>
        <v>female</v>
      </c>
      <c r="H87" t="str">
        <f t="shared" ca="1" si="13"/>
        <v xml:space="preserve">South America </v>
      </c>
    </row>
    <row r="88" spans="1:8" x14ac:dyDescent="0.3">
      <c r="A88">
        <f t="shared" ca="1" si="7"/>
        <v>155738</v>
      </c>
      <c r="B88">
        <f t="shared" ca="1" si="8"/>
        <v>6</v>
      </c>
      <c r="C88">
        <f t="shared" ca="1" si="9"/>
        <v>4</v>
      </c>
      <c r="D88">
        <f t="shared" ca="1" si="10"/>
        <v>1950</v>
      </c>
      <c r="F88">
        <f t="shared" ca="1" si="11"/>
        <v>44</v>
      </c>
      <c r="G88" t="str">
        <f t="shared" ca="1" si="12"/>
        <v>male</v>
      </c>
      <c r="H88" t="str">
        <f t="shared" ca="1" si="13"/>
        <v>North America</v>
      </c>
    </row>
    <row r="89" spans="1:8" x14ac:dyDescent="0.3">
      <c r="A89">
        <f t="shared" ca="1" si="7"/>
        <v>594998</v>
      </c>
      <c r="B89">
        <f t="shared" ca="1" si="8"/>
        <v>23</v>
      </c>
      <c r="C89">
        <f t="shared" ca="1" si="9"/>
        <v>5</v>
      </c>
      <c r="D89">
        <f t="shared" ca="1" si="10"/>
        <v>1801</v>
      </c>
      <c r="F89">
        <f t="shared" ca="1" si="11"/>
        <v>33</v>
      </c>
      <c r="G89" t="str">
        <f t="shared" ca="1" si="12"/>
        <v>female</v>
      </c>
      <c r="H89" t="str">
        <f t="shared" ca="1" si="13"/>
        <v>Europe</v>
      </c>
    </row>
    <row r="90" spans="1:8" x14ac:dyDescent="0.3">
      <c r="A90">
        <f t="shared" ca="1" si="7"/>
        <v>198307</v>
      </c>
      <c r="B90">
        <f t="shared" ca="1" si="8"/>
        <v>5</v>
      </c>
      <c r="C90">
        <f t="shared" ca="1" si="9"/>
        <v>1</v>
      </c>
      <c r="D90">
        <f t="shared" ca="1" si="10"/>
        <v>1646</v>
      </c>
      <c r="F90">
        <f t="shared" ca="1" si="11"/>
        <v>58</v>
      </c>
      <c r="G90" t="str">
        <f t="shared" ca="1" si="12"/>
        <v>female</v>
      </c>
      <c r="H90" t="str">
        <f t="shared" ca="1" si="13"/>
        <v>North America</v>
      </c>
    </row>
    <row r="91" spans="1:8" x14ac:dyDescent="0.3">
      <c r="A91">
        <f t="shared" ca="1" si="7"/>
        <v>841051</v>
      </c>
      <c r="B91">
        <f t="shared" ca="1" si="8"/>
        <v>18</v>
      </c>
      <c r="C91">
        <f t="shared" ca="1" si="9"/>
        <v>1</v>
      </c>
      <c r="D91">
        <f t="shared" ca="1" si="10"/>
        <v>865</v>
      </c>
      <c r="F91">
        <f t="shared" ca="1" si="11"/>
        <v>22</v>
      </c>
      <c r="G91" t="str">
        <f t="shared" ca="1" si="12"/>
        <v>male</v>
      </c>
      <c r="H91" t="str">
        <f t="shared" ca="1" si="13"/>
        <v>Asia</v>
      </c>
    </row>
    <row r="92" spans="1:8" x14ac:dyDescent="0.3">
      <c r="A92">
        <f t="shared" ca="1" si="7"/>
        <v>361315</v>
      </c>
      <c r="B92">
        <f t="shared" ca="1" si="8"/>
        <v>16</v>
      </c>
      <c r="C92">
        <f t="shared" ca="1" si="9"/>
        <v>3</v>
      </c>
      <c r="D92">
        <f t="shared" ca="1" si="10"/>
        <v>1023</v>
      </c>
      <c r="F92">
        <f t="shared" ca="1" si="11"/>
        <v>49</v>
      </c>
      <c r="G92" t="str">
        <f t="shared" ca="1" si="12"/>
        <v>male</v>
      </c>
      <c r="H92" t="str">
        <f t="shared" ca="1" si="13"/>
        <v xml:space="preserve">South America </v>
      </c>
    </row>
    <row r="93" spans="1:8" x14ac:dyDescent="0.3">
      <c r="A93">
        <f t="shared" ca="1" si="7"/>
        <v>364849</v>
      </c>
      <c r="B93">
        <f t="shared" ca="1" si="8"/>
        <v>14</v>
      </c>
      <c r="C93">
        <f t="shared" ca="1" si="9"/>
        <v>2</v>
      </c>
      <c r="D93">
        <f t="shared" ca="1" si="10"/>
        <v>474</v>
      </c>
      <c r="F93">
        <f t="shared" ca="1" si="11"/>
        <v>46</v>
      </c>
      <c r="G93" t="str">
        <f t="shared" ca="1" si="12"/>
        <v>female</v>
      </c>
      <c r="H93" t="str">
        <f t="shared" ca="1" si="13"/>
        <v>Europe</v>
      </c>
    </row>
    <row r="94" spans="1:8" x14ac:dyDescent="0.3">
      <c r="A94">
        <f t="shared" ca="1" si="7"/>
        <v>731531</v>
      </c>
      <c r="B94">
        <f t="shared" ca="1" si="8"/>
        <v>16</v>
      </c>
      <c r="C94">
        <f t="shared" ca="1" si="9"/>
        <v>3</v>
      </c>
      <c r="D94">
        <f t="shared" ca="1" si="10"/>
        <v>1520</v>
      </c>
      <c r="F94">
        <f t="shared" ca="1" si="11"/>
        <v>42</v>
      </c>
      <c r="G94" t="str">
        <f t="shared" ca="1" si="12"/>
        <v>female</v>
      </c>
      <c r="H94" t="str">
        <f t="shared" ca="1" si="13"/>
        <v>Europe</v>
      </c>
    </row>
    <row r="95" spans="1:8" x14ac:dyDescent="0.3">
      <c r="A95">
        <f t="shared" ca="1" si="7"/>
        <v>219342</v>
      </c>
      <c r="B95">
        <f t="shared" ca="1" si="8"/>
        <v>21</v>
      </c>
      <c r="C95">
        <f t="shared" ca="1" si="9"/>
        <v>6</v>
      </c>
      <c r="D95">
        <f t="shared" ca="1" si="10"/>
        <v>1221</v>
      </c>
      <c r="F95">
        <f t="shared" ca="1" si="11"/>
        <v>33</v>
      </c>
      <c r="G95" t="str">
        <f t="shared" ca="1" si="12"/>
        <v>female</v>
      </c>
      <c r="H95" t="str">
        <f t="shared" ca="1" si="13"/>
        <v xml:space="preserve">South America </v>
      </c>
    </row>
    <row r="96" spans="1:8" x14ac:dyDescent="0.3">
      <c r="A96">
        <f t="shared" ca="1" si="7"/>
        <v>829009</v>
      </c>
      <c r="B96">
        <f t="shared" ca="1" si="8"/>
        <v>29</v>
      </c>
      <c r="C96">
        <f t="shared" ca="1" si="9"/>
        <v>9</v>
      </c>
      <c r="D96">
        <f t="shared" ca="1" si="10"/>
        <v>1562</v>
      </c>
      <c r="F96">
        <f t="shared" ca="1" si="11"/>
        <v>24</v>
      </c>
      <c r="G96" t="str">
        <f t="shared" ca="1" si="12"/>
        <v>female</v>
      </c>
      <c r="H96" t="str">
        <f t="shared" ca="1" si="13"/>
        <v xml:space="preserve">South America </v>
      </c>
    </row>
    <row r="97" spans="1:8" x14ac:dyDescent="0.3">
      <c r="A97">
        <f t="shared" ca="1" si="7"/>
        <v>661117</v>
      </c>
      <c r="B97">
        <f t="shared" ca="1" si="8"/>
        <v>14</v>
      </c>
      <c r="C97">
        <f t="shared" ca="1" si="9"/>
        <v>5</v>
      </c>
      <c r="D97">
        <f t="shared" ca="1" si="10"/>
        <v>2929</v>
      </c>
      <c r="F97">
        <f t="shared" ca="1" si="11"/>
        <v>24</v>
      </c>
      <c r="G97" t="str">
        <f t="shared" ca="1" si="12"/>
        <v>female</v>
      </c>
      <c r="H97" t="str">
        <f t="shared" ca="1" si="13"/>
        <v xml:space="preserve">South America </v>
      </c>
    </row>
    <row r="98" spans="1:8" x14ac:dyDescent="0.3">
      <c r="A98">
        <f t="shared" ca="1" si="7"/>
        <v>356534</v>
      </c>
      <c r="B98">
        <f t="shared" ca="1" si="8"/>
        <v>28</v>
      </c>
      <c r="C98">
        <f t="shared" ca="1" si="9"/>
        <v>6</v>
      </c>
      <c r="D98">
        <f t="shared" ca="1" si="10"/>
        <v>92</v>
      </c>
      <c r="F98">
        <f t="shared" ca="1" si="11"/>
        <v>26</v>
      </c>
      <c r="G98" t="str">
        <f t="shared" ca="1" si="12"/>
        <v>male</v>
      </c>
      <c r="H98" t="str">
        <f t="shared" ca="1" si="13"/>
        <v>Europe</v>
      </c>
    </row>
    <row r="99" spans="1:8" x14ac:dyDescent="0.3">
      <c r="A99">
        <f t="shared" ca="1" si="7"/>
        <v>791893</v>
      </c>
      <c r="B99">
        <f t="shared" ca="1" si="8"/>
        <v>25</v>
      </c>
      <c r="C99">
        <f t="shared" ca="1" si="9"/>
        <v>1</v>
      </c>
      <c r="D99">
        <f t="shared" ca="1" si="10"/>
        <v>1845</v>
      </c>
      <c r="F99">
        <f t="shared" ca="1" si="11"/>
        <v>27</v>
      </c>
      <c r="G99" t="str">
        <f t="shared" ca="1" si="12"/>
        <v>male</v>
      </c>
      <c r="H99" t="str">
        <f t="shared" ca="1" si="13"/>
        <v xml:space="preserve">South America </v>
      </c>
    </row>
    <row r="100" spans="1:8" x14ac:dyDescent="0.3">
      <c r="A100">
        <f t="shared" ca="1" si="7"/>
        <v>402588</v>
      </c>
      <c r="B100">
        <f t="shared" ca="1" si="8"/>
        <v>13</v>
      </c>
      <c r="C100">
        <f t="shared" ca="1" si="9"/>
        <v>10</v>
      </c>
      <c r="D100">
        <f t="shared" ca="1" si="10"/>
        <v>1500</v>
      </c>
      <c r="F100">
        <f t="shared" ca="1" si="11"/>
        <v>65</v>
      </c>
      <c r="G100" t="str">
        <f t="shared" ca="1" si="12"/>
        <v>male</v>
      </c>
      <c r="H100" t="str">
        <f t="shared" ca="1" si="13"/>
        <v>Asia</v>
      </c>
    </row>
    <row r="101" spans="1:8" x14ac:dyDescent="0.3">
      <c r="A101">
        <f t="shared" ca="1" si="7"/>
        <v>914836</v>
      </c>
      <c r="B101">
        <f t="shared" ca="1" si="8"/>
        <v>26</v>
      </c>
      <c r="C101">
        <f t="shared" ca="1" si="9"/>
        <v>4</v>
      </c>
      <c r="D101">
        <f t="shared" ca="1" si="10"/>
        <v>434</v>
      </c>
      <c r="F101">
        <f t="shared" ca="1" si="11"/>
        <v>32</v>
      </c>
      <c r="G101" t="str">
        <f t="shared" ca="1" si="12"/>
        <v>female</v>
      </c>
      <c r="H101" t="str">
        <f t="shared" ca="1" si="13"/>
        <v xml:space="preserve">South America </v>
      </c>
    </row>
    <row r="102" spans="1:8" x14ac:dyDescent="0.3">
      <c r="A102">
        <f t="shared" ca="1" si="7"/>
        <v>373319</v>
      </c>
      <c r="B102">
        <f t="shared" ca="1" si="8"/>
        <v>3</v>
      </c>
      <c r="C102">
        <f t="shared" ca="1" si="9"/>
        <v>10</v>
      </c>
      <c r="D102">
        <f t="shared" ca="1" si="10"/>
        <v>1612</v>
      </c>
      <c r="F102">
        <f t="shared" ca="1" si="11"/>
        <v>49</v>
      </c>
      <c r="G102" t="str">
        <f t="shared" ca="1" si="12"/>
        <v>male</v>
      </c>
      <c r="H102" t="str">
        <f t="shared" ca="1" si="13"/>
        <v>North America</v>
      </c>
    </row>
    <row r="103" spans="1:8" x14ac:dyDescent="0.3">
      <c r="A103">
        <f t="shared" ca="1" si="7"/>
        <v>395370</v>
      </c>
      <c r="B103">
        <f t="shared" ca="1" si="8"/>
        <v>13</v>
      </c>
      <c r="C103">
        <f t="shared" ca="1" si="9"/>
        <v>6</v>
      </c>
      <c r="D103">
        <f t="shared" ca="1" si="10"/>
        <v>677</v>
      </c>
      <c r="F103">
        <f t="shared" ca="1" si="11"/>
        <v>65</v>
      </c>
      <c r="G103" t="str">
        <f t="shared" ca="1" si="12"/>
        <v>female</v>
      </c>
      <c r="H103" t="str">
        <f t="shared" ca="1" si="13"/>
        <v xml:space="preserve">South America </v>
      </c>
    </row>
    <row r="104" spans="1:8" x14ac:dyDescent="0.3">
      <c r="A104">
        <f t="shared" ca="1" si="7"/>
        <v>228321</v>
      </c>
      <c r="B104">
        <f t="shared" ca="1" si="8"/>
        <v>11</v>
      </c>
      <c r="C104">
        <f t="shared" ca="1" si="9"/>
        <v>9</v>
      </c>
      <c r="D104">
        <f t="shared" ca="1" si="10"/>
        <v>2539</v>
      </c>
      <c r="F104">
        <f t="shared" ca="1" si="11"/>
        <v>30</v>
      </c>
      <c r="G104" t="str">
        <f t="shared" ca="1" si="12"/>
        <v>male</v>
      </c>
      <c r="H104" t="str">
        <f t="shared" ca="1" si="13"/>
        <v>North America</v>
      </c>
    </row>
    <row r="105" spans="1:8" x14ac:dyDescent="0.3">
      <c r="A105">
        <f t="shared" ca="1" si="7"/>
        <v>334805</v>
      </c>
      <c r="B105">
        <f t="shared" ca="1" si="8"/>
        <v>31</v>
      </c>
      <c r="C105">
        <f t="shared" ca="1" si="9"/>
        <v>1</v>
      </c>
      <c r="D105">
        <f t="shared" ca="1" si="10"/>
        <v>518</v>
      </c>
      <c r="F105">
        <f t="shared" ca="1" si="11"/>
        <v>37</v>
      </c>
      <c r="G105" t="str">
        <f t="shared" ca="1" si="12"/>
        <v>female</v>
      </c>
      <c r="H105" t="str">
        <f t="shared" ca="1" si="13"/>
        <v xml:space="preserve">South America </v>
      </c>
    </row>
    <row r="106" spans="1:8" x14ac:dyDescent="0.3">
      <c r="A106">
        <f t="shared" ca="1" si="7"/>
        <v>535641</v>
      </c>
      <c r="B106">
        <f t="shared" ca="1" si="8"/>
        <v>21</v>
      </c>
      <c r="C106">
        <f t="shared" ca="1" si="9"/>
        <v>6</v>
      </c>
      <c r="D106">
        <f t="shared" ca="1" si="10"/>
        <v>784</v>
      </c>
      <c r="F106">
        <f t="shared" ca="1" si="11"/>
        <v>53</v>
      </c>
      <c r="G106" t="str">
        <f t="shared" ca="1" si="12"/>
        <v>male</v>
      </c>
      <c r="H106" t="str">
        <f t="shared" ca="1" si="13"/>
        <v>Europe</v>
      </c>
    </row>
    <row r="107" spans="1:8" x14ac:dyDescent="0.3">
      <c r="A107">
        <f t="shared" ca="1" si="7"/>
        <v>686336</v>
      </c>
      <c r="B107">
        <f t="shared" ca="1" si="8"/>
        <v>29</v>
      </c>
      <c r="C107">
        <f t="shared" ca="1" si="9"/>
        <v>4</v>
      </c>
      <c r="D107">
        <f t="shared" ca="1" si="10"/>
        <v>1814</v>
      </c>
      <c r="F107">
        <f t="shared" ca="1" si="11"/>
        <v>34</v>
      </c>
      <c r="G107" t="str">
        <f t="shared" ca="1" si="12"/>
        <v>female</v>
      </c>
      <c r="H107" t="str">
        <f t="shared" ca="1" si="13"/>
        <v>Asia</v>
      </c>
    </row>
    <row r="108" spans="1:8" x14ac:dyDescent="0.3">
      <c r="A108">
        <f t="shared" ca="1" si="7"/>
        <v>205106</v>
      </c>
      <c r="B108">
        <f t="shared" ca="1" si="8"/>
        <v>20</v>
      </c>
      <c r="C108">
        <f t="shared" ca="1" si="9"/>
        <v>7</v>
      </c>
      <c r="D108">
        <f t="shared" ca="1" si="10"/>
        <v>2935</v>
      </c>
      <c r="F108">
        <f t="shared" ca="1" si="11"/>
        <v>40</v>
      </c>
      <c r="G108" t="str">
        <f t="shared" ca="1" si="12"/>
        <v>male</v>
      </c>
      <c r="H108" t="str">
        <f t="shared" ca="1" si="13"/>
        <v>Asia</v>
      </c>
    </row>
    <row r="109" spans="1:8" x14ac:dyDescent="0.3">
      <c r="A109">
        <f t="shared" ca="1" si="7"/>
        <v>596266</v>
      </c>
      <c r="B109">
        <f t="shared" ca="1" si="8"/>
        <v>8</v>
      </c>
      <c r="C109">
        <f t="shared" ca="1" si="9"/>
        <v>6</v>
      </c>
      <c r="D109">
        <f t="shared" ca="1" si="10"/>
        <v>1154</v>
      </c>
      <c r="F109">
        <f t="shared" ca="1" si="11"/>
        <v>22</v>
      </c>
      <c r="G109" t="str">
        <f t="shared" ca="1" si="12"/>
        <v>female</v>
      </c>
      <c r="H109" t="str">
        <f t="shared" ca="1" si="13"/>
        <v>North America</v>
      </c>
    </row>
    <row r="110" spans="1:8" x14ac:dyDescent="0.3">
      <c r="A110">
        <f t="shared" ca="1" si="7"/>
        <v>960594</v>
      </c>
      <c r="B110">
        <f t="shared" ca="1" si="8"/>
        <v>26</v>
      </c>
      <c r="C110">
        <f t="shared" ca="1" si="9"/>
        <v>4</v>
      </c>
      <c r="D110">
        <f t="shared" ca="1" si="10"/>
        <v>1591</v>
      </c>
      <c r="F110">
        <f t="shared" ca="1" si="11"/>
        <v>63</v>
      </c>
      <c r="G110" t="str">
        <f t="shared" ca="1" si="12"/>
        <v>female</v>
      </c>
      <c r="H110" t="str">
        <f t="shared" ca="1" si="13"/>
        <v>North America</v>
      </c>
    </row>
    <row r="111" spans="1:8" x14ac:dyDescent="0.3">
      <c r="A111">
        <f t="shared" ca="1" si="7"/>
        <v>430561</v>
      </c>
      <c r="B111">
        <f t="shared" ca="1" si="8"/>
        <v>10</v>
      </c>
      <c r="C111">
        <f t="shared" ca="1" si="9"/>
        <v>1</v>
      </c>
      <c r="D111">
        <f t="shared" ca="1" si="10"/>
        <v>571</v>
      </c>
      <c r="F111">
        <f t="shared" ca="1" si="11"/>
        <v>56</v>
      </c>
      <c r="G111" t="str">
        <f t="shared" ca="1" si="12"/>
        <v>male</v>
      </c>
      <c r="H111" t="str">
        <f t="shared" ca="1" si="13"/>
        <v>North America</v>
      </c>
    </row>
    <row r="112" spans="1:8" x14ac:dyDescent="0.3">
      <c r="A112">
        <f t="shared" ca="1" si="7"/>
        <v>631903</v>
      </c>
      <c r="B112">
        <f t="shared" ca="1" si="8"/>
        <v>11</v>
      </c>
      <c r="C112">
        <f t="shared" ca="1" si="9"/>
        <v>5</v>
      </c>
      <c r="D112">
        <f t="shared" ca="1" si="10"/>
        <v>2763</v>
      </c>
      <c r="F112">
        <f t="shared" ca="1" si="11"/>
        <v>53</v>
      </c>
      <c r="G112" t="str">
        <f t="shared" ca="1" si="12"/>
        <v>male</v>
      </c>
      <c r="H112" t="str">
        <f t="shared" ca="1" si="13"/>
        <v xml:space="preserve">South America </v>
      </c>
    </row>
    <row r="113" spans="1:8" x14ac:dyDescent="0.3">
      <c r="A113">
        <f t="shared" ca="1" si="7"/>
        <v>294130</v>
      </c>
      <c r="B113">
        <f t="shared" ca="1" si="8"/>
        <v>27</v>
      </c>
      <c r="C113">
        <f t="shared" ca="1" si="9"/>
        <v>9</v>
      </c>
      <c r="D113">
        <f t="shared" ca="1" si="10"/>
        <v>2449</v>
      </c>
      <c r="F113">
        <f t="shared" ca="1" si="11"/>
        <v>22</v>
      </c>
      <c r="G113" t="str">
        <f t="shared" ca="1" si="12"/>
        <v>female</v>
      </c>
      <c r="H113" t="str">
        <f t="shared" ca="1" si="13"/>
        <v xml:space="preserve">South America </v>
      </c>
    </row>
    <row r="114" spans="1:8" x14ac:dyDescent="0.3">
      <c r="A114">
        <f t="shared" ca="1" si="7"/>
        <v>345117</v>
      </c>
      <c r="B114">
        <f t="shared" ca="1" si="8"/>
        <v>5</v>
      </c>
      <c r="C114">
        <f t="shared" ca="1" si="9"/>
        <v>2</v>
      </c>
      <c r="D114">
        <f t="shared" ca="1" si="10"/>
        <v>2913</v>
      </c>
      <c r="F114">
        <f t="shared" ca="1" si="11"/>
        <v>29</v>
      </c>
      <c r="G114" t="str">
        <f t="shared" ca="1" si="12"/>
        <v>male</v>
      </c>
      <c r="H114" t="str">
        <f t="shared" ca="1" si="13"/>
        <v>North America</v>
      </c>
    </row>
    <row r="115" spans="1:8" x14ac:dyDescent="0.3">
      <c r="A115">
        <f t="shared" ca="1" si="7"/>
        <v>111145</v>
      </c>
      <c r="B115">
        <f t="shared" ca="1" si="8"/>
        <v>6</v>
      </c>
      <c r="C115">
        <f t="shared" ca="1" si="9"/>
        <v>5</v>
      </c>
      <c r="D115">
        <f t="shared" ca="1" si="10"/>
        <v>1882</v>
      </c>
      <c r="F115">
        <f t="shared" ca="1" si="11"/>
        <v>51</v>
      </c>
      <c r="G115" t="str">
        <f t="shared" ca="1" si="12"/>
        <v>female</v>
      </c>
      <c r="H115" t="str">
        <f t="shared" ca="1" si="13"/>
        <v xml:space="preserve">South America </v>
      </c>
    </row>
    <row r="116" spans="1:8" x14ac:dyDescent="0.3">
      <c r="A116">
        <f t="shared" ca="1" si="7"/>
        <v>194192</v>
      </c>
      <c r="B116">
        <f t="shared" ca="1" si="8"/>
        <v>21</v>
      </c>
      <c r="C116">
        <f t="shared" ca="1" si="9"/>
        <v>7</v>
      </c>
      <c r="D116">
        <f t="shared" ca="1" si="10"/>
        <v>1820</v>
      </c>
      <c r="F116">
        <f t="shared" ca="1" si="11"/>
        <v>29</v>
      </c>
      <c r="G116" t="str">
        <f t="shared" ca="1" si="12"/>
        <v>female</v>
      </c>
      <c r="H116" t="str">
        <f t="shared" ca="1" si="13"/>
        <v xml:space="preserve">South America </v>
      </c>
    </row>
    <row r="117" spans="1:8" x14ac:dyDescent="0.3">
      <c r="A117">
        <f t="shared" ca="1" si="7"/>
        <v>194018</v>
      </c>
      <c r="B117">
        <f t="shared" ca="1" si="8"/>
        <v>24</v>
      </c>
      <c r="C117">
        <f t="shared" ca="1" si="9"/>
        <v>6</v>
      </c>
      <c r="D117">
        <f t="shared" ca="1" si="10"/>
        <v>1086</v>
      </c>
      <c r="F117">
        <f t="shared" ca="1" si="11"/>
        <v>44</v>
      </c>
      <c r="G117" t="str">
        <f t="shared" ca="1" si="12"/>
        <v>male</v>
      </c>
      <c r="H117" t="str">
        <f t="shared" ca="1" si="13"/>
        <v xml:space="preserve">South America </v>
      </c>
    </row>
    <row r="118" spans="1:8" x14ac:dyDescent="0.3">
      <c r="A118">
        <f t="shared" ca="1" si="7"/>
        <v>197019</v>
      </c>
      <c r="B118">
        <f t="shared" ca="1" si="8"/>
        <v>23</v>
      </c>
      <c r="C118">
        <f t="shared" ca="1" si="9"/>
        <v>7</v>
      </c>
      <c r="D118">
        <f t="shared" ca="1" si="10"/>
        <v>1918</v>
      </c>
      <c r="F118">
        <f t="shared" ca="1" si="11"/>
        <v>46</v>
      </c>
      <c r="G118" t="str">
        <f t="shared" ca="1" si="12"/>
        <v>female</v>
      </c>
      <c r="H118" t="str">
        <f t="shared" ca="1" si="13"/>
        <v xml:space="preserve">South America </v>
      </c>
    </row>
    <row r="119" spans="1:8" x14ac:dyDescent="0.3">
      <c r="A119">
        <f t="shared" ca="1" si="7"/>
        <v>963035</v>
      </c>
      <c r="B119">
        <f t="shared" ca="1" si="8"/>
        <v>26</v>
      </c>
      <c r="C119">
        <f t="shared" ca="1" si="9"/>
        <v>10</v>
      </c>
      <c r="D119">
        <f t="shared" ca="1" si="10"/>
        <v>2856</v>
      </c>
      <c r="F119">
        <f t="shared" ca="1" si="11"/>
        <v>36</v>
      </c>
      <c r="G119" t="str">
        <f t="shared" ca="1" si="12"/>
        <v>female</v>
      </c>
      <c r="H119" t="str">
        <f t="shared" ca="1" si="13"/>
        <v>Asia</v>
      </c>
    </row>
    <row r="120" spans="1:8" x14ac:dyDescent="0.3">
      <c r="A120">
        <f t="shared" ca="1" si="7"/>
        <v>752588</v>
      </c>
      <c r="B120">
        <f t="shared" ca="1" si="8"/>
        <v>9</v>
      </c>
      <c r="C120">
        <f t="shared" ca="1" si="9"/>
        <v>6</v>
      </c>
      <c r="D120">
        <f t="shared" ca="1" si="10"/>
        <v>2744</v>
      </c>
      <c r="F120">
        <f t="shared" ca="1" si="11"/>
        <v>39</v>
      </c>
      <c r="G120" t="str">
        <f t="shared" ca="1" si="12"/>
        <v>female</v>
      </c>
      <c r="H120" t="str">
        <f t="shared" ca="1" si="13"/>
        <v>Europe</v>
      </c>
    </row>
    <row r="121" spans="1:8" x14ac:dyDescent="0.3">
      <c r="A121">
        <f t="shared" ca="1" si="7"/>
        <v>288081</v>
      </c>
      <c r="B121">
        <f t="shared" ca="1" si="8"/>
        <v>31</v>
      </c>
      <c r="C121">
        <f t="shared" ca="1" si="9"/>
        <v>6</v>
      </c>
      <c r="D121">
        <f t="shared" ca="1" si="10"/>
        <v>2983</v>
      </c>
      <c r="F121">
        <f t="shared" ca="1" si="11"/>
        <v>32</v>
      </c>
      <c r="G121" t="str">
        <f t="shared" ca="1" si="12"/>
        <v>male</v>
      </c>
      <c r="H121" t="str">
        <f t="shared" ca="1" si="13"/>
        <v>North America</v>
      </c>
    </row>
    <row r="122" spans="1:8" x14ac:dyDescent="0.3">
      <c r="A122">
        <f t="shared" ca="1" si="7"/>
        <v>584397</v>
      </c>
      <c r="B122">
        <f t="shared" ca="1" si="8"/>
        <v>21</v>
      </c>
      <c r="C122">
        <f t="shared" ca="1" si="9"/>
        <v>4</v>
      </c>
      <c r="D122">
        <f t="shared" ca="1" si="10"/>
        <v>40</v>
      </c>
      <c r="F122">
        <f t="shared" ca="1" si="11"/>
        <v>32</v>
      </c>
      <c r="G122" t="str">
        <f t="shared" ca="1" si="12"/>
        <v>female</v>
      </c>
      <c r="H122" t="str">
        <f t="shared" ca="1" si="13"/>
        <v>North America</v>
      </c>
    </row>
    <row r="123" spans="1:8" x14ac:dyDescent="0.3">
      <c r="A123">
        <f t="shared" ca="1" si="7"/>
        <v>612293</v>
      </c>
      <c r="B123">
        <f t="shared" ca="1" si="8"/>
        <v>8</v>
      </c>
      <c r="C123">
        <f t="shared" ca="1" si="9"/>
        <v>4</v>
      </c>
      <c r="D123">
        <f t="shared" ca="1" si="10"/>
        <v>1722</v>
      </c>
      <c r="F123">
        <f t="shared" ca="1" si="11"/>
        <v>29</v>
      </c>
      <c r="G123" t="str">
        <f t="shared" ca="1" si="12"/>
        <v>male</v>
      </c>
      <c r="H123" t="str">
        <f t="shared" ca="1" si="13"/>
        <v>North America</v>
      </c>
    </row>
    <row r="124" spans="1:8" x14ac:dyDescent="0.3">
      <c r="A124">
        <f t="shared" ca="1" si="7"/>
        <v>722823</v>
      </c>
      <c r="B124">
        <f t="shared" ca="1" si="8"/>
        <v>13</v>
      </c>
      <c r="C124">
        <f t="shared" ca="1" si="9"/>
        <v>10</v>
      </c>
      <c r="D124">
        <f t="shared" ca="1" si="10"/>
        <v>2230</v>
      </c>
      <c r="F124">
        <f t="shared" ca="1" si="11"/>
        <v>59</v>
      </c>
      <c r="G124" t="str">
        <f t="shared" ca="1" si="12"/>
        <v>female</v>
      </c>
      <c r="H124" t="str">
        <f t="shared" ca="1" si="13"/>
        <v>Europe</v>
      </c>
    </row>
    <row r="125" spans="1:8" x14ac:dyDescent="0.3">
      <c r="A125">
        <f t="shared" ca="1" si="7"/>
        <v>837233</v>
      </c>
      <c r="B125">
        <f t="shared" ca="1" si="8"/>
        <v>2</v>
      </c>
      <c r="C125">
        <f t="shared" ca="1" si="9"/>
        <v>5</v>
      </c>
      <c r="D125">
        <f t="shared" ca="1" si="10"/>
        <v>248</v>
      </c>
      <c r="F125">
        <f t="shared" ca="1" si="11"/>
        <v>32</v>
      </c>
      <c r="G125" t="str">
        <f t="shared" ca="1" si="12"/>
        <v>female</v>
      </c>
      <c r="H125" t="str">
        <f t="shared" ca="1" si="13"/>
        <v>Asia</v>
      </c>
    </row>
    <row r="126" spans="1:8" x14ac:dyDescent="0.3">
      <c r="A126">
        <f t="shared" ca="1" si="7"/>
        <v>340853</v>
      </c>
      <c r="B126">
        <f t="shared" ca="1" si="8"/>
        <v>7</v>
      </c>
      <c r="C126">
        <f t="shared" ca="1" si="9"/>
        <v>1</v>
      </c>
      <c r="D126">
        <f t="shared" ca="1" si="10"/>
        <v>2794</v>
      </c>
      <c r="F126">
        <f t="shared" ca="1" si="11"/>
        <v>19</v>
      </c>
      <c r="G126" t="str">
        <f t="shared" ca="1" si="12"/>
        <v>male</v>
      </c>
      <c r="H126" t="str">
        <f t="shared" ca="1" si="13"/>
        <v>Asia</v>
      </c>
    </row>
    <row r="127" spans="1:8" x14ac:dyDescent="0.3">
      <c r="A127">
        <f t="shared" ca="1" si="7"/>
        <v>823698</v>
      </c>
      <c r="B127">
        <f t="shared" ca="1" si="8"/>
        <v>30</v>
      </c>
      <c r="C127">
        <f t="shared" ca="1" si="9"/>
        <v>10</v>
      </c>
      <c r="D127">
        <f t="shared" ca="1" si="10"/>
        <v>167</v>
      </c>
      <c r="F127">
        <f t="shared" ca="1" si="11"/>
        <v>19</v>
      </c>
      <c r="G127" t="str">
        <f t="shared" ca="1" si="12"/>
        <v>male</v>
      </c>
      <c r="H127" t="str">
        <f t="shared" ca="1" si="13"/>
        <v>Europe</v>
      </c>
    </row>
    <row r="128" spans="1:8" x14ac:dyDescent="0.3">
      <c r="A128">
        <f t="shared" ca="1" si="7"/>
        <v>526003</v>
      </c>
      <c r="B128">
        <f t="shared" ca="1" si="8"/>
        <v>23</v>
      </c>
      <c r="C128">
        <f t="shared" ca="1" si="9"/>
        <v>1</v>
      </c>
      <c r="D128">
        <f t="shared" ca="1" si="10"/>
        <v>2053</v>
      </c>
      <c r="F128">
        <f t="shared" ca="1" si="11"/>
        <v>48</v>
      </c>
      <c r="G128" t="str">
        <f t="shared" ca="1" si="12"/>
        <v>female</v>
      </c>
      <c r="H128" t="str">
        <f t="shared" ca="1" si="13"/>
        <v>North America</v>
      </c>
    </row>
    <row r="129" spans="1:8" x14ac:dyDescent="0.3">
      <c r="A129">
        <f t="shared" ca="1" si="7"/>
        <v>152174</v>
      </c>
      <c r="B129">
        <f t="shared" ca="1" si="8"/>
        <v>2</v>
      </c>
      <c r="C129">
        <f t="shared" ca="1" si="9"/>
        <v>8</v>
      </c>
      <c r="D129">
        <f t="shared" ca="1" si="10"/>
        <v>66</v>
      </c>
      <c r="F129">
        <f t="shared" ca="1" si="11"/>
        <v>58</v>
      </c>
      <c r="G129" t="str">
        <f t="shared" ca="1" si="12"/>
        <v>female</v>
      </c>
      <c r="H129" t="str">
        <f t="shared" ca="1" si="13"/>
        <v xml:space="preserve">South America </v>
      </c>
    </row>
    <row r="130" spans="1:8" x14ac:dyDescent="0.3">
      <c r="A130">
        <f t="shared" ref="A130:A193" ca="1" si="14">RANDBETWEEN(100000, 999999)</f>
        <v>199354</v>
      </c>
      <c r="B130">
        <f t="shared" ref="B130:B193" ca="1" si="15">DAY(TODAY() - RANDBETWEEN(1, 365))</f>
        <v>23</v>
      </c>
      <c r="C130">
        <f t="shared" ref="C130:C193" ca="1" si="16">RANDBETWEEN(1, 10)</f>
        <v>9</v>
      </c>
      <c r="D130">
        <f t="shared" ref="D130:D193" ca="1" si="17">RANDBETWEEN(10, 3000)</f>
        <v>2439</v>
      </c>
      <c r="F130">
        <f t="shared" ref="F130:F193" ca="1" si="18">RANDBETWEEN(18,65)</f>
        <v>63</v>
      </c>
      <c r="G130" t="str">
        <f t="shared" ref="G130:G193" ca="1" si="19">CHOOSE(RANDBETWEEN(1,2),"male","female")</f>
        <v>female</v>
      </c>
      <c r="H130" t="str">
        <f t="shared" ref="H130:H193" ca="1" si="20">CHOOSE(RANDBETWEEN(1,4),"Europe","Asia", "South America ", "North America")</f>
        <v>Asia</v>
      </c>
    </row>
    <row r="131" spans="1:8" x14ac:dyDescent="0.3">
      <c r="A131">
        <f t="shared" ca="1" si="14"/>
        <v>889580</v>
      </c>
      <c r="B131">
        <f t="shared" ca="1" si="15"/>
        <v>17</v>
      </c>
      <c r="C131">
        <f t="shared" ca="1" si="16"/>
        <v>8</v>
      </c>
      <c r="D131">
        <f t="shared" ca="1" si="17"/>
        <v>2983</v>
      </c>
      <c r="F131">
        <f t="shared" ca="1" si="18"/>
        <v>59</v>
      </c>
      <c r="G131" t="str">
        <f t="shared" ca="1" si="19"/>
        <v>male</v>
      </c>
      <c r="H131" t="str">
        <f t="shared" ca="1" si="20"/>
        <v>Asia</v>
      </c>
    </row>
    <row r="132" spans="1:8" x14ac:dyDescent="0.3">
      <c r="A132">
        <f t="shared" ca="1" si="14"/>
        <v>248446</v>
      </c>
      <c r="B132">
        <f t="shared" ca="1" si="15"/>
        <v>3</v>
      </c>
      <c r="C132">
        <f t="shared" ca="1" si="16"/>
        <v>7</v>
      </c>
      <c r="D132">
        <f t="shared" ca="1" si="17"/>
        <v>2943</v>
      </c>
      <c r="F132">
        <f t="shared" ca="1" si="18"/>
        <v>21</v>
      </c>
      <c r="G132" t="str">
        <f t="shared" ca="1" si="19"/>
        <v>female</v>
      </c>
      <c r="H132" t="str">
        <f t="shared" ca="1" si="20"/>
        <v>Asia</v>
      </c>
    </row>
    <row r="133" spans="1:8" x14ac:dyDescent="0.3">
      <c r="A133">
        <f t="shared" ca="1" si="14"/>
        <v>518356</v>
      </c>
      <c r="B133">
        <f t="shared" ca="1" si="15"/>
        <v>24</v>
      </c>
      <c r="C133">
        <f t="shared" ca="1" si="16"/>
        <v>6</v>
      </c>
      <c r="D133">
        <f t="shared" ca="1" si="17"/>
        <v>2585</v>
      </c>
      <c r="F133">
        <f t="shared" ca="1" si="18"/>
        <v>39</v>
      </c>
      <c r="G133" t="str">
        <f t="shared" ca="1" si="19"/>
        <v>male</v>
      </c>
      <c r="H133" t="str">
        <f t="shared" ca="1" si="20"/>
        <v xml:space="preserve">South America </v>
      </c>
    </row>
    <row r="134" spans="1:8" x14ac:dyDescent="0.3">
      <c r="A134">
        <f t="shared" ca="1" si="14"/>
        <v>988956</v>
      </c>
      <c r="B134">
        <f t="shared" ca="1" si="15"/>
        <v>28</v>
      </c>
      <c r="C134">
        <f t="shared" ca="1" si="16"/>
        <v>9</v>
      </c>
      <c r="D134">
        <f t="shared" ca="1" si="17"/>
        <v>1626</v>
      </c>
      <c r="F134">
        <f t="shared" ca="1" si="18"/>
        <v>31</v>
      </c>
      <c r="G134" t="str">
        <f t="shared" ca="1" si="19"/>
        <v>female</v>
      </c>
      <c r="H134" t="str">
        <f t="shared" ca="1" si="20"/>
        <v xml:space="preserve">South America </v>
      </c>
    </row>
    <row r="135" spans="1:8" x14ac:dyDescent="0.3">
      <c r="A135">
        <f t="shared" ca="1" si="14"/>
        <v>687639</v>
      </c>
      <c r="B135">
        <f t="shared" ca="1" si="15"/>
        <v>30</v>
      </c>
      <c r="C135">
        <f t="shared" ca="1" si="16"/>
        <v>1</v>
      </c>
      <c r="D135">
        <f t="shared" ca="1" si="17"/>
        <v>1246</v>
      </c>
      <c r="F135">
        <f t="shared" ca="1" si="18"/>
        <v>49</v>
      </c>
      <c r="G135" t="str">
        <f t="shared" ca="1" si="19"/>
        <v>female</v>
      </c>
      <c r="H135" t="str">
        <f t="shared" ca="1" si="20"/>
        <v>Asia</v>
      </c>
    </row>
    <row r="136" spans="1:8" x14ac:dyDescent="0.3">
      <c r="A136">
        <f t="shared" ca="1" si="14"/>
        <v>984894</v>
      </c>
      <c r="B136">
        <f t="shared" ca="1" si="15"/>
        <v>9</v>
      </c>
      <c r="C136">
        <f t="shared" ca="1" si="16"/>
        <v>7</v>
      </c>
      <c r="D136">
        <f t="shared" ca="1" si="17"/>
        <v>2152</v>
      </c>
      <c r="F136">
        <f t="shared" ca="1" si="18"/>
        <v>31</v>
      </c>
      <c r="G136" t="str">
        <f t="shared" ca="1" si="19"/>
        <v>male</v>
      </c>
      <c r="H136" t="str">
        <f t="shared" ca="1" si="20"/>
        <v>Europe</v>
      </c>
    </row>
    <row r="137" spans="1:8" x14ac:dyDescent="0.3">
      <c r="A137">
        <f t="shared" ca="1" si="14"/>
        <v>682261</v>
      </c>
      <c r="B137">
        <f t="shared" ca="1" si="15"/>
        <v>20</v>
      </c>
      <c r="C137">
        <f t="shared" ca="1" si="16"/>
        <v>9</v>
      </c>
      <c r="D137">
        <f t="shared" ca="1" si="17"/>
        <v>2830</v>
      </c>
      <c r="F137">
        <f t="shared" ca="1" si="18"/>
        <v>46</v>
      </c>
      <c r="G137" t="str">
        <f t="shared" ca="1" si="19"/>
        <v>female</v>
      </c>
      <c r="H137" t="str">
        <f t="shared" ca="1" si="20"/>
        <v>Europe</v>
      </c>
    </row>
    <row r="138" spans="1:8" x14ac:dyDescent="0.3">
      <c r="A138">
        <f t="shared" ca="1" si="14"/>
        <v>695055</v>
      </c>
      <c r="B138">
        <f t="shared" ca="1" si="15"/>
        <v>10</v>
      </c>
      <c r="C138">
        <f t="shared" ca="1" si="16"/>
        <v>8</v>
      </c>
      <c r="D138">
        <f t="shared" ca="1" si="17"/>
        <v>1159</v>
      </c>
      <c r="F138">
        <f t="shared" ca="1" si="18"/>
        <v>62</v>
      </c>
      <c r="G138" t="str">
        <f t="shared" ca="1" si="19"/>
        <v>female</v>
      </c>
      <c r="H138" t="str">
        <f t="shared" ca="1" si="20"/>
        <v>Asia</v>
      </c>
    </row>
    <row r="139" spans="1:8" x14ac:dyDescent="0.3">
      <c r="A139">
        <f t="shared" ca="1" si="14"/>
        <v>560078</v>
      </c>
      <c r="B139">
        <f t="shared" ca="1" si="15"/>
        <v>12</v>
      </c>
      <c r="C139">
        <f t="shared" ca="1" si="16"/>
        <v>1</v>
      </c>
      <c r="D139">
        <f t="shared" ca="1" si="17"/>
        <v>2202</v>
      </c>
      <c r="F139">
        <f t="shared" ca="1" si="18"/>
        <v>31</v>
      </c>
      <c r="G139" t="str">
        <f t="shared" ca="1" si="19"/>
        <v>female</v>
      </c>
      <c r="H139" t="str">
        <f t="shared" ca="1" si="20"/>
        <v>Europe</v>
      </c>
    </row>
    <row r="140" spans="1:8" x14ac:dyDescent="0.3">
      <c r="A140">
        <f t="shared" ca="1" si="14"/>
        <v>370440</v>
      </c>
      <c r="B140">
        <f t="shared" ca="1" si="15"/>
        <v>14</v>
      </c>
      <c r="C140">
        <f t="shared" ca="1" si="16"/>
        <v>2</v>
      </c>
      <c r="D140">
        <f t="shared" ca="1" si="17"/>
        <v>1106</v>
      </c>
      <c r="F140">
        <f t="shared" ca="1" si="18"/>
        <v>37</v>
      </c>
      <c r="G140" t="str">
        <f t="shared" ca="1" si="19"/>
        <v>female</v>
      </c>
      <c r="H140" t="str">
        <f t="shared" ca="1" si="20"/>
        <v>Europe</v>
      </c>
    </row>
    <row r="141" spans="1:8" x14ac:dyDescent="0.3">
      <c r="A141">
        <f t="shared" ca="1" si="14"/>
        <v>331426</v>
      </c>
      <c r="B141">
        <f t="shared" ca="1" si="15"/>
        <v>15</v>
      </c>
      <c r="C141">
        <f t="shared" ca="1" si="16"/>
        <v>9</v>
      </c>
      <c r="D141">
        <f t="shared" ca="1" si="17"/>
        <v>1643</v>
      </c>
      <c r="F141">
        <f t="shared" ca="1" si="18"/>
        <v>55</v>
      </c>
      <c r="G141" t="str">
        <f t="shared" ca="1" si="19"/>
        <v>female</v>
      </c>
      <c r="H141" t="str">
        <f t="shared" ca="1" si="20"/>
        <v>Asia</v>
      </c>
    </row>
    <row r="142" spans="1:8" x14ac:dyDescent="0.3">
      <c r="A142">
        <f t="shared" ca="1" si="14"/>
        <v>204568</v>
      </c>
      <c r="B142">
        <f t="shared" ca="1" si="15"/>
        <v>23</v>
      </c>
      <c r="C142">
        <f t="shared" ca="1" si="16"/>
        <v>9</v>
      </c>
      <c r="D142">
        <f t="shared" ca="1" si="17"/>
        <v>2701</v>
      </c>
      <c r="F142">
        <f t="shared" ca="1" si="18"/>
        <v>23</v>
      </c>
      <c r="G142" t="str">
        <f t="shared" ca="1" si="19"/>
        <v>female</v>
      </c>
      <c r="H142" t="str">
        <f t="shared" ca="1" si="20"/>
        <v>Asia</v>
      </c>
    </row>
    <row r="143" spans="1:8" x14ac:dyDescent="0.3">
      <c r="A143">
        <f t="shared" ca="1" si="14"/>
        <v>532766</v>
      </c>
      <c r="B143">
        <f t="shared" ca="1" si="15"/>
        <v>8</v>
      </c>
      <c r="C143">
        <f t="shared" ca="1" si="16"/>
        <v>5</v>
      </c>
      <c r="D143">
        <f t="shared" ca="1" si="17"/>
        <v>2966</v>
      </c>
      <c r="F143">
        <f t="shared" ca="1" si="18"/>
        <v>64</v>
      </c>
      <c r="G143" t="str">
        <f t="shared" ca="1" si="19"/>
        <v>female</v>
      </c>
      <c r="H143" t="str">
        <f t="shared" ca="1" si="20"/>
        <v>Europe</v>
      </c>
    </row>
    <row r="144" spans="1:8" x14ac:dyDescent="0.3">
      <c r="A144">
        <f t="shared" ca="1" si="14"/>
        <v>742514</v>
      </c>
      <c r="B144">
        <f t="shared" ca="1" si="15"/>
        <v>12</v>
      </c>
      <c r="C144">
        <f t="shared" ca="1" si="16"/>
        <v>3</v>
      </c>
      <c r="D144">
        <f t="shared" ca="1" si="17"/>
        <v>1807</v>
      </c>
      <c r="F144">
        <f t="shared" ca="1" si="18"/>
        <v>22</v>
      </c>
      <c r="G144" t="str">
        <f t="shared" ca="1" si="19"/>
        <v>male</v>
      </c>
      <c r="H144" t="str">
        <f t="shared" ca="1" si="20"/>
        <v>Europe</v>
      </c>
    </row>
    <row r="145" spans="1:8" x14ac:dyDescent="0.3">
      <c r="A145">
        <f t="shared" ca="1" si="14"/>
        <v>964334</v>
      </c>
      <c r="B145">
        <f t="shared" ca="1" si="15"/>
        <v>13</v>
      </c>
      <c r="C145">
        <f t="shared" ca="1" si="16"/>
        <v>9</v>
      </c>
      <c r="D145">
        <f t="shared" ca="1" si="17"/>
        <v>640</v>
      </c>
      <c r="F145">
        <f t="shared" ca="1" si="18"/>
        <v>49</v>
      </c>
      <c r="G145" t="str">
        <f t="shared" ca="1" si="19"/>
        <v>male</v>
      </c>
      <c r="H145" t="str">
        <f t="shared" ca="1" si="20"/>
        <v>North America</v>
      </c>
    </row>
    <row r="146" spans="1:8" x14ac:dyDescent="0.3">
      <c r="A146">
        <f t="shared" ca="1" si="14"/>
        <v>444677</v>
      </c>
      <c r="B146">
        <f t="shared" ca="1" si="15"/>
        <v>9</v>
      </c>
      <c r="C146">
        <f t="shared" ca="1" si="16"/>
        <v>7</v>
      </c>
      <c r="D146">
        <f t="shared" ca="1" si="17"/>
        <v>1190</v>
      </c>
      <c r="F146">
        <f t="shared" ca="1" si="18"/>
        <v>52</v>
      </c>
      <c r="G146" t="str">
        <f t="shared" ca="1" si="19"/>
        <v>female</v>
      </c>
      <c r="H146" t="str">
        <f t="shared" ca="1" si="20"/>
        <v>Europe</v>
      </c>
    </row>
    <row r="147" spans="1:8" x14ac:dyDescent="0.3">
      <c r="A147">
        <f t="shared" ca="1" si="14"/>
        <v>593532</v>
      </c>
      <c r="B147">
        <f t="shared" ca="1" si="15"/>
        <v>26</v>
      </c>
      <c r="C147">
        <f t="shared" ca="1" si="16"/>
        <v>1</v>
      </c>
      <c r="D147">
        <f t="shared" ca="1" si="17"/>
        <v>685</v>
      </c>
      <c r="F147">
        <f t="shared" ca="1" si="18"/>
        <v>46</v>
      </c>
      <c r="G147" t="str">
        <f t="shared" ca="1" si="19"/>
        <v>female</v>
      </c>
      <c r="H147" t="str">
        <f t="shared" ca="1" si="20"/>
        <v>Asia</v>
      </c>
    </row>
    <row r="148" spans="1:8" x14ac:dyDescent="0.3">
      <c r="A148">
        <f t="shared" ca="1" si="14"/>
        <v>362427</v>
      </c>
      <c r="B148">
        <f t="shared" ca="1" si="15"/>
        <v>24</v>
      </c>
      <c r="C148">
        <f t="shared" ca="1" si="16"/>
        <v>9</v>
      </c>
      <c r="D148">
        <f t="shared" ca="1" si="17"/>
        <v>332</v>
      </c>
      <c r="F148">
        <f t="shared" ca="1" si="18"/>
        <v>57</v>
      </c>
      <c r="G148" t="str">
        <f t="shared" ca="1" si="19"/>
        <v>female</v>
      </c>
      <c r="H148" t="str">
        <f t="shared" ca="1" si="20"/>
        <v xml:space="preserve">South America </v>
      </c>
    </row>
    <row r="149" spans="1:8" x14ac:dyDescent="0.3">
      <c r="A149">
        <f t="shared" ca="1" si="14"/>
        <v>892306</v>
      </c>
      <c r="B149">
        <f t="shared" ca="1" si="15"/>
        <v>10</v>
      </c>
      <c r="C149">
        <f t="shared" ca="1" si="16"/>
        <v>5</v>
      </c>
      <c r="D149">
        <f t="shared" ca="1" si="17"/>
        <v>1970</v>
      </c>
      <c r="F149">
        <f t="shared" ca="1" si="18"/>
        <v>43</v>
      </c>
      <c r="G149" t="str">
        <f t="shared" ca="1" si="19"/>
        <v>male</v>
      </c>
      <c r="H149" t="str">
        <f t="shared" ca="1" si="20"/>
        <v>North America</v>
      </c>
    </row>
    <row r="150" spans="1:8" x14ac:dyDescent="0.3">
      <c r="A150">
        <f t="shared" ca="1" si="14"/>
        <v>378030</v>
      </c>
      <c r="B150">
        <f t="shared" ca="1" si="15"/>
        <v>26</v>
      </c>
      <c r="C150">
        <f t="shared" ca="1" si="16"/>
        <v>9</v>
      </c>
      <c r="D150">
        <f t="shared" ca="1" si="17"/>
        <v>1302</v>
      </c>
      <c r="F150">
        <f t="shared" ca="1" si="18"/>
        <v>34</v>
      </c>
      <c r="G150" t="str">
        <f t="shared" ca="1" si="19"/>
        <v>male</v>
      </c>
      <c r="H150" t="str">
        <f t="shared" ca="1" si="20"/>
        <v>Asia</v>
      </c>
    </row>
    <row r="151" spans="1:8" x14ac:dyDescent="0.3">
      <c r="A151">
        <f t="shared" ca="1" si="14"/>
        <v>526537</v>
      </c>
      <c r="B151">
        <f t="shared" ca="1" si="15"/>
        <v>7</v>
      </c>
      <c r="C151">
        <f t="shared" ca="1" si="16"/>
        <v>9</v>
      </c>
      <c r="D151">
        <f t="shared" ca="1" si="17"/>
        <v>1169</v>
      </c>
      <c r="F151">
        <f t="shared" ca="1" si="18"/>
        <v>45</v>
      </c>
      <c r="G151" t="str">
        <f t="shared" ca="1" si="19"/>
        <v>male</v>
      </c>
      <c r="H151" t="str">
        <f t="shared" ca="1" si="20"/>
        <v>Asia</v>
      </c>
    </row>
    <row r="152" spans="1:8" x14ac:dyDescent="0.3">
      <c r="A152">
        <f t="shared" ca="1" si="14"/>
        <v>965748</v>
      </c>
      <c r="B152">
        <f t="shared" ca="1" si="15"/>
        <v>26</v>
      </c>
      <c r="C152">
        <f t="shared" ca="1" si="16"/>
        <v>10</v>
      </c>
      <c r="D152">
        <f t="shared" ca="1" si="17"/>
        <v>370</v>
      </c>
      <c r="F152">
        <f t="shared" ca="1" si="18"/>
        <v>48</v>
      </c>
      <c r="G152" t="str">
        <f t="shared" ca="1" si="19"/>
        <v>female</v>
      </c>
      <c r="H152" t="str">
        <f t="shared" ca="1" si="20"/>
        <v>Asia</v>
      </c>
    </row>
    <row r="153" spans="1:8" x14ac:dyDescent="0.3">
      <c r="A153">
        <f t="shared" ca="1" si="14"/>
        <v>468391</v>
      </c>
      <c r="B153">
        <f t="shared" ca="1" si="15"/>
        <v>31</v>
      </c>
      <c r="C153">
        <f t="shared" ca="1" si="16"/>
        <v>6</v>
      </c>
      <c r="D153">
        <f t="shared" ca="1" si="17"/>
        <v>494</v>
      </c>
      <c r="F153">
        <f t="shared" ca="1" si="18"/>
        <v>53</v>
      </c>
      <c r="G153" t="str">
        <f t="shared" ca="1" si="19"/>
        <v>female</v>
      </c>
      <c r="H153" t="str">
        <f t="shared" ca="1" si="20"/>
        <v>Asia</v>
      </c>
    </row>
    <row r="154" spans="1:8" x14ac:dyDescent="0.3">
      <c r="A154">
        <f t="shared" ca="1" si="14"/>
        <v>649988</v>
      </c>
      <c r="B154">
        <f t="shared" ca="1" si="15"/>
        <v>24</v>
      </c>
      <c r="C154">
        <f t="shared" ca="1" si="16"/>
        <v>3</v>
      </c>
      <c r="D154">
        <f t="shared" ca="1" si="17"/>
        <v>220</v>
      </c>
      <c r="F154">
        <f t="shared" ca="1" si="18"/>
        <v>26</v>
      </c>
      <c r="G154" t="str">
        <f t="shared" ca="1" si="19"/>
        <v>male</v>
      </c>
      <c r="H154" t="str">
        <f t="shared" ca="1" si="20"/>
        <v>Asia</v>
      </c>
    </row>
    <row r="155" spans="1:8" x14ac:dyDescent="0.3">
      <c r="A155">
        <f t="shared" ca="1" si="14"/>
        <v>427496</v>
      </c>
      <c r="B155">
        <f t="shared" ca="1" si="15"/>
        <v>14</v>
      </c>
      <c r="C155">
        <f t="shared" ca="1" si="16"/>
        <v>5</v>
      </c>
      <c r="D155">
        <f t="shared" ca="1" si="17"/>
        <v>786</v>
      </c>
      <c r="F155">
        <f t="shared" ca="1" si="18"/>
        <v>46</v>
      </c>
      <c r="G155" t="str">
        <f t="shared" ca="1" si="19"/>
        <v>male</v>
      </c>
      <c r="H155" t="str">
        <f t="shared" ca="1" si="20"/>
        <v xml:space="preserve">South America </v>
      </c>
    </row>
    <row r="156" spans="1:8" x14ac:dyDescent="0.3">
      <c r="A156">
        <f t="shared" ca="1" si="14"/>
        <v>783840</v>
      </c>
      <c r="B156">
        <f t="shared" ca="1" si="15"/>
        <v>2</v>
      </c>
      <c r="C156">
        <f t="shared" ca="1" si="16"/>
        <v>7</v>
      </c>
      <c r="D156">
        <f t="shared" ca="1" si="17"/>
        <v>1580</v>
      </c>
      <c r="F156">
        <f t="shared" ca="1" si="18"/>
        <v>55</v>
      </c>
      <c r="G156" t="str">
        <f t="shared" ca="1" si="19"/>
        <v>male</v>
      </c>
      <c r="H156" t="str">
        <f t="shared" ca="1" si="20"/>
        <v>Asia</v>
      </c>
    </row>
    <row r="157" spans="1:8" x14ac:dyDescent="0.3">
      <c r="A157">
        <f t="shared" ca="1" si="14"/>
        <v>508405</v>
      </c>
      <c r="B157">
        <f t="shared" ca="1" si="15"/>
        <v>22</v>
      </c>
      <c r="C157">
        <f t="shared" ca="1" si="16"/>
        <v>4</v>
      </c>
      <c r="D157">
        <f t="shared" ca="1" si="17"/>
        <v>2773</v>
      </c>
      <c r="F157">
        <f t="shared" ca="1" si="18"/>
        <v>35</v>
      </c>
      <c r="G157" t="str">
        <f t="shared" ca="1" si="19"/>
        <v>female</v>
      </c>
      <c r="H157" t="str">
        <f t="shared" ca="1" si="20"/>
        <v>Asia</v>
      </c>
    </row>
    <row r="158" spans="1:8" x14ac:dyDescent="0.3">
      <c r="A158">
        <f t="shared" ca="1" si="14"/>
        <v>795856</v>
      </c>
      <c r="B158">
        <f t="shared" ca="1" si="15"/>
        <v>6</v>
      </c>
      <c r="C158">
        <f t="shared" ca="1" si="16"/>
        <v>7</v>
      </c>
      <c r="D158">
        <f t="shared" ca="1" si="17"/>
        <v>2708</v>
      </c>
      <c r="F158">
        <f t="shared" ca="1" si="18"/>
        <v>41</v>
      </c>
      <c r="G158" t="str">
        <f t="shared" ca="1" si="19"/>
        <v>male</v>
      </c>
      <c r="H158" t="str">
        <f t="shared" ca="1" si="20"/>
        <v>Europe</v>
      </c>
    </row>
    <row r="159" spans="1:8" x14ac:dyDescent="0.3">
      <c r="A159">
        <f t="shared" ca="1" si="14"/>
        <v>785304</v>
      </c>
      <c r="B159">
        <f t="shared" ca="1" si="15"/>
        <v>13</v>
      </c>
      <c r="C159">
        <f t="shared" ca="1" si="16"/>
        <v>5</v>
      </c>
      <c r="D159">
        <f t="shared" ca="1" si="17"/>
        <v>2437</v>
      </c>
      <c r="F159">
        <f t="shared" ca="1" si="18"/>
        <v>53</v>
      </c>
      <c r="G159" t="str">
        <f t="shared" ca="1" si="19"/>
        <v>female</v>
      </c>
      <c r="H159" t="str">
        <f t="shared" ca="1" si="20"/>
        <v>Europe</v>
      </c>
    </row>
    <row r="160" spans="1:8" x14ac:dyDescent="0.3">
      <c r="A160">
        <f t="shared" ca="1" si="14"/>
        <v>157406</v>
      </c>
      <c r="B160">
        <f t="shared" ca="1" si="15"/>
        <v>25</v>
      </c>
      <c r="C160">
        <f t="shared" ca="1" si="16"/>
        <v>4</v>
      </c>
      <c r="D160">
        <f t="shared" ca="1" si="17"/>
        <v>1995</v>
      </c>
      <c r="F160">
        <f t="shared" ca="1" si="18"/>
        <v>52</v>
      </c>
      <c r="G160" t="str">
        <f t="shared" ca="1" si="19"/>
        <v>male</v>
      </c>
      <c r="H160" t="str">
        <f t="shared" ca="1" si="20"/>
        <v>Asia</v>
      </c>
    </row>
    <row r="161" spans="1:8" x14ac:dyDescent="0.3">
      <c r="A161">
        <f t="shared" ca="1" si="14"/>
        <v>351983</v>
      </c>
      <c r="B161">
        <f t="shared" ca="1" si="15"/>
        <v>24</v>
      </c>
      <c r="C161">
        <f t="shared" ca="1" si="16"/>
        <v>1</v>
      </c>
      <c r="D161">
        <f t="shared" ca="1" si="17"/>
        <v>319</v>
      </c>
      <c r="F161">
        <f t="shared" ca="1" si="18"/>
        <v>45</v>
      </c>
      <c r="G161" t="str">
        <f t="shared" ca="1" si="19"/>
        <v>female</v>
      </c>
      <c r="H161" t="str">
        <f t="shared" ca="1" si="20"/>
        <v>Asia</v>
      </c>
    </row>
    <row r="162" spans="1:8" x14ac:dyDescent="0.3">
      <c r="A162">
        <f t="shared" ca="1" si="14"/>
        <v>139805</v>
      </c>
      <c r="B162">
        <f t="shared" ca="1" si="15"/>
        <v>17</v>
      </c>
      <c r="C162">
        <f t="shared" ca="1" si="16"/>
        <v>6</v>
      </c>
      <c r="D162">
        <f t="shared" ca="1" si="17"/>
        <v>289</v>
      </c>
      <c r="F162">
        <f t="shared" ca="1" si="18"/>
        <v>41</v>
      </c>
      <c r="G162" t="str">
        <f t="shared" ca="1" si="19"/>
        <v>male</v>
      </c>
      <c r="H162" t="str">
        <f t="shared" ca="1" si="20"/>
        <v>Europe</v>
      </c>
    </row>
    <row r="163" spans="1:8" x14ac:dyDescent="0.3">
      <c r="A163">
        <f t="shared" ca="1" si="14"/>
        <v>708614</v>
      </c>
      <c r="B163">
        <f t="shared" ca="1" si="15"/>
        <v>8</v>
      </c>
      <c r="C163">
        <f t="shared" ca="1" si="16"/>
        <v>5</v>
      </c>
      <c r="D163">
        <f t="shared" ca="1" si="17"/>
        <v>2973</v>
      </c>
      <c r="F163">
        <f t="shared" ca="1" si="18"/>
        <v>55</v>
      </c>
      <c r="G163" t="str">
        <f t="shared" ca="1" si="19"/>
        <v>male</v>
      </c>
      <c r="H163" t="str">
        <f t="shared" ca="1" si="20"/>
        <v>Europe</v>
      </c>
    </row>
    <row r="164" spans="1:8" x14ac:dyDescent="0.3">
      <c r="A164">
        <f t="shared" ca="1" si="14"/>
        <v>521686</v>
      </c>
      <c r="B164">
        <f t="shared" ca="1" si="15"/>
        <v>8</v>
      </c>
      <c r="C164">
        <f t="shared" ca="1" si="16"/>
        <v>8</v>
      </c>
      <c r="D164">
        <f t="shared" ca="1" si="17"/>
        <v>50</v>
      </c>
      <c r="F164">
        <f t="shared" ca="1" si="18"/>
        <v>36</v>
      </c>
      <c r="G164" t="str">
        <f t="shared" ca="1" si="19"/>
        <v>female</v>
      </c>
      <c r="H164" t="str">
        <f t="shared" ca="1" si="20"/>
        <v>North America</v>
      </c>
    </row>
    <row r="165" spans="1:8" x14ac:dyDescent="0.3">
      <c r="A165">
        <f t="shared" ca="1" si="14"/>
        <v>715625</v>
      </c>
      <c r="B165">
        <f t="shared" ca="1" si="15"/>
        <v>11</v>
      </c>
      <c r="C165">
        <f t="shared" ca="1" si="16"/>
        <v>8</v>
      </c>
      <c r="D165">
        <f t="shared" ca="1" si="17"/>
        <v>2674</v>
      </c>
      <c r="F165">
        <f t="shared" ca="1" si="18"/>
        <v>31</v>
      </c>
      <c r="G165" t="str">
        <f t="shared" ca="1" si="19"/>
        <v>female</v>
      </c>
      <c r="H165" t="str">
        <f t="shared" ca="1" si="20"/>
        <v xml:space="preserve">South America </v>
      </c>
    </row>
    <row r="166" spans="1:8" x14ac:dyDescent="0.3">
      <c r="A166">
        <f t="shared" ca="1" si="14"/>
        <v>979528</v>
      </c>
      <c r="B166">
        <f t="shared" ca="1" si="15"/>
        <v>26</v>
      </c>
      <c r="C166">
        <f t="shared" ca="1" si="16"/>
        <v>10</v>
      </c>
      <c r="D166">
        <f t="shared" ca="1" si="17"/>
        <v>2958</v>
      </c>
      <c r="F166">
        <f t="shared" ca="1" si="18"/>
        <v>65</v>
      </c>
      <c r="G166" t="str">
        <f t="shared" ca="1" si="19"/>
        <v>male</v>
      </c>
      <c r="H166" t="str">
        <f t="shared" ca="1" si="20"/>
        <v xml:space="preserve">South America </v>
      </c>
    </row>
    <row r="167" spans="1:8" x14ac:dyDescent="0.3">
      <c r="A167">
        <f t="shared" ca="1" si="14"/>
        <v>531424</v>
      </c>
      <c r="B167">
        <f t="shared" ca="1" si="15"/>
        <v>2</v>
      </c>
      <c r="C167">
        <f t="shared" ca="1" si="16"/>
        <v>7</v>
      </c>
      <c r="D167">
        <f t="shared" ca="1" si="17"/>
        <v>1966</v>
      </c>
      <c r="F167">
        <f t="shared" ca="1" si="18"/>
        <v>41</v>
      </c>
      <c r="G167" t="str">
        <f t="shared" ca="1" si="19"/>
        <v>male</v>
      </c>
      <c r="H167" t="str">
        <f t="shared" ca="1" si="20"/>
        <v>Europe</v>
      </c>
    </row>
    <row r="168" spans="1:8" x14ac:dyDescent="0.3">
      <c r="A168">
        <f t="shared" ca="1" si="14"/>
        <v>701899</v>
      </c>
      <c r="B168">
        <f t="shared" ca="1" si="15"/>
        <v>14</v>
      </c>
      <c r="C168">
        <f t="shared" ca="1" si="16"/>
        <v>8</v>
      </c>
      <c r="D168">
        <f t="shared" ca="1" si="17"/>
        <v>2427</v>
      </c>
      <c r="F168">
        <f t="shared" ca="1" si="18"/>
        <v>38</v>
      </c>
      <c r="G168" t="str">
        <f t="shared" ca="1" si="19"/>
        <v>female</v>
      </c>
      <c r="H168" t="str">
        <f t="shared" ca="1" si="20"/>
        <v>North America</v>
      </c>
    </row>
    <row r="169" spans="1:8" x14ac:dyDescent="0.3">
      <c r="A169">
        <f t="shared" ca="1" si="14"/>
        <v>239074</v>
      </c>
      <c r="B169">
        <f t="shared" ca="1" si="15"/>
        <v>15</v>
      </c>
      <c r="C169">
        <f t="shared" ca="1" si="16"/>
        <v>4</v>
      </c>
      <c r="D169">
        <f t="shared" ca="1" si="17"/>
        <v>1115</v>
      </c>
      <c r="F169">
        <f t="shared" ca="1" si="18"/>
        <v>43</v>
      </c>
      <c r="G169" t="str">
        <f t="shared" ca="1" si="19"/>
        <v>female</v>
      </c>
      <c r="H169" t="str">
        <f t="shared" ca="1" si="20"/>
        <v>North America</v>
      </c>
    </row>
    <row r="170" spans="1:8" x14ac:dyDescent="0.3">
      <c r="A170">
        <f t="shared" ca="1" si="14"/>
        <v>711611</v>
      </c>
      <c r="B170">
        <f t="shared" ca="1" si="15"/>
        <v>30</v>
      </c>
      <c r="C170">
        <f t="shared" ca="1" si="16"/>
        <v>5</v>
      </c>
      <c r="D170">
        <f t="shared" ca="1" si="17"/>
        <v>2456</v>
      </c>
      <c r="F170">
        <f t="shared" ca="1" si="18"/>
        <v>48</v>
      </c>
      <c r="G170" t="str">
        <f t="shared" ca="1" si="19"/>
        <v>female</v>
      </c>
      <c r="H170" t="str">
        <f t="shared" ca="1" si="20"/>
        <v>North America</v>
      </c>
    </row>
    <row r="171" spans="1:8" x14ac:dyDescent="0.3">
      <c r="A171">
        <f t="shared" ca="1" si="14"/>
        <v>746410</v>
      </c>
      <c r="B171">
        <f t="shared" ca="1" si="15"/>
        <v>18</v>
      </c>
      <c r="C171">
        <f t="shared" ca="1" si="16"/>
        <v>3</v>
      </c>
      <c r="D171">
        <f t="shared" ca="1" si="17"/>
        <v>996</v>
      </c>
      <c r="F171">
        <f t="shared" ca="1" si="18"/>
        <v>61</v>
      </c>
      <c r="G171" t="str">
        <f t="shared" ca="1" si="19"/>
        <v>female</v>
      </c>
      <c r="H171" t="str">
        <f t="shared" ca="1" si="20"/>
        <v>Asia</v>
      </c>
    </row>
    <row r="172" spans="1:8" x14ac:dyDescent="0.3">
      <c r="A172">
        <f t="shared" ca="1" si="14"/>
        <v>856377</v>
      </c>
      <c r="B172">
        <f t="shared" ca="1" si="15"/>
        <v>23</v>
      </c>
      <c r="C172">
        <f t="shared" ca="1" si="16"/>
        <v>5</v>
      </c>
      <c r="D172">
        <f t="shared" ca="1" si="17"/>
        <v>419</v>
      </c>
      <c r="F172">
        <f t="shared" ca="1" si="18"/>
        <v>62</v>
      </c>
      <c r="G172" t="str">
        <f t="shared" ca="1" si="19"/>
        <v>female</v>
      </c>
      <c r="H172" t="str">
        <f t="shared" ca="1" si="20"/>
        <v xml:space="preserve">South America </v>
      </c>
    </row>
    <row r="173" spans="1:8" x14ac:dyDescent="0.3">
      <c r="A173">
        <f t="shared" ca="1" si="14"/>
        <v>197151</v>
      </c>
      <c r="B173">
        <f t="shared" ca="1" si="15"/>
        <v>5</v>
      </c>
      <c r="C173">
        <f t="shared" ca="1" si="16"/>
        <v>3</v>
      </c>
      <c r="D173">
        <f t="shared" ca="1" si="17"/>
        <v>1773</v>
      </c>
      <c r="F173">
        <f t="shared" ca="1" si="18"/>
        <v>28</v>
      </c>
      <c r="G173" t="str">
        <f t="shared" ca="1" si="19"/>
        <v>female</v>
      </c>
      <c r="H173" t="str">
        <f t="shared" ca="1" si="20"/>
        <v>Asia</v>
      </c>
    </row>
    <row r="174" spans="1:8" x14ac:dyDescent="0.3">
      <c r="A174">
        <f t="shared" ca="1" si="14"/>
        <v>905421</v>
      </c>
      <c r="B174">
        <f t="shared" ca="1" si="15"/>
        <v>30</v>
      </c>
      <c r="C174">
        <f t="shared" ca="1" si="16"/>
        <v>9</v>
      </c>
      <c r="D174">
        <f t="shared" ca="1" si="17"/>
        <v>772</v>
      </c>
      <c r="F174">
        <f t="shared" ca="1" si="18"/>
        <v>49</v>
      </c>
      <c r="G174" t="str">
        <f t="shared" ca="1" si="19"/>
        <v>male</v>
      </c>
      <c r="H174" t="str">
        <f t="shared" ca="1" si="20"/>
        <v xml:space="preserve">South America </v>
      </c>
    </row>
    <row r="175" spans="1:8" x14ac:dyDescent="0.3">
      <c r="A175">
        <f t="shared" ca="1" si="14"/>
        <v>362735</v>
      </c>
      <c r="B175">
        <f t="shared" ca="1" si="15"/>
        <v>21</v>
      </c>
      <c r="C175">
        <f t="shared" ca="1" si="16"/>
        <v>5</v>
      </c>
      <c r="D175">
        <f t="shared" ca="1" si="17"/>
        <v>55</v>
      </c>
      <c r="F175">
        <f t="shared" ca="1" si="18"/>
        <v>27</v>
      </c>
      <c r="G175" t="str">
        <f t="shared" ca="1" si="19"/>
        <v>male</v>
      </c>
      <c r="H175" t="str">
        <f t="shared" ca="1" si="20"/>
        <v xml:space="preserve">South America </v>
      </c>
    </row>
    <row r="176" spans="1:8" x14ac:dyDescent="0.3">
      <c r="A176">
        <f t="shared" ca="1" si="14"/>
        <v>420232</v>
      </c>
      <c r="B176">
        <f t="shared" ca="1" si="15"/>
        <v>31</v>
      </c>
      <c r="C176">
        <f t="shared" ca="1" si="16"/>
        <v>9</v>
      </c>
      <c r="D176">
        <f t="shared" ca="1" si="17"/>
        <v>1203</v>
      </c>
      <c r="F176">
        <f t="shared" ca="1" si="18"/>
        <v>29</v>
      </c>
      <c r="G176" t="str">
        <f t="shared" ca="1" si="19"/>
        <v>female</v>
      </c>
      <c r="H176" t="str">
        <f t="shared" ca="1" si="20"/>
        <v>Asia</v>
      </c>
    </row>
    <row r="177" spans="1:8" x14ac:dyDescent="0.3">
      <c r="A177">
        <f t="shared" ca="1" si="14"/>
        <v>342396</v>
      </c>
      <c r="B177">
        <f t="shared" ca="1" si="15"/>
        <v>30</v>
      </c>
      <c r="C177">
        <f t="shared" ca="1" si="16"/>
        <v>8</v>
      </c>
      <c r="D177">
        <f t="shared" ca="1" si="17"/>
        <v>619</v>
      </c>
      <c r="F177">
        <f t="shared" ca="1" si="18"/>
        <v>46</v>
      </c>
      <c r="G177" t="str">
        <f t="shared" ca="1" si="19"/>
        <v>female</v>
      </c>
      <c r="H177" t="str">
        <f t="shared" ca="1" si="20"/>
        <v>North America</v>
      </c>
    </row>
    <row r="178" spans="1:8" x14ac:dyDescent="0.3">
      <c r="A178">
        <f t="shared" ca="1" si="14"/>
        <v>402510</v>
      </c>
      <c r="B178">
        <f t="shared" ca="1" si="15"/>
        <v>12</v>
      </c>
      <c r="C178">
        <f t="shared" ca="1" si="16"/>
        <v>8</v>
      </c>
      <c r="D178">
        <f t="shared" ca="1" si="17"/>
        <v>1581</v>
      </c>
      <c r="F178">
        <f t="shared" ca="1" si="18"/>
        <v>47</v>
      </c>
      <c r="G178" t="str">
        <f t="shared" ca="1" si="19"/>
        <v>male</v>
      </c>
      <c r="H178" t="str">
        <f t="shared" ca="1" si="20"/>
        <v>North America</v>
      </c>
    </row>
    <row r="179" spans="1:8" x14ac:dyDescent="0.3">
      <c r="A179">
        <f t="shared" ca="1" si="14"/>
        <v>474313</v>
      </c>
      <c r="B179">
        <f t="shared" ca="1" si="15"/>
        <v>23</v>
      </c>
      <c r="C179">
        <f t="shared" ca="1" si="16"/>
        <v>1</v>
      </c>
      <c r="D179">
        <f t="shared" ca="1" si="17"/>
        <v>2977</v>
      </c>
      <c r="F179">
        <f t="shared" ca="1" si="18"/>
        <v>37</v>
      </c>
      <c r="G179" t="str">
        <f t="shared" ca="1" si="19"/>
        <v>female</v>
      </c>
      <c r="H179" t="str">
        <f t="shared" ca="1" si="20"/>
        <v>Asia</v>
      </c>
    </row>
    <row r="180" spans="1:8" x14ac:dyDescent="0.3">
      <c r="A180">
        <f t="shared" ca="1" si="14"/>
        <v>344386</v>
      </c>
      <c r="B180">
        <f t="shared" ca="1" si="15"/>
        <v>14</v>
      </c>
      <c r="C180">
        <f t="shared" ca="1" si="16"/>
        <v>8</v>
      </c>
      <c r="D180">
        <f t="shared" ca="1" si="17"/>
        <v>2283</v>
      </c>
      <c r="F180">
        <f t="shared" ca="1" si="18"/>
        <v>24</v>
      </c>
      <c r="G180" t="str">
        <f t="shared" ca="1" si="19"/>
        <v>male</v>
      </c>
      <c r="H180" t="str">
        <f t="shared" ca="1" si="20"/>
        <v>Europe</v>
      </c>
    </row>
    <row r="181" spans="1:8" x14ac:dyDescent="0.3">
      <c r="A181">
        <f t="shared" ca="1" si="14"/>
        <v>636710</v>
      </c>
      <c r="B181">
        <f t="shared" ca="1" si="15"/>
        <v>22</v>
      </c>
      <c r="C181">
        <f t="shared" ca="1" si="16"/>
        <v>1</v>
      </c>
      <c r="D181">
        <f t="shared" ca="1" si="17"/>
        <v>1330</v>
      </c>
      <c r="F181">
        <f t="shared" ca="1" si="18"/>
        <v>41</v>
      </c>
      <c r="G181" t="str">
        <f t="shared" ca="1" si="19"/>
        <v>female</v>
      </c>
      <c r="H181" t="str">
        <f t="shared" ca="1" si="20"/>
        <v>Asia</v>
      </c>
    </row>
    <row r="182" spans="1:8" x14ac:dyDescent="0.3">
      <c r="A182">
        <f t="shared" ca="1" si="14"/>
        <v>110471</v>
      </c>
      <c r="B182">
        <f t="shared" ca="1" si="15"/>
        <v>17</v>
      </c>
      <c r="C182">
        <f t="shared" ca="1" si="16"/>
        <v>8</v>
      </c>
      <c r="D182">
        <f t="shared" ca="1" si="17"/>
        <v>2884</v>
      </c>
      <c r="F182">
        <f t="shared" ca="1" si="18"/>
        <v>24</v>
      </c>
      <c r="G182" t="str">
        <f t="shared" ca="1" si="19"/>
        <v>female</v>
      </c>
      <c r="H182" t="str">
        <f t="shared" ca="1" si="20"/>
        <v>Europe</v>
      </c>
    </row>
    <row r="183" spans="1:8" x14ac:dyDescent="0.3">
      <c r="A183">
        <f t="shared" ca="1" si="14"/>
        <v>262289</v>
      </c>
      <c r="B183">
        <f t="shared" ca="1" si="15"/>
        <v>24</v>
      </c>
      <c r="C183">
        <f t="shared" ca="1" si="16"/>
        <v>10</v>
      </c>
      <c r="D183">
        <f t="shared" ca="1" si="17"/>
        <v>2600</v>
      </c>
      <c r="F183">
        <f t="shared" ca="1" si="18"/>
        <v>33</v>
      </c>
      <c r="G183" t="str">
        <f t="shared" ca="1" si="19"/>
        <v>female</v>
      </c>
      <c r="H183" t="str">
        <f t="shared" ca="1" si="20"/>
        <v>North America</v>
      </c>
    </row>
    <row r="184" spans="1:8" x14ac:dyDescent="0.3">
      <c r="A184">
        <f t="shared" ca="1" si="14"/>
        <v>458569</v>
      </c>
      <c r="B184">
        <f t="shared" ca="1" si="15"/>
        <v>5</v>
      </c>
      <c r="C184">
        <f t="shared" ca="1" si="16"/>
        <v>10</v>
      </c>
      <c r="D184">
        <f t="shared" ca="1" si="17"/>
        <v>2525</v>
      </c>
      <c r="F184">
        <f t="shared" ca="1" si="18"/>
        <v>46</v>
      </c>
      <c r="G184" t="str">
        <f t="shared" ca="1" si="19"/>
        <v>female</v>
      </c>
      <c r="H184" t="str">
        <f t="shared" ca="1" si="20"/>
        <v>Europe</v>
      </c>
    </row>
    <row r="185" spans="1:8" x14ac:dyDescent="0.3">
      <c r="A185">
        <f t="shared" ca="1" si="14"/>
        <v>499289</v>
      </c>
      <c r="B185">
        <f t="shared" ca="1" si="15"/>
        <v>27</v>
      </c>
      <c r="C185">
        <f t="shared" ca="1" si="16"/>
        <v>4</v>
      </c>
      <c r="D185">
        <f t="shared" ca="1" si="17"/>
        <v>170</v>
      </c>
      <c r="F185">
        <f t="shared" ca="1" si="18"/>
        <v>18</v>
      </c>
      <c r="G185" t="str">
        <f t="shared" ca="1" si="19"/>
        <v>male</v>
      </c>
      <c r="H185" t="str">
        <f t="shared" ca="1" si="20"/>
        <v>North America</v>
      </c>
    </row>
    <row r="186" spans="1:8" x14ac:dyDescent="0.3">
      <c r="A186">
        <f t="shared" ca="1" si="14"/>
        <v>996969</v>
      </c>
      <c r="B186">
        <f t="shared" ca="1" si="15"/>
        <v>17</v>
      </c>
      <c r="C186">
        <f t="shared" ca="1" si="16"/>
        <v>3</v>
      </c>
      <c r="D186">
        <f t="shared" ca="1" si="17"/>
        <v>1092</v>
      </c>
      <c r="F186">
        <f t="shared" ca="1" si="18"/>
        <v>40</v>
      </c>
      <c r="G186" t="str">
        <f t="shared" ca="1" si="19"/>
        <v>female</v>
      </c>
      <c r="H186" t="str">
        <f t="shared" ca="1" si="20"/>
        <v xml:space="preserve">South America </v>
      </c>
    </row>
    <row r="187" spans="1:8" x14ac:dyDescent="0.3">
      <c r="A187">
        <f t="shared" ca="1" si="14"/>
        <v>850462</v>
      </c>
      <c r="B187">
        <f t="shared" ca="1" si="15"/>
        <v>14</v>
      </c>
      <c r="C187">
        <f t="shared" ca="1" si="16"/>
        <v>7</v>
      </c>
      <c r="D187">
        <f t="shared" ca="1" si="17"/>
        <v>2377</v>
      </c>
      <c r="F187">
        <f t="shared" ca="1" si="18"/>
        <v>61</v>
      </c>
      <c r="G187" t="str">
        <f t="shared" ca="1" si="19"/>
        <v>male</v>
      </c>
      <c r="H187" t="str">
        <f t="shared" ca="1" si="20"/>
        <v xml:space="preserve">South America </v>
      </c>
    </row>
    <row r="188" spans="1:8" x14ac:dyDescent="0.3">
      <c r="A188">
        <f t="shared" ca="1" si="14"/>
        <v>979313</v>
      </c>
      <c r="B188">
        <f t="shared" ca="1" si="15"/>
        <v>5</v>
      </c>
      <c r="C188">
        <f t="shared" ca="1" si="16"/>
        <v>7</v>
      </c>
      <c r="D188">
        <f t="shared" ca="1" si="17"/>
        <v>943</v>
      </c>
      <c r="F188">
        <f t="shared" ca="1" si="18"/>
        <v>60</v>
      </c>
      <c r="G188" t="str">
        <f t="shared" ca="1" si="19"/>
        <v>male</v>
      </c>
      <c r="H188" t="str">
        <f t="shared" ca="1" si="20"/>
        <v>Asia</v>
      </c>
    </row>
    <row r="189" spans="1:8" x14ac:dyDescent="0.3">
      <c r="A189">
        <f t="shared" ca="1" si="14"/>
        <v>734758</v>
      </c>
      <c r="B189">
        <f t="shared" ca="1" si="15"/>
        <v>6</v>
      </c>
      <c r="C189">
        <f t="shared" ca="1" si="16"/>
        <v>9</v>
      </c>
      <c r="D189">
        <f t="shared" ca="1" si="17"/>
        <v>121</v>
      </c>
      <c r="F189">
        <f t="shared" ca="1" si="18"/>
        <v>49</v>
      </c>
      <c r="G189" t="str">
        <f t="shared" ca="1" si="19"/>
        <v>female</v>
      </c>
      <c r="H189" t="str">
        <f t="shared" ca="1" si="20"/>
        <v>North America</v>
      </c>
    </row>
    <row r="190" spans="1:8" x14ac:dyDescent="0.3">
      <c r="A190">
        <f t="shared" ca="1" si="14"/>
        <v>943981</v>
      </c>
      <c r="B190">
        <f t="shared" ca="1" si="15"/>
        <v>8</v>
      </c>
      <c r="C190">
        <f t="shared" ca="1" si="16"/>
        <v>3</v>
      </c>
      <c r="D190">
        <f t="shared" ca="1" si="17"/>
        <v>1225</v>
      </c>
      <c r="F190">
        <f t="shared" ca="1" si="18"/>
        <v>23</v>
      </c>
      <c r="G190" t="str">
        <f t="shared" ca="1" si="19"/>
        <v>female</v>
      </c>
      <c r="H190" t="str">
        <f t="shared" ca="1" si="20"/>
        <v>Asia</v>
      </c>
    </row>
    <row r="191" spans="1:8" x14ac:dyDescent="0.3">
      <c r="A191">
        <f t="shared" ca="1" si="14"/>
        <v>867970</v>
      </c>
      <c r="B191">
        <f t="shared" ca="1" si="15"/>
        <v>11</v>
      </c>
      <c r="C191">
        <f t="shared" ca="1" si="16"/>
        <v>10</v>
      </c>
      <c r="D191">
        <f t="shared" ca="1" si="17"/>
        <v>925</v>
      </c>
      <c r="F191">
        <f t="shared" ca="1" si="18"/>
        <v>34</v>
      </c>
      <c r="G191" t="str">
        <f t="shared" ca="1" si="19"/>
        <v>male</v>
      </c>
      <c r="H191" t="str">
        <f t="shared" ca="1" si="20"/>
        <v xml:space="preserve">South America </v>
      </c>
    </row>
    <row r="192" spans="1:8" x14ac:dyDescent="0.3">
      <c r="A192">
        <f t="shared" ca="1" si="14"/>
        <v>499156</v>
      </c>
      <c r="B192">
        <f t="shared" ca="1" si="15"/>
        <v>27</v>
      </c>
      <c r="C192">
        <f t="shared" ca="1" si="16"/>
        <v>6</v>
      </c>
      <c r="D192">
        <f t="shared" ca="1" si="17"/>
        <v>985</v>
      </c>
      <c r="F192">
        <f t="shared" ca="1" si="18"/>
        <v>60</v>
      </c>
      <c r="G192" t="str">
        <f t="shared" ca="1" si="19"/>
        <v>male</v>
      </c>
      <c r="H192" t="str">
        <f t="shared" ca="1" si="20"/>
        <v xml:space="preserve">South America </v>
      </c>
    </row>
    <row r="193" spans="1:8" x14ac:dyDescent="0.3">
      <c r="A193">
        <f t="shared" ca="1" si="14"/>
        <v>398653</v>
      </c>
      <c r="B193">
        <f t="shared" ca="1" si="15"/>
        <v>17</v>
      </c>
      <c r="C193">
        <f t="shared" ca="1" si="16"/>
        <v>4</v>
      </c>
      <c r="D193">
        <f t="shared" ca="1" si="17"/>
        <v>1400</v>
      </c>
      <c r="F193">
        <f t="shared" ca="1" si="18"/>
        <v>50</v>
      </c>
      <c r="G193" t="str">
        <f t="shared" ca="1" si="19"/>
        <v>female</v>
      </c>
      <c r="H193" t="str">
        <f t="shared" ca="1" si="20"/>
        <v>Asia</v>
      </c>
    </row>
    <row r="194" spans="1:8" x14ac:dyDescent="0.3">
      <c r="A194">
        <f t="shared" ref="A194:A257" ca="1" si="21">RANDBETWEEN(100000, 999999)</f>
        <v>286172</v>
      </c>
      <c r="B194">
        <f t="shared" ref="B194:B257" ca="1" si="22">DAY(TODAY() - RANDBETWEEN(1, 365))</f>
        <v>17</v>
      </c>
      <c r="C194">
        <f t="shared" ref="C194:C257" ca="1" si="23">RANDBETWEEN(1, 10)</f>
        <v>1</v>
      </c>
      <c r="D194">
        <f t="shared" ref="D194:D257" ca="1" si="24">RANDBETWEEN(10, 3000)</f>
        <v>1899</v>
      </c>
      <c r="F194">
        <f t="shared" ref="F194:F257" ca="1" si="25">RANDBETWEEN(18,65)</f>
        <v>51</v>
      </c>
      <c r="G194" t="str">
        <f t="shared" ref="G194:G257" ca="1" si="26">CHOOSE(RANDBETWEEN(1,2),"male","female")</f>
        <v>male</v>
      </c>
      <c r="H194" t="str">
        <f t="shared" ref="H194:H257" ca="1" si="27">CHOOSE(RANDBETWEEN(1,4),"Europe","Asia", "South America ", "North America")</f>
        <v xml:space="preserve">South America </v>
      </c>
    </row>
    <row r="195" spans="1:8" x14ac:dyDescent="0.3">
      <c r="A195">
        <f t="shared" ca="1" si="21"/>
        <v>523767</v>
      </c>
      <c r="B195">
        <f t="shared" ca="1" si="22"/>
        <v>25</v>
      </c>
      <c r="C195">
        <f t="shared" ca="1" si="23"/>
        <v>1</v>
      </c>
      <c r="D195">
        <f t="shared" ca="1" si="24"/>
        <v>2857</v>
      </c>
      <c r="F195">
        <f t="shared" ca="1" si="25"/>
        <v>35</v>
      </c>
      <c r="G195" t="str">
        <f t="shared" ca="1" si="26"/>
        <v>male</v>
      </c>
      <c r="H195" t="str">
        <f t="shared" ca="1" si="27"/>
        <v>North America</v>
      </c>
    </row>
    <row r="196" spans="1:8" x14ac:dyDescent="0.3">
      <c r="A196">
        <f t="shared" ca="1" si="21"/>
        <v>571076</v>
      </c>
      <c r="B196">
        <f t="shared" ca="1" si="22"/>
        <v>8</v>
      </c>
      <c r="C196">
        <f t="shared" ca="1" si="23"/>
        <v>4</v>
      </c>
      <c r="D196">
        <f t="shared" ca="1" si="24"/>
        <v>2910</v>
      </c>
      <c r="F196">
        <f t="shared" ca="1" si="25"/>
        <v>46</v>
      </c>
      <c r="G196" t="str">
        <f t="shared" ca="1" si="26"/>
        <v>male</v>
      </c>
      <c r="H196" t="str">
        <f t="shared" ca="1" si="27"/>
        <v>North America</v>
      </c>
    </row>
    <row r="197" spans="1:8" x14ac:dyDescent="0.3">
      <c r="A197">
        <f t="shared" ca="1" si="21"/>
        <v>379449</v>
      </c>
      <c r="B197">
        <f t="shared" ca="1" si="22"/>
        <v>1</v>
      </c>
      <c r="C197">
        <f t="shared" ca="1" si="23"/>
        <v>9</v>
      </c>
      <c r="D197">
        <f t="shared" ca="1" si="24"/>
        <v>303</v>
      </c>
      <c r="F197">
        <f t="shared" ca="1" si="25"/>
        <v>55</v>
      </c>
      <c r="G197" t="str">
        <f t="shared" ca="1" si="26"/>
        <v>female</v>
      </c>
      <c r="H197" t="str">
        <f t="shared" ca="1" si="27"/>
        <v xml:space="preserve">South America </v>
      </c>
    </row>
    <row r="198" spans="1:8" x14ac:dyDescent="0.3">
      <c r="A198">
        <f t="shared" ca="1" si="21"/>
        <v>938741</v>
      </c>
      <c r="B198">
        <f t="shared" ca="1" si="22"/>
        <v>11</v>
      </c>
      <c r="C198">
        <f t="shared" ca="1" si="23"/>
        <v>10</v>
      </c>
      <c r="D198">
        <f t="shared" ca="1" si="24"/>
        <v>1807</v>
      </c>
      <c r="F198">
        <f t="shared" ca="1" si="25"/>
        <v>41</v>
      </c>
      <c r="G198" t="str">
        <f t="shared" ca="1" si="26"/>
        <v>male</v>
      </c>
      <c r="H198" t="str">
        <f t="shared" ca="1" si="27"/>
        <v>Europe</v>
      </c>
    </row>
    <row r="199" spans="1:8" x14ac:dyDescent="0.3">
      <c r="A199">
        <f t="shared" ca="1" si="21"/>
        <v>277436</v>
      </c>
      <c r="B199">
        <f t="shared" ca="1" si="22"/>
        <v>7</v>
      </c>
      <c r="C199">
        <f t="shared" ca="1" si="23"/>
        <v>8</v>
      </c>
      <c r="D199">
        <f t="shared" ca="1" si="24"/>
        <v>2998</v>
      </c>
      <c r="F199">
        <f t="shared" ca="1" si="25"/>
        <v>18</v>
      </c>
      <c r="G199" t="str">
        <f t="shared" ca="1" si="26"/>
        <v>female</v>
      </c>
      <c r="H199" t="str">
        <f t="shared" ca="1" si="27"/>
        <v>Asia</v>
      </c>
    </row>
    <row r="200" spans="1:8" x14ac:dyDescent="0.3">
      <c r="A200">
        <f t="shared" ca="1" si="21"/>
        <v>478256</v>
      </c>
      <c r="B200">
        <f t="shared" ca="1" si="22"/>
        <v>23</v>
      </c>
      <c r="C200">
        <f t="shared" ca="1" si="23"/>
        <v>9</v>
      </c>
      <c r="D200">
        <f t="shared" ca="1" si="24"/>
        <v>1006</v>
      </c>
      <c r="F200">
        <f t="shared" ca="1" si="25"/>
        <v>25</v>
      </c>
      <c r="G200" t="str">
        <f t="shared" ca="1" si="26"/>
        <v>male</v>
      </c>
      <c r="H200" t="str">
        <f t="shared" ca="1" si="27"/>
        <v>Europe</v>
      </c>
    </row>
    <row r="201" spans="1:8" x14ac:dyDescent="0.3">
      <c r="A201">
        <f t="shared" ca="1" si="21"/>
        <v>261980</v>
      </c>
      <c r="B201">
        <f t="shared" ca="1" si="22"/>
        <v>29</v>
      </c>
      <c r="C201">
        <f t="shared" ca="1" si="23"/>
        <v>3</v>
      </c>
      <c r="D201">
        <f t="shared" ca="1" si="24"/>
        <v>2496</v>
      </c>
      <c r="F201">
        <f t="shared" ca="1" si="25"/>
        <v>51</v>
      </c>
      <c r="G201" t="str">
        <f t="shared" ca="1" si="26"/>
        <v>female</v>
      </c>
      <c r="H201" t="str">
        <f t="shared" ca="1" si="27"/>
        <v>Europe</v>
      </c>
    </row>
    <row r="202" spans="1:8" x14ac:dyDescent="0.3">
      <c r="A202">
        <f t="shared" ca="1" si="21"/>
        <v>171745</v>
      </c>
      <c r="B202">
        <f t="shared" ca="1" si="22"/>
        <v>25</v>
      </c>
      <c r="C202">
        <f t="shared" ca="1" si="23"/>
        <v>2</v>
      </c>
      <c r="D202">
        <f t="shared" ca="1" si="24"/>
        <v>2408</v>
      </c>
      <c r="F202">
        <f t="shared" ca="1" si="25"/>
        <v>61</v>
      </c>
      <c r="G202" t="str">
        <f t="shared" ca="1" si="26"/>
        <v>female</v>
      </c>
      <c r="H202" t="str">
        <f t="shared" ca="1" si="27"/>
        <v>Asia</v>
      </c>
    </row>
    <row r="203" spans="1:8" x14ac:dyDescent="0.3">
      <c r="A203">
        <f t="shared" ca="1" si="21"/>
        <v>147602</v>
      </c>
      <c r="B203">
        <f t="shared" ca="1" si="22"/>
        <v>12</v>
      </c>
      <c r="C203">
        <f t="shared" ca="1" si="23"/>
        <v>7</v>
      </c>
      <c r="D203">
        <f t="shared" ca="1" si="24"/>
        <v>1024</v>
      </c>
      <c r="F203">
        <f t="shared" ca="1" si="25"/>
        <v>59</v>
      </c>
      <c r="G203" t="str">
        <f t="shared" ca="1" si="26"/>
        <v>male</v>
      </c>
      <c r="H203" t="str">
        <f t="shared" ca="1" si="27"/>
        <v xml:space="preserve">South America </v>
      </c>
    </row>
    <row r="204" spans="1:8" x14ac:dyDescent="0.3">
      <c r="A204">
        <f t="shared" ca="1" si="21"/>
        <v>242877</v>
      </c>
      <c r="B204">
        <f t="shared" ca="1" si="22"/>
        <v>29</v>
      </c>
      <c r="C204">
        <f t="shared" ca="1" si="23"/>
        <v>7</v>
      </c>
      <c r="D204">
        <f t="shared" ca="1" si="24"/>
        <v>1821</v>
      </c>
      <c r="F204">
        <f t="shared" ca="1" si="25"/>
        <v>47</v>
      </c>
      <c r="G204" t="str">
        <f t="shared" ca="1" si="26"/>
        <v>male</v>
      </c>
      <c r="H204" t="str">
        <f t="shared" ca="1" si="27"/>
        <v xml:space="preserve">South America </v>
      </c>
    </row>
    <row r="205" spans="1:8" x14ac:dyDescent="0.3">
      <c r="A205">
        <f t="shared" ca="1" si="21"/>
        <v>174310</v>
      </c>
      <c r="B205">
        <f t="shared" ca="1" si="22"/>
        <v>18</v>
      </c>
      <c r="C205">
        <f t="shared" ca="1" si="23"/>
        <v>5</v>
      </c>
      <c r="D205">
        <f t="shared" ca="1" si="24"/>
        <v>2970</v>
      </c>
      <c r="F205">
        <f t="shared" ca="1" si="25"/>
        <v>49</v>
      </c>
      <c r="G205" t="str">
        <f t="shared" ca="1" si="26"/>
        <v>female</v>
      </c>
      <c r="H205" t="str">
        <f t="shared" ca="1" si="27"/>
        <v>Asia</v>
      </c>
    </row>
    <row r="206" spans="1:8" x14ac:dyDescent="0.3">
      <c r="A206">
        <f t="shared" ca="1" si="21"/>
        <v>972534</v>
      </c>
      <c r="B206">
        <f t="shared" ca="1" si="22"/>
        <v>11</v>
      </c>
      <c r="C206">
        <f t="shared" ca="1" si="23"/>
        <v>3</v>
      </c>
      <c r="D206">
        <f t="shared" ca="1" si="24"/>
        <v>920</v>
      </c>
      <c r="F206">
        <f t="shared" ca="1" si="25"/>
        <v>52</v>
      </c>
      <c r="G206" t="str">
        <f t="shared" ca="1" si="26"/>
        <v>female</v>
      </c>
      <c r="H206" t="str">
        <f t="shared" ca="1" si="27"/>
        <v xml:space="preserve">South America </v>
      </c>
    </row>
    <row r="207" spans="1:8" x14ac:dyDescent="0.3">
      <c r="A207">
        <f t="shared" ca="1" si="21"/>
        <v>684246</v>
      </c>
      <c r="B207">
        <f t="shared" ca="1" si="22"/>
        <v>18</v>
      </c>
      <c r="C207">
        <f t="shared" ca="1" si="23"/>
        <v>6</v>
      </c>
      <c r="D207">
        <f t="shared" ca="1" si="24"/>
        <v>454</v>
      </c>
      <c r="F207">
        <f t="shared" ca="1" si="25"/>
        <v>28</v>
      </c>
      <c r="G207" t="str">
        <f t="shared" ca="1" si="26"/>
        <v>female</v>
      </c>
      <c r="H207" t="str">
        <f t="shared" ca="1" si="27"/>
        <v>Europe</v>
      </c>
    </row>
    <row r="208" spans="1:8" x14ac:dyDescent="0.3">
      <c r="A208">
        <f t="shared" ca="1" si="21"/>
        <v>254074</v>
      </c>
      <c r="B208">
        <f t="shared" ca="1" si="22"/>
        <v>14</v>
      </c>
      <c r="C208">
        <f t="shared" ca="1" si="23"/>
        <v>9</v>
      </c>
      <c r="D208">
        <f t="shared" ca="1" si="24"/>
        <v>155</v>
      </c>
      <c r="F208">
        <f t="shared" ca="1" si="25"/>
        <v>63</v>
      </c>
      <c r="G208" t="str">
        <f t="shared" ca="1" si="26"/>
        <v>male</v>
      </c>
      <c r="H208" t="str">
        <f t="shared" ca="1" si="27"/>
        <v xml:space="preserve">South America </v>
      </c>
    </row>
    <row r="209" spans="1:8" x14ac:dyDescent="0.3">
      <c r="A209">
        <f t="shared" ca="1" si="21"/>
        <v>291253</v>
      </c>
      <c r="B209">
        <f t="shared" ca="1" si="22"/>
        <v>6</v>
      </c>
      <c r="C209">
        <f t="shared" ca="1" si="23"/>
        <v>8</v>
      </c>
      <c r="D209">
        <f t="shared" ca="1" si="24"/>
        <v>308</v>
      </c>
      <c r="F209">
        <f t="shared" ca="1" si="25"/>
        <v>23</v>
      </c>
      <c r="G209" t="str">
        <f t="shared" ca="1" si="26"/>
        <v>male</v>
      </c>
      <c r="H209" t="str">
        <f t="shared" ca="1" si="27"/>
        <v xml:space="preserve">South America </v>
      </c>
    </row>
    <row r="210" spans="1:8" x14ac:dyDescent="0.3">
      <c r="A210">
        <f t="shared" ca="1" si="21"/>
        <v>993380</v>
      </c>
      <c r="B210">
        <f t="shared" ca="1" si="22"/>
        <v>11</v>
      </c>
      <c r="C210">
        <f t="shared" ca="1" si="23"/>
        <v>5</v>
      </c>
      <c r="D210">
        <f t="shared" ca="1" si="24"/>
        <v>2472</v>
      </c>
      <c r="F210">
        <f t="shared" ca="1" si="25"/>
        <v>64</v>
      </c>
      <c r="G210" t="str">
        <f t="shared" ca="1" si="26"/>
        <v>female</v>
      </c>
      <c r="H210" t="str">
        <f t="shared" ca="1" si="27"/>
        <v>Europe</v>
      </c>
    </row>
    <row r="211" spans="1:8" x14ac:dyDescent="0.3">
      <c r="A211">
        <f t="shared" ca="1" si="21"/>
        <v>552756</v>
      </c>
      <c r="B211">
        <f t="shared" ca="1" si="22"/>
        <v>3</v>
      </c>
      <c r="C211">
        <f t="shared" ca="1" si="23"/>
        <v>7</v>
      </c>
      <c r="D211">
        <f t="shared" ca="1" si="24"/>
        <v>896</v>
      </c>
      <c r="F211">
        <f t="shared" ca="1" si="25"/>
        <v>61</v>
      </c>
      <c r="G211" t="str">
        <f t="shared" ca="1" si="26"/>
        <v>male</v>
      </c>
      <c r="H211" t="str">
        <f t="shared" ca="1" si="27"/>
        <v>Europe</v>
      </c>
    </row>
    <row r="212" spans="1:8" x14ac:dyDescent="0.3">
      <c r="A212">
        <f t="shared" ca="1" si="21"/>
        <v>308377</v>
      </c>
      <c r="B212">
        <f t="shared" ca="1" si="22"/>
        <v>26</v>
      </c>
      <c r="C212">
        <f t="shared" ca="1" si="23"/>
        <v>2</v>
      </c>
      <c r="D212">
        <f t="shared" ca="1" si="24"/>
        <v>1755</v>
      </c>
      <c r="F212">
        <f t="shared" ca="1" si="25"/>
        <v>20</v>
      </c>
      <c r="G212" t="str">
        <f t="shared" ca="1" si="26"/>
        <v>female</v>
      </c>
      <c r="H212" t="str">
        <f t="shared" ca="1" si="27"/>
        <v>Europe</v>
      </c>
    </row>
    <row r="213" spans="1:8" x14ac:dyDescent="0.3">
      <c r="A213">
        <f t="shared" ca="1" si="21"/>
        <v>784518</v>
      </c>
      <c r="B213">
        <f t="shared" ca="1" si="22"/>
        <v>10</v>
      </c>
      <c r="C213">
        <f t="shared" ca="1" si="23"/>
        <v>2</v>
      </c>
      <c r="D213">
        <f t="shared" ca="1" si="24"/>
        <v>1295</v>
      </c>
      <c r="F213">
        <f t="shared" ca="1" si="25"/>
        <v>22</v>
      </c>
      <c r="G213" t="str">
        <f t="shared" ca="1" si="26"/>
        <v>male</v>
      </c>
      <c r="H213" t="str">
        <f t="shared" ca="1" si="27"/>
        <v>Europe</v>
      </c>
    </row>
    <row r="214" spans="1:8" x14ac:dyDescent="0.3">
      <c r="A214">
        <f t="shared" ca="1" si="21"/>
        <v>158250</v>
      </c>
      <c r="B214">
        <f t="shared" ca="1" si="22"/>
        <v>28</v>
      </c>
      <c r="C214">
        <f t="shared" ca="1" si="23"/>
        <v>8</v>
      </c>
      <c r="D214">
        <f t="shared" ca="1" si="24"/>
        <v>1436</v>
      </c>
      <c r="F214">
        <f t="shared" ca="1" si="25"/>
        <v>43</v>
      </c>
      <c r="G214" t="str">
        <f t="shared" ca="1" si="26"/>
        <v>female</v>
      </c>
      <c r="H214" t="str">
        <f t="shared" ca="1" si="27"/>
        <v>Europe</v>
      </c>
    </row>
    <row r="215" spans="1:8" x14ac:dyDescent="0.3">
      <c r="A215">
        <f t="shared" ca="1" si="21"/>
        <v>684739</v>
      </c>
      <c r="B215">
        <f t="shared" ca="1" si="22"/>
        <v>6</v>
      </c>
      <c r="C215">
        <f t="shared" ca="1" si="23"/>
        <v>10</v>
      </c>
      <c r="D215">
        <f t="shared" ca="1" si="24"/>
        <v>848</v>
      </c>
      <c r="F215">
        <f t="shared" ca="1" si="25"/>
        <v>57</v>
      </c>
      <c r="G215" t="str">
        <f t="shared" ca="1" si="26"/>
        <v>male</v>
      </c>
      <c r="H215" t="str">
        <f t="shared" ca="1" si="27"/>
        <v xml:space="preserve">South America </v>
      </c>
    </row>
    <row r="216" spans="1:8" x14ac:dyDescent="0.3">
      <c r="A216">
        <f t="shared" ca="1" si="21"/>
        <v>907710</v>
      </c>
      <c r="B216">
        <f t="shared" ca="1" si="22"/>
        <v>11</v>
      </c>
      <c r="C216">
        <f t="shared" ca="1" si="23"/>
        <v>5</v>
      </c>
      <c r="D216">
        <f t="shared" ca="1" si="24"/>
        <v>1812</v>
      </c>
      <c r="F216">
        <f t="shared" ca="1" si="25"/>
        <v>51</v>
      </c>
      <c r="G216" t="str">
        <f t="shared" ca="1" si="26"/>
        <v>female</v>
      </c>
      <c r="H216" t="str">
        <f t="shared" ca="1" si="27"/>
        <v>Asia</v>
      </c>
    </row>
    <row r="217" spans="1:8" x14ac:dyDescent="0.3">
      <c r="A217">
        <f t="shared" ca="1" si="21"/>
        <v>170871</v>
      </c>
      <c r="B217">
        <f t="shared" ca="1" si="22"/>
        <v>20</v>
      </c>
      <c r="C217">
        <f t="shared" ca="1" si="23"/>
        <v>7</v>
      </c>
      <c r="D217">
        <f t="shared" ca="1" si="24"/>
        <v>223</v>
      </c>
      <c r="F217">
        <f t="shared" ca="1" si="25"/>
        <v>36</v>
      </c>
      <c r="G217" t="str">
        <f t="shared" ca="1" si="26"/>
        <v>female</v>
      </c>
      <c r="H217" t="str">
        <f t="shared" ca="1" si="27"/>
        <v>Asia</v>
      </c>
    </row>
    <row r="218" spans="1:8" x14ac:dyDescent="0.3">
      <c r="A218">
        <f t="shared" ca="1" si="21"/>
        <v>440330</v>
      </c>
      <c r="B218">
        <f t="shared" ca="1" si="22"/>
        <v>12</v>
      </c>
      <c r="C218">
        <f t="shared" ca="1" si="23"/>
        <v>2</v>
      </c>
      <c r="D218">
        <f t="shared" ca="1" si="24"/>
        <v>317</v>
      </c>
      <c r="F218">
        <f t="shared" ca="1" si="25"/>
        <v>43</v>
      </c>
      <c r="G218" t="str">
        <f t="shared" ca="1" si="26"/>
        <v>male</v>
      </c>
      <c r="H218" t="str">
        <f t="shared" ca="1" si="27"/>
        <v>Asia</v>
      </c>
    </row>
    <row r="219" spans="1:8" x14ac:dyDescent="0.3">
      <c r="A219">
        <f t="shared" ca="1" si="21"/>
        <v>270406</v>
      </c>
      <c r="B219">
        <f t="shared" ca="1" si="22"/>
        <v>2</v>
      </c>
      <c r="C219">
        <f t="shared" ca="1" si="23"/>
        <v>6</v>
      </c>
      <c r="D219">
        <f t="shared" ca="1" si="24"/>
        <v>2995</v>
      </c>
      <c r="F219">
        <f t="shared" ca="1" si="25"/>
        <v>65</v>
      </c>
      <c r="G219" t="str">
        <f t="shared" ca="1" si="26"/>
        <v>male</v>
      </c>
      <c r="H219" t="str">
        <f t="shared" ca="1" si="27"/>
        <v>North America</v>
      </c>
    </row>
    <row r="220" spans="1:8" x14ac:dyDescent="0.3">
      <c r="A220">
        <f t="shared" ca="1" si="21"/>
        <v>763559</v>
      </c>
      <c r="B220">
        <f t="shared" ca="1" si="22"/>
        <v>10</v>
      </c>
      <c r="C220">
        <f t="shared" ca="1" si="23"/>
        <v>1</v>
      </c>
      <c r="D220">
        <f t="shared" ca="1" si="24"/>
        <v>313</v>
      </c>
      <c r="F220">
        <f t="shared" ca="1" si="25"/>
        <v>56</v>
      </c>
      <c r="G220" t="str">
        <f t="shared" ca="1" si="26"/>
        <v>female</v>
      </c>
      <c r="H220" t="str">
        <f t="shared" ca="1" si="27"/>
        <v>Asia</v>
      </c>
    </row>
    <row r="221" spans="1:8" x14ac:dyDescent="0.3">
      <c r="A221">
        <f t="shared" ca="1" si="21"/>
        <v>408071</v>
      </c>
      <c r="B221">
        <f t="shared" ca="1" si="22"/>
        <v>26</v>
      </c>
      <c r="C221">
        <f t="shared" ca="1" si="23"/>
        <v>9</v>
      </c>
      <c r="D221">
        <f t="shared" ca="1" si="24"/>
        <v>2088</v>
      </c>
      <c r="F221">
        <f t="shared" ca="1" si="25"/>
        <v>44</v>
      </c>
      <c r="G221" t="str">
        <f t="shared" ca="1" si="26"/>
        <v>female</v>
      </c>
      <c r="H221" t="str">
        <f t="shared" ca="1" si="27"/>
        <v>Asia</v>
      </c>
    </row>
    <row r="222" spans="1:8" x14ac:dyDescent="0.3">
      <c r="A222">
        <f t="shared" ca="1" si="21"/>
        <v>881442</v>
      </c>
      <c r="B222">
        <f t="shared" ca="1" si="22"/>
        <v>11</v>
      </c>
      <c r="C222">
        <f t="shared" ca="1" si="23"/>
        <v>6</v>
      </c>
      <c r="D222">
        <f t="shared" ca="1" si="24"/>
        <v>2277</v>
      </c>
      <c r="F222">
        <f t="shared" ca="1" si="25"/>
        <v>29</v>
      </c>
      <c r="G222" t="str">
        <f t="shared" ca="1" si="26"/>
        <v>male</v>
      </c>
      <c r="H222" t="str">
        <f t="shared" ca="1" si="27"/>
        <v>North America</v>
      </c>
    </row>
    <row r="223" spans="1:8" x14ac:dyDescent="0.3">
      <c r="A223">
        <f t="shared" ca="1" si="21"/>
        <v>195517</v>
      </c>
      <c r="B223">
        <f t="shared" ca="1" si="22"/>
        <v>10</v>
      </c>
      <c r="C223">
        <f t="shared" ca="1" si="23"/>
        <v>1</v>
      </c>
      <c r="D223">
        <f t="shared" ca="1" si="24"/>
        <v>1516</v>
      </c>
      <c r="F223">
        <f t="shared" ca="1" si="25"/>
        <v>48</v>
      </c>
      <c r="G223" t="str">
        <f t="shared" ca="1" si="26"/>
        <v>male</v>
      </c>
      <c r="H223" t="str">
        <f t="shared" ca="1" si="27"/>
        <v xml:space="preserve">South America </v>
      </c>
    </row>
    <row r="224" spans="1:8" x14ac:dyDescent="0.3">
      <c r="A224">
        <f t="shared" ca="1" si="21"/>
        <v>110502</v>
      </c>
      <c r="B224">
        <f t="shared" ca="1" si="22"/>
        <v>14</v>
      </c>
      <c r="C224">
        <f t="shared" ca="1" si="23"/>
        <v>10</v>
      </c>
      <c r="D224">
        <f t="shared" ca="1" si="24"/>
        <v>1105</v>
      </c>
      <c r="F224">
        <f t="shared" ca="1" si="25"/>
        <v>58</v>
      </c>
      <c r="G224" t="str">
        <f t="shared" ca="1" si="26"/>
        <v>male</v>
      </c>
      <c r="H224" t="str">
        <f t="shared" ca="1" si="27"/>
        <v>Europe</v>
      </c>
    </row>
    <row r="225" spans="1:8" x14ac:dyDescent="0.3">
      <c r="A225">
        <f t="shared" ca="1" si="21"/>
        <v>418893</v>
      </c>
      <c r="B225">
        <f t="shared" ca="1" si="22"/>
        <v>27</v>
      </c>
      <c r="C225">
        <f t="shared" ca="1" si="23"/>
        <v>6</v>
      </c>
      <c r="D225">
        <f t="shared" ca="1" si="24"/>
        <v>551</v>
      </c>
      <c r="F225">
        <f t="shared" ca="1" si="25"/>
        <v>40</v>
      </c>
      <c r="G225" t="str">
        <f t="shared" ca="1" si="26"/>
        <v>male</v>
      </c>
      <c r="H225" t="str">
        <f t="shared" ca="1" si="27"/>
        <v>North America</v>
      </c>
    </row>
    <row r="226" spans="1:8" x14ac:dyDescent="0.3">
      <c r="A226">
        <f t="shared" ca="1" si="21"/>
        <v>583971</v>
      </c>
      <c r="B226">
        <f t="shared" ca="1" si="22"/>
        <v>3</v>
      </c>
      <c r="C226">
        <f t="shared" ca="1" si="23"/>
        <v>2</v>
      </c>
      <c r="D226">
        <f t="shared" ca="1" si="24"/>
        <v>748</v>
      </c>
      <c r="F226">
        <f t="shared" ca="1" si="25"/>
        <v>28</v>
      </c>
      <c r="G226" t="str">
        <f t="shared" ca="1" si="26"/>
        <v>female</v>
      </c>
      <c r="H226" t="str">
        <f t="shared" ca="1" si="27"/>
        <v>Asia</v>
      </c>
    </row>
    <row r="227" spans="1:8" x14ac:dyDescent="0.3">
      <c r="A227">
        <f t="shared" ca="1" si="21"/>
        <v>682068</v>
      </c>
      <c r="B227">
        <f t="shared" ca="1" si="22"/>
        <v>16</v>
      </c>
      <c r="C227">
        <f t="shared" ca="1" si="23"/>
        <v>1</v>
      </c>
      <c r="D227">
        <f t="shared" ca="1" si="24"/>
        <v>1024</v>
      </c>
      <c r="F227">
        <f t="shared" ca="1" si="25"/>
        <v>39</v>
      </c>
      <c r="G227" t="str">
        <f t="shared" ca="1" si="26"/>
        <v>female</v>
      </c>
      <c r="H227" t="str">
        <f t="shared" ca="1" si="27"/>
        <v>Europe</v>
      </c>
    </row>
    <row r="228" spans="1:8" x14ac:dyDescent="0.3">
      <c r="A228">
        <f t="shared" ca="1" si="21"/>
        <v>106228</v>
      </c>
      <c r="B228">
        <f t="shared" ca="1" si="22"/>
        <v>21</v>
      </c>
      <c r="C228">
        <f t="shared" ca="1" si="23"/>
        <v>7</v>
      </c>
      <c r="D228">
        <f t="shared" ca="1" si="24"/>
        <v>1042</v>
      </c>
      <c r="F228">
        <f t="shared" ca="1" si="25"/>
        <v>24</v>
      </c>
      <c r="G228" t="str">
        <f t="shared" ca="1" si="26"/>
        <v>male</v>
      </c>
      <c r="H228" t="str">
        <f t="shared" ca="1" si="27"/>
        <v xml:space="preserve">South America </v>
      </c>
    </row>
    <row r="229" spans="1:8" x14ac:dyDescent="0.3">
      <c r="A229">
        <f t="shared" ca="1" si="21"/>
        <v>802483</v>
      </c>
      <c r="B229">
        <f t="shared" ca="1" si="22"/>
        <v>6</v>
      </c>
      <c r="C229">
        <f t="shared" ca="1" si="23"/>
        <v>3</v>
      </c>
      <c r="D229">
        <f t="shared" ca="1" si="24"/>
        <v>1282</v>
      </c>
      <c r="F229">
        <f t="shared" ca="1" si="25"/>
        <v>25</v>
      </c>
      <c r="G229" t="str">
        <f t="shared" ca="1" si="26"/>
        <v>male</v>
      </c>
      <c r="H229" t="str">
        <f t="shared" ca="1" si="27"/>
        <v>Europe</v>
      </c>
    </row>
    <row r="230" spans="1:8" x14ac:dyDescent="0.3">
      <c r="A230">
        <f t="shared" ca="1" si="21"/>
        <v>139152</v>
      </c>
      <c r="B230">
        <f t="shared" ca="1" si="22"/>
        <v>2</v>
      </c>
      <c r="C230">
        <f t="shared" ca="1" si="23"/>
        <v>7</v>
      </c>
      <c r="D230">
        <f t="shared" ca="1" si="24"/>
        <v>1945</v>
      </c>
      <c r="F230">
        <f t="shared" ca="1" si="25"/>
        <v>45</v>
      </c>
      <c r="G230" t="str">
        <f t="shared" ca="1" si="26"/>
        <v>female</v>
      </c>
      <c r="H230" t="str">
        <f t="shared" ca="1" si="27"/>
        <v>Europe</v>
      </c>
    </row>
    <row r="231" spans="1:8" x14ac:dyDescent="0.3">
      <c r="A231">
        <f t="shared" ca="1" si="21"/>
        <v>833619</v>
      </c>
      <c r="B231">
        <f t="shared" ca="1" si="22"/>
        <v>1</v>
      </c>
      <c r="C231">
        <f t="shared" ca="1" si="23"/>
        <v>4</v>
      </c>
      <c r="D231">
        <f t="shared" ca="1" si="24"/>
        <v>2650</v>
      </c>
      <c r="F231">
        <f t="shared" ca="1" si="25"/>
        <v>27</v>
      </c>
      <c r="G231" t="str">
        <f t="shared" ca="1" si="26"/>
        <v>male</v>
      </c>
      <c r="H231" t="str">
        <f t="shared" ca="1" si="27"/>
        <v>Asia</v>
      </c>
    </row>
    <row r="232" spans="1:8" x14ac:dyDescent="0.3">
      <c r="A232">
        <f t="shared" ca="1" si="21"/>
        <v>910293</v>
      </c>
      <c r="B232">
        <f t="shared" ca="1" si="22"/>
        <v>14</v>
      </c>
      <c r="C232">
        <f t="shared" ca="1" si="23"/>
        <v>8</v>
      </c>
      <c r="D232">
        <f t="shared" ca="1" si="24"/>
        <v>462</v>
      </c>
      <c r="F232">
        <f t="shared" ca="1" si="25"/>
        <v>55</v>
      </c>
      <c r="G232" t="str">
        <f t="shared" ca="1" si="26"/>
        <v>male</v>
      </c>
      <c r="H232" t="str">
        <f t="shared" ca="1" si="27"/>
        <v>Europe</v>
      </c>
    </row>
    <row r="233" spans="1:8" x14ac:dyDescent="0.3">
      <c r="A233">
        <f t="shared" ca="1" si="21"/>
        <v>387024</v>
      </c>
      <c r="B233">
        <f t="shared" ca="1" si="22"/>
        <v>30</v>
      </c>
      <c r="C233">
        <f t="shared" ca="1" si="23"/>
        <v>8</v>
      </c>
      <c r="D233">
        <f t="shared" ca="1" si="24"/>
        <v>288</v>
      </c>
      <c r="F233">
        <f t="shared" ca="1" si="25"/>
        <v>22</v>
      </c>
      <c r="G233" t="str">
        <f t="shared" ca="1" si="26"/>
        <v>male</v>
      </c>
      <c r="H233" t="str">
        <f t="shared" ca="1" si="27"/>
        <v>Europe</v>
      </c>
    </row>
    <row r="234" spans="1:8" x14ac:dyDescent="0.3">
      <c r="A234">
        <f t="shared" ca="1" si="21"/>
        <v>867459</v>
      </c>
      <c r="B234">
        <f t="shared" ca="1" si="22"/>
        <v>4</v>
      </c>
      <c r="C234">
        <f t="shared" ca="1" si="23"/>
        <v>9</v>
      </c>
      <c r="D234">
        <f t="shared" ca="1" si="24"/>
        <v>525</v>
      </c>
      <c r="F234">
        <f t="shared" ca="1" si="25"/>
        <v>48</v>
      </c>
      <c r="G234" t="str">
        <f t="shared" ca="1" si="26"/>
        <v>female</v>
      </c>
      <c r="H234" t="str">
        <f t="shared" ca="1" si="27"/>
        <v xml:space="preserve">South America </v>
      </c>
    </row>
    <row r="235" spans="1:8" x14ac:dyDescent="0.3">
      <c r="A235">
        <f t="shared" ca="1" si="21"/>
        <v>472595</v>
      </c>
      <c r="B235">
        <f t="shared" ca="1" si="22"/>
        <v>4</v>
      </c>
      <c r="C235">
        <f t="shared" ca="1" si="23"/>
        <v>6</v>
      </c>
      <c r="D235">
        <f t="shared" ca="1" si="24"/>
        <v>206</v>
      </c>
      <c r="F235">
        <f t="shared" ca="1" si="25"/>
        <v>18</v>
      </c>
      <c r="G235" t="str">
        <f t="shared" ca="1" si="26"/>
        <v>female</v>
      </c>
      <c r="H235" t="str">
        <f t="shared" ca="1" si="27"/>
        <v>Europe</v>
      </c>
    </row>
    <row r="236" spans="1:8" x14ac:dyDescent="0.3">
      <c r="A236">
        <f t="shared" ca="1" si="21"/>
        <v>613185</v>
      </c>
      <c r="B236">
        <f t="shared" ca="1" si="22"/>
        <v>22</v>
      </c>
      <c r="C236">
        <f t="shared" ca="1" si="23"/>
        <v>6</v>
      </c>
      <c r="D236">
        <f t="shared" ca="1" si="24"/>
        <v>2239</v>
      </c>
      <c r="F236">
        <f t="shared" ca="1" si="25"/>
        <v>50</v>
      </c>
      <c r="G236" t="str">
        <f t="shared" ca="1" si="26"/>
        <v>male</v>
      </c>
      <c r="H236" t="str">
        <f t="shared" ca="1" si="27"/>
        <v>Asia</v>
      </c>
    </row>
    <row r="237" spans="1:8" x14ac:dyDescent="0.3">
      <c r="A237">
        <f t="shared" ca="1" si="21"/>
        <v>438008</v>
      </c>
      <c r="B237">
        <f t="shared" ca="1" si="22"/>
        <v>10</v>
      </c>
      <c r="C237">
        <f t="shared" ca="1" si="23"/>
        <v>1</v>
      </c>
      <c r="D237">
        <f t="shared" ca="1" si="24"/>
        <v>2561</v>
      </c>
      <c r="F237">
        <f t="shared" ca="1" si="25"/>
        <v>56</v>
      </c>
      <c r="G237" t="str">
        <f t="shared" ca="1" si="26"/>
        <v>male</v>
      </c>
      <c r="H237" t="str">
        <f t="shared" ca="1" si="27"/>
        <v>Europe</v>
      </c>
    </row>
    <row r="238" spans="1:8" x14ac:dyDescent="0.3">
      <c r="A238">
        <f t="shared" ca="1" si="21"/>
        <v>842864</v>
      </c>
      <c r="B238">
        <f t="shared" ca="1" si="22"/>
        <v>2</v>
      </c>
      <c r="C238">
        <f t="shared" ca="1" si="23"/>
        <v>7</v>
      </c>
      <c r="D238">
        <f t="shared" ca="1" si="24"/>
        <v>2598</v>
      </c>
      <c r="F238">
        <f t="shared" ca="1" si="25"/>
        <v>31</v>
      </c>
      <c r="G238" t="str">
        <f t="shared" ca="1" si="26"/>
        <v>female</v>
      </c>
      <c r="H238" t="str">
        <f t="shared" ca="1" si="27"/>
        <v>North America</v>
      </c>
    </row>
    <row r="239" spans="1:8" x14ac:dyDescent="0.3">
      <c r="A239">
        <f t="shared" ca="1" si="21"/>
        <v>202691</v>
      </c>
      <c r="B239">
        <f t="shared" ca="1" si="22"/>
        <v>7</v>
      </c>
      <c r="C239">
        <f t="shared" ca="1" si="23"/>
        <v>3</v>
      </c>
      <c r="D239">
        <f t="shared" ca="1" si="24"/>
        <v>2275</v>
      </c>
      <c r="F239">
        <f t="shared" ca="1" si="25"/>
        <v>43</v>
      </c>
      <c r="G239" t="str">
        <f t="shared" ca="1" si="26"/>
        <v>male</v>
      </c>
      <c r="H239" t="str">
        <f t="shared" ca="1" si="27"/>
        <v xml:space="preserve">South America </v>
      </c>
    </row>
    <row r="240" spans="1:8" x14ac:dyDescent="0.3">
      <c r="A240">
        <f t="shared" ca="1" si="21"/>
        <v>301242</v>
      </c>
      <c r="B240">
        <f t="shared" ca="1" si="22"/>
        <v>26</v>
      </c>
      <c r="C240">
        <f t="shared" ca="1" si="23"/>
        <v>2</v>
      </c>
      <c r="D240">
        <f t="shared" ca="1" si="24"/>
        <v>130</v>
      </c>
      <c r="F240">
        <f t="shared" ca="1" si="25"/>
        <v>52</v>
      </c>
      <c r="G240" t="str">
        <f t="shared" ca="1" si="26"/>
        <v>male</v>
      </c>
      <c r="H240" t="str">
        <f t="shared" ca="1" si="27"/>
        <v>Asia</v>
      </c>
    </row>
    <row r="241" spans="1:8" x14ac:dyDescent="0.3">
      <c r="A241">
        <f t="shared" ca="1" si="21"/>
        <v>520930</v>
      </c>
      <c r="B241">
        <f t="shared" ca="1" si="22"/>
        <v>3</v>
      </c>
      <c r="C241">
        <f t="shared" ca="1" si="23"/>
        <v>10</v>
      </c>
      <c r="D241">
        <f t="shared" ca="1" si="24"/>
        <v>1987</v>
      </c>
      <c r="F241">
        <f t="shared" ca="1" si="25"/>
        <v>61</v>
      </c>
      <c r="G241" t="str">
        <f t="shared" ca="1" si="26"/>
        <v>male</v>
      </c>
      <c r="H241" t="str">
        <f t="shared" ca="1" si="27"/>
        <v xml:space="preserve">South America </v>
      </c>
    </row>
    <row r="242" spans="1:8" x14ac:dyDescent="0.3">
      <c r="A242">
        <f t="shared" ca="1" si="21"/>
        <v>444684</v>
      </c>
      <c r="B242">
        <f t="shared" ca="1" si="22"/>
        <v>18</v>
      </c>
      <c r="C242">
        <f t="shared" ca="1" si="23"/>
        <v>10</v>
      </c>
      <c r="D242">
        <f t="shared" ca="1" si="24"/>
        <v>1436</v>
      </c>
      <c r="F242">
        <f t="shared" ca="1" si="25"/>
        <v>44</v>
      </c>
      <c r="G242" t="str">
        <f t="shared" ca="1" si="26"/>
        <v>male</v>
      </c>
      <c r="H242" t="str">
        <f t="shared" ca="1" si="27"/>
        <v>Europe</v>
      </c>
    </row>
    <row r="243" spans="1:8" x14ac:dyDescent="0.3">
      <c r="A243">
        <f t="shared" ca="1" si="21"/>
        <v>146529</v>
      </c>
      <c r="B243">
        <f t="shared" ca="1" si="22"/>
        <v>2</v>
      </c>
      <c r="C243">
        <f t="shared" ca="1" si="23"/>
        <v>7</v>
      </c>
      <c r="D243">
        <f t="shared" ca="1" si="24"/>
        <v>1028</v>
      </c>
      <c r="F243">
        <f t="shared" ca="1" si="25"/>
        <v>45</v>
      </c>
      <c r="G243" t="str">
        <f t="shared" ca="1" si="26"/>
        <v>male</v>
      </c>
      <c r="H243" t="str">
        <f t="shared" ca="1" si="27"/>
        <v>Europe</v>
      </c>
    </row>
    <row r="244" spans="1:8" x14ac:dyDescent="0.3">
      <c r="A244">
        <f t="shared" ca="1" si="21"/>
        <v>540279</v>
      </c>
      <c r="B244">
        <f t="shared" ca="1" si="22"/>
        <v>13</v>
      </c>
      <c r="C244">
        <f t="shared" ca="1" si="23"/>
        <v>5</v>
      </c>
      <c r="D244">
        <f t="shared" ca="1" si="24"/>
        <v>279</v>
      </c>
      <c r="F244">
        <f t="shared" ca="1" si="25"/>
        <v>63</v>
      </c>
      <c r="G244" t="str">
        <f t="shared" ca="1" si="26"/>
        <v>female</v>
      </c>
      <c r="H244" t="str">
        <f t="shared" ca="1" si="27"/>
        <v xml:space="preserve">South America </v>
      </c>
    </row>
    <row r="245" spans="1:8" x14ac:dyDescent="0.3">
      <c r="A245">
        <f t="shared" ca="1" si="21"/>
        <v>692817</v>
      </c>
      <c r="B245">
        <f t="shared" ca="1" si="22"/>
        <v>29</v>
      </c>
      <c r="C245">
        <f t="shared" ca="1" si="23"/>
        <v>7</v>
      </c>
      <c r="D245">
        <f t="shared" ca="1" si="24"/>
        <v>898</v>
      </c>
      <c r="F245">
        <f t="shared" ca="1" si="25"/>
        <v>46</v>
      </c>
      <c r="G245" t="str">
        <f t="shared" ca="1" si="26"/>
        <v>female</v>
      </c>
      <c r="H245" t="str">
        <f t="shared" ca="1" si="27"/>
        <v>North America</v>
      </c>
    </row>
    <row r="246" spans="1:8" x14ac:dyDescent="0.3">
      <c r="A246">
        <f t="shared" ca="1" si="21"/>
        <v>699392</v>
      </c>
      <c r="B246">
        <f t="shared" ca="1" si="22"/>
        <v>24</v>
      </c>
      <c r="C246">
        <f t="shared" ca="1" si="23"/>
        <v>1</v>
      </c>
      <c r="D246">
        <f t="shared" ca="1" si="24"/>
        <v>1950</v>
      </c>
      <c r="F246">
        <f t="shared" ca="1" si="25"/>
        <v>62</v>
      </c>
      <c r="G246" t="str">
        <f t="shared" ca="1" si="26"/>
        <v>female</v>
      </c>
      <c r="H246" t="str">
        <f t="shared" ca="1" si="27"/>
        <v xml:space="preserve">South America </v>
      </c>
    </row>
    <row r="247" spans="1:8" x14ac:dyDescent="0.3">
      <c r="A247">
        <f t="shared" ca="1" si="21"/>
        <v>528565</v>
      </c>
      <c r="B247">
        <f t="shared" ca="1" si="22"/>
        <v>8</v>
      </c>
      <c r="C247">
        <f t="shared" ca="1" si="23"/>
        <v>1</v>
      </c>
      <c r="D247">
        <f t="shared" ca="1" si="24"/>
        <v>2710</v>
      </c>
      <c r="F247">
        <f t="shared" ca="1" si="25"/>
        <v>48</v>
      </c>
      <c r="G247" t="str">
        <f t="shared" ca="1" si="26"/>
        <v>female</v>
      </c>
      <c r="H247" t="str">
        <f t="shared" ca="1" si="27"/>
        <v xml:space="preserve">South America </v>
      </c>
    </row>
    <row r="248" spans="1:8" x14ac:dyDescent="0.3">
      <c r="A248">
        <f t="shared" ca="1" si="21"/>
        <v>277905</v>
      </c>
      <c r="B248">
        <f t="shared" ca="1" si="22"/>
        <v>27</v>
      </c>
      <c r="C248">
        <f t="shared" ca="1" si="23"/>
        <v>6</v>
      </c>
      <c r="D248">
        <f t="shared" ca="1" si="24"/>
        <v>29</v>
      </c>
      <c r="F248">
        <f t="shared" ca="1" si="25"/>
        <v>29</v>
      </c>
      <c r="G248" t="str">
        <f t="shared" ca="1" si="26"/>
        <v>female</v>
      </c>
      <c r="H248" t="str">
        <f t="shared" ca="1" si="27"/>
        <v xml:space="preserve">South America </v>
      </c>
    </row>
    <row r="249" spans="1:8" x14ac:dyDescent="0.3">
      <c r="A249">
        <f t="shared" ca="1" si="21"/>
        <v>452051</v>
      </c>
      <c r="B249">
        <f t="shared" ca="1" si="22"/>
        <v>8</v>
      </c>
      <c r="C249">
        <f t="shared" ca="1" si="23"/>
        <v>3</v>
      </c>
      <c r="D249">
        <f t="shared" ca="1" si="24"/>
        <v>379</v>
      </c>
      <c r="F249">
        <f t="shared" ca="1" si="25"/>
        <v>44</v>
      </c>
      <c r="G249" t="str">
        <f t="shared" ca="1" si="26"/>
        <v>female</v>
      </c>
      <c r="H249" t="str">
        <f t="shared" ca="1" si="27"/>
        <v>North America</v>
      </c>
    </row>
    <row r="250" spans="1:8" x14ac:dyDescent="0.3">
      <c r="A250">
        <f t="shared" ca="1" si="21"/>
        <v>581226</v>
      </c>
      <c r="B250">
        <f t="shared" ca="1" si="22"/>
        <v>29</v>
      </c>
      <c r="C250">
        <f t="shared" ca="1" si="23"/>
        <v>4</v>
      </c>
      <c r="D250">
        <f t="shared" ca="1" si="24"/>
        <v>743</v>
      </c>
      <c r="F250">
        <f t="shared" ca="1" si="25"/>
        <v>20</v>
      </c>
      <c r="G250" t="str">
        <f t="shared" ca="1" si="26"/>
        <v>male</v>
      </c>
      <c r="H250" t="str">
        <f t="shared" ca="1" si="27"/>
        <v>North America</v>
      </c>
    </row>
    <row r="251" spans="1:8" x14ac:dyDescent="0.3">
      <c r="A251">
        <f t="shared" ca="1" si="21"/>
        <v>261327</v>
      </c>
      <c r="B251">
        <f t="shared" ca="1" si="22"/>
        <v>25</v>
      </c>
      <c r="C251">
        <f t="shared" ca="1" si="23"/>
        <v>5</v>
      </c>
      <c r="D251">
        <f t="shared" ca="1" si="24"/>
        <v>1108</v>
      </c>
      <c r="F251">
        <f t="shared" ca="1" si="25"/>
        <v>60</v>
      </c>
      <c r="G251" t="str">
        <f t="shared" ca="1" si="26"/>
        <v>male</v>
      </c>
      <c r="H251" t="str">
        <f t="shared" ca="1" si="27"/>
        <v>North America</v>
      </c>
    </row>
    <row r="252" spans="1:8" x14ac:dyDescent="0.3">
      <c r="A252">
        <f t="shared" ca="1" si="21"/>
        <v>202030</v>
      </c>
      <c r="B252">
        <f t="shared" ca="1" si="22"/>
        <v>28</v>
      </c>
      <c r="C252">
        <f t="shared" ca="1" si="23"/>
        <v>9</v>
      </c>
      <c r="D252">
        <f t="shared" ca="1" si="24"/>
        <v>1856</v>
      </c>
      <c r="F252">
        <f t="shared" ca="1" si="25"/>
        <v>26</v>
      </c>
      <c r="G252" t="str">
        <f t="shared" ca="1" si="26"/>
        <v>female</v>
      </c>
      <c r="H252" t="str">
        <f t="shared" ca="1" si="27"/>
        <v>Europe</v>
      </c>
    </row>
    <row r="253" spans="1:8" x14ac:dyDescent="0.3">
      <c r="A253">
        <f t="shared" ca="1" si="21"/>
        <v>808618</v>
      </c>
      <c r="B253">
        <f t="shared" ca="1" si="22"/>
        <v>6</v>
      </c>
      <c r="C253">
        <f t="shared" ca="1" si="23"/>
        <v>1</v>
      </c>
      <c r="D253">
        <f t="shared" ca="1" si="24"/>
        <v>1538</v>
      </c>
      <c r="F253">
        <f t="shared" ca="1" si="25"/>
        <v>40</v>
      </c>
      <c r="G253" t="str">
        <f t="shared" ca="1" si="26"/>
        <v>male</v>
      </c>
      <c r="H253" t="str">
        <f t="shared" ca="1" si="27"/>
        <v>North America</v>
      </c>
    </row>
    <row r="254" spans="1:8" x14ac:dyDescent="0.3">
      <c r="A254">
        <f t="shared" ca="1" si="21"/>
        <v>760246</v>
      </c>
      <c r="B254">
        <f t="shared" ca="1" si="22"/>
        <v>29</v>
      </c>
      <c r="C254">
        <f t="shared" ca="1" si="23"/>
        <v>1</v>
      </c>
      <c r="D254">
        <f t="shared" ca="1" si="24"/>
        <v>1861</v>
      </c>
      <c r="F254">
        <f t="shared" ca="1" si="25"/>
        <v>46</v>
      </c>
      <c r="G254" t="str">
        <f t="shared" ca="1" si="26"/>
        <v>male</v>
      </c>
      <c r="H254" t="str">
        <f t="shared" ca="1" si="27"/>
        <v xml:space="preserve">South America </v>
      </c>
    </row>
    <row r="255" spans="1:8" x14ac:dyDescent="0.3">
      <c r="A255">
        <f t="shared" ca="1" si="21"/>
        <v>549006</v>
      </c>
      <c r="B255">
        <f t="shared" ca="1" si="22"/>
        <v>14</v>
      </c>
      <c r="C255">
        <f t="shared" ca="1" si="23"/>
        <v>6</v>
      </c>
      <c r="D255">
        <f t="shared" ca="1" si="24"/>
        <v>1378</v>
      </c>
      <c r="F255">
        <f t="shared" ca="1" si="25"/>
        <v>56</v>
      </c>
      <c r="G255" t="str">
        <f t="shared" ca="1" si="26"/>
        <v>male</v>
      </c>
      <c r="H255" t="str">
        <f t="shared" ca="1" si="27"/>
        <v>Asia</v>
      </c>
    </row>
    <row r="256" spans="1:8" x14ac:dyDescent="0.3">
      <c r="A256">
        <f t="shared" ca="1" si="21"/>
        <v>769998</v>
      </c>
      <c r="B256">
        <f t="shared" ca="1" si="22"/>
        <v>14</v>
      </c>
      <c r="C256">
        <f t="shared" ca="1" si="23"/>
        <v>3</v>
      </c>
      <c r="D256">
        <f t="shared" ca="1" si="24"/>
        <v>2112</v>
      </c>
      <c r="F256">
        <f t="shared" ca="1" si="25"/>
        <v>50</v>
      </c>
      <c r="G256" t="str">
        <f t="shared" ca="1" si="26"/>
        <v>male</v>
      </c>
      <c r="H256" t="str">
        <f t="shared" ca="1" si="27"/>
        <v xml:space="preserve">South America </v>
      </c>
    </row>
    <row r="257" spans="1:8" x14ac:dyDescent="0.3">
      <c r="A257">
        <f t="shared" ca="1" si="21"/>
        <v>822239</v>
      </c>
      <c r="B257">
        <f t="shared" ca="1" si="22"/>
        <v>22</v>
      </c>
      <c r="C257">
        <f t="shared" ca="1" si="23"/>
        <v>3</v>
      </c>
      <c r="D257">
        <f t="shared" ca="1" si="24"/>
        <v>891</v>
      </c>
      <c r="F257">
        <f t="shared" ca="1" si="25"/>
        <v>36</v>
      </c>
      <c r="G257" t="str">
        <f t="shared" ca="1" si="26"/>
        <v>female</v>
      </c>
      <c r="H257" t="str">
        <f t="shared" ca="1" si="27"/>
        <v>Europe</v>
      </c>
    </row>
    <row r="258" spans="1:8" x14ac:dyDescent="0.3">
      <c r="A258">
        <f t="shared" ref="A258:A321" ca="1" si="28">RANDBETWEEN(100000, 999999)</f>
        <v>569300</v>
      </c>
      <c r="B258">
        <f t="shared" ref="B258:B321" ca="1" si="29">DAY(TODAY() - RANDBETWEEN(1, 365))</f>
        <v>6</v>
      </c>
      <c r="C258">
        <f t="shared" ref="C258:C321" ca="1" si="30">RANDBETWEEN(1, 10)</f>
        <v>9</v>
      </c>
      <c r="D258">
        <f t="shared" ref="D258:D321" ca="1" si="31">RANDBETWEEN(10, 3000)</f>
        <v>1850</v>
      </c>
      <c r="F258">
        <f t="shared" ref="F258:F321" ca="1" si="32">RANDBETWEEN(18,65)</f>
        <v>60</v>
      </c>
      <c r="G258" t="str">
        <f t="shared" ref="G258:G321" ca="1" si="33">CHOOSE(RANDBETWEEN(1,2),"male","female")</f>
        <v>male</v>
      </c>
      <c r="H258" t="str">
        <f t="shared" ref="H258:H321" ca="1" si="34">CHOOSE(RANDBETWEEN(1,4),"Europe","Asia", "South America ", "North America")</f>
        <v>Asia</v>
      </c>
    </row>
    <row r="259" spans="1:8" x14ac:dyDescent="0.3">
      <c r="A259">
        <f t="shared" ca="1" si="28"/>
        <v>411105</v>
      </c>
      <c r="B259">
        <f t="shared" ca="1" si="29"/>
        <v>5</v>
      </c>
      <c r="C259">
        <f t="shared" ca="1" si="30"/>
        <v>10</v>
      </c>
      <c r="D259">
        <f t="shared" ca="1" si="31"/>
        <v>932</v>
      </c>
      <c r="F259">
        <f t="shared" ca="1" si="32"/>
        <v>50</v>
      </c>
      <c r="G259" t="str">
        <f t="shared" ca="1" si="33"/>
        <v>male</v>
      </c>
      <c r="H259" t="str">
        <f t="shared" ca="1" si="34"/>
        <v xml:space="preserve">South America </v>
      </c>
    </row>
    <row r="260" spans="1:8" x14ac:dyDescent="0.3">
      <c r="A260">
        <f t="shared" ca="1" si="28"/>
        <v>942855</v>
      </c>
      <c r="B260">
        <f t="shared" ca="1" si="29"/>
        <v>14</v>
      </c>
      <c r="C260">
        <f t="shared" ca="1" si="30"/>
        <v>9</v>
      </c>
      <c r="D260">
        <f t="shared" ca="1" si="31"/>
        <v>2875</v>
      </c>
      <c r="F260">
        <f t="shared" ca="1" si="32"/>
        <v>47</v>
      </c>
      <c r="G260" t="str">
        <f t="shared" ca="1" si="33"/>
        <v>female</v>
      </c>
      <c r="H260" t="str">
        <f t="shared" ca="1" si="34"/>
        <v>Europe</v>
      </c>
    </row>
    <row r="261" spans="1:8" x14ac:dyDescent="0.3">
      <c r="A261">
        <f t="shared" ca="1" si="28"/>
        <v>378424</v>
      </c>
      <c r="B261">
        <f t="shared" ca="1" si="29"/>
        <v>8</v>
      </c>
      <c r="C261">
        <f t="shared" ca="1" si="30"/>
        <v>4</v>
      </c>
      <c r="D261">
        <f t="shared" ca="1" si="31"/>
        <v>1089</v>
      </c>
      <c r="F261">
        <f t="shared" ca="1" si="32"/>
        <v>23</v>
      </c>
      <c r="G261" t="str">
        <f t="shared" ca="1" si="33"/>
        <v>male</v>
      </c>
      <c r="H261" t="str">
        <f t="shared" ca="1" si="34"/>
        <v>Europe</v>
      </c>
    </row>
    <row r="262" spans="1:8" x14ac:dyDescent="0.3">
      <c r="A262">
        <f t="shared" ca="1" si="28"/>
        <v>968204</v>
      </c>
      <c r="B262">
        <f t="shared" ca="1" si="29"/>
        <v>23</v>
      </c>
      <c r="C262">
        <f t="shared" ca="1" si="30"/>
        <v>10</v>
      </c>
      <c r="D262">
        <f t="shared" ca="1" si="31"/>
        <v>443</v>
      </c>
      <c r="F262">
        <f t="shared" ca="1" si="32"/>
        <v>41</v>
      </c>
      <c r="G262" t="str">
        <f t="shared" ca="1" si="33"/>
        <v>female</v>
      </c>
      <c r="H262" t="str">
        <f t="shared" ca="1" si="34"/>
        <v>North America</v>
      </c>
    </row>
    <row r="263" spans="1:8" x14ac:dyDescent="0.3">
      <c r="A263">
        <f t="shared" ca="1" si="28"/>
        <v>215859</v>
      </c>
      <c r="B263">
        <f t="shared" ca="1" si="29"/>
        <v>4</v>
      </c>
      <c r="C263">
        <f t="shared" ca="1" si="30"/>
        <v>10</v>
      </c>
      <c r="D263">
        <f t="shared" ca="1" si="31"/>
        <v>1234</v>
      </c>
      <c r="F263">
        <f t="shared" ca="1" si="32"/>
        <v>54</v>
      </c>
      <c r="G263" t="str">
        <f t="shared" ca="1" si="33"/>
        <v>male</v>
      </c>
      <c r="H263" t="str">
        <f t="shared" ca="1" si="34"/>
        <v>North America</v>
      </c>
    </row>
    <row r="264" spans="1:8" x14ac:dyDescent="0.3">
      <c r="A264">
        <f t="shared" ca="1" si="28"/>
        <v>565661</v>
      </c>
      <c r="B264">
        <f t="shared" ca="1" si="29"/>
        <v>19</v>
      </c>
      <c r="C264">
        <f t="shared" ca="1" si="30"/>
        <v>6</v>
      </c>
      <c r="D264">
        <f t="shared" ca="1" si="31"/>
        <v>2283</v>
      </c>
      <c r="F264">
        <f t="shared" ca="1" si="32"/>
        <v>58</v>
      </c>
      <c r="G264" t="str">
        <f t="shared" ca="1" si="33"/>
        <v>male</v>
      </c>
      <c r="H264" t="str">
        <f t="shared" ca="1" si="34"/>
        <v xml:space="preserve">South America </v>
      </c>
    </row>
    <row r="265" spans="1:8" x14ac:dyDescent="0.3">
      <c r="A265">
        <f t="shared" ca="1" si="28"/>
        <v>838225</v>
      </c>
      <c r="B265">
        <f t="shared" ca="1" si="29"/>
        <v>1</v>
      </c>
      <c r="C265">
        <f t="shared" ca="1" si="30"/>
        <v>5</v>
      </c>
      <c r="D265">
        <f t="shared" ca="1" si="31"/>
        <v>2051</v>
      </c>
      <c r="F265">
        <f t="shared" ca="1" si="32"/>
        <v>21</v>
      </c>
      <c r="G265" t="str">
        <f t="shared" ca="1" si="33"/>
        <v>female</v>
      </c>
      <c r="H265" t="str">
        <f t="shared" ca="1" si="34"/>
        <v>Asia</v>
      </c>
    </row>
    <row r="266" spans="1:8" x14ac:dyDescent="0.3">
      <c r="A266">
        <f t="shared" ca="1" si="28"/>
        <v>592876</v>
      </c>
      <c r="B266">
        <f t="shared" ca="1" si="29"/>
        <v>19</v>
      </c>
      <c r="C266">
        <f t="shared" ca="1" si="30"/>
        <v>3</v>
      </c>
      <c r="D266">
        <f t="shared" ca="1" si="31"/>
        <v>1524</v>
      </c>
      <c r="F266">
        <f t="shared" ca="1" si="32"/>
        <v>23</v>
      </c>
      <c r="G266" t="str">
        <f t="shared" ca="1" si="33"/>
        <v>female</v>
      </c>
      <c r="H266" t="str">
        <f t="shared" ca="1" si="34"/>
        <v xml:space="preserve">South America </v>
      </c>
    </row>
    <row r="267" spans="1:8" x14ac:dyDescent="0.3">
      <c r="A267">
        <f t="shared" ca="1" si="28"/>
        <v>380681</v>
      </c>
      <c r="B267">
        <f t="shared" ca="1" si="29"/>
        <v>16</v>
      </c>
      <c r="C267">
        <f t="shared" ca="1" si="30"/>
        <v>10</v>
      </c>
      <c r="D267">
        <f t="shared" ca="1" si="31"/>
        <v>2968</v>
      </c>
      <c r="F267">
        <f t="shared" ca="1" si="32"/>
        <v>27</v>
      </c>
      <c r="G267" t="str">
        <f t="shared" ca="1" si="33"/>
        <v>male</v>
      </c>
      <c r="H267" t="str">
        <f t="shared" ca="1" si="34"/>
        <v>Asia</v>
      </c>
    </row>
    <row r="268" spans="1:8" x14ac:dyDescent="0.3">
      <c r="A268">
        <f t="shared" ca="1" si="28"/>
        <v>522365</v>
      </c>
      <c r="B268">
        <f t="shared" ca="1" si="29"/>
        <v>15</v>
      </c>
      <c r="C268">
        <f t="shared" ca="1" si="30"/>
        <v>8</v>
      </c>
      <c r="D268">
        <f t="shared" ca="1" si="31"/>
        <v>1942</v>
      </c>
      <c r="F268">
        <f t="shared" ca="1" si="32"/>
        <v>56</v>
      </c>
      <c r="G268" t="str">
        <f t="shared" ca="1" si="33"/>
        <v>female</v>
      </c>
      <c r="H268" t="str">
        <f t="shared" ca="1" si="34"/>
        <v>North America</v>
      </c>
    </row>
    <row r="269" spans="1:8" x14ac:dyDescent="0.3">
      <c r="A269">
        <f t="shared" ca="1" si="28"/>
        <v>617870</v>
      </c>
      <c r="B269">
        <f t="shared" ca="1" si="29"/>
        <v>1</v>
      </c>
      <c r="C269">
        <f t="shared" ca="1" si="30"/>
        <v>10</v>
      </c>
      <c r="D269">
        <f t="shared" ca="1" si="31"/>
        <v>971</v>
      </c>
      <c r="F269">
        <f t="shared" ca="1" si="32"/>
        <v>50</v>
      </c>
      <c r="G269" t="str">
        <f t="shared" ca="1" si="33"/>
        <v>male</v>
      </c>
      <c r="H269" t="str">
        <f t="shared" ca="1" si="34"/>
        <v xml:space="preserve">South America </v>
      </c>
    </row>
    <row r="270" spans="1:8" x14ac:dyDescent="0.3">
      <c r="A270">
        <f t="shared" ca="1" si="28"/>
        <v>373970</v>
      </c>
      <c r="B270">
        <f t="shared" ca="1" si="29"/>
        <v>6</v>
      </c>
      <c r="C270">
        <f t="shared" ca="1" si="30"/>
        <v>8</v>
      </c>
      <c r="D270">
        <f t="shared" ca="1" si="31"/>
        <v>1986</v>
      </c>
      <c r="F270">
        <f t="shared" ca="1" si="32"/>
        <v>45</v>
      </c>
      <c r="G270" t="str">
        <f t="shared" ca="1" si="33"/>
        <v>female</v>
      </c>
      <c r="H270" t="str">
        <f t="shared" ca="1" si="34"/>
        <v>Asia</v>
      </c>
    </row>
    <row r="271" spans="1:8" x14ac:dyDescent="0.3">
      <c r="A271">
        <f t="shared" ca="1" si="28"/>
        <v>174286</v>
      </c>
      <c r="B271">
        <f t="shared" ca="1" si="29"/>
        <v>14</v>
      </c>
      <c r="C271">
        <f t="shared" ca="1" si="30"/>
        <v>10</v>
      </c>
      <c r="D271">
        <f t="shared" ca="1" si="31"/>
        <v>1343</v>
      </c>
      <c r="F271">
        <f t="shared" ca="1" si="32"/>
        <v>46</v>
      </c>
      <c r="G271" t="str">
        <f t="shared" ca="1" si="33"/>
        <v>female</v>
      </c>
      <c r="H271" t="str">
        <f t="shared" ca="1" si="34"/>
        <v xml:space="preserve">South America </v>
      </c>
    </row>
    <row r="272" spans="1:8" x14ac:dyDescent="0.3">
      <c r="A272">
        <f t="shared" ca="1" si="28"/>
        <v>987158</v>
      </c>
      <c r="B272">
        <f t="shared" ca="1" si="29"/>
        <v>28</v>
      </c>
      <c r="C272">
        <f t="shared" ca="1" si="30"/>
        <v>1</v>
      </c>
      <c r="D272">
        <f t="shared" ca="1" si="31"/>
        <v>396</v>
      </c>
      <c r="F272">
        <f t="shared" ca="1" si="32"/>
        <v>41</v>
      </c>
      <c r="G272" t="str">
        <f t="shared" ca="1" si="33"/>
        <v>male</v>
      </c>
      <c r="H272" t="str">
        <f t="shared" ca="1" si="34"/>
        <v>Asia</v>
      </c>
    </row>
    <row r="273" spans="1:8" x14ac:dyDescent="0.3">
      <c r="A273">
        <f t="shared" ca="1" si="28"/>
        <v>157034</v>
      </c>
      <c r="B273">
        <f t="shared" ca="1" si="29"/>
        <v>23</v>
      </c>
      <c r="C273">
        <f t="shared" ca="1" si="30"/>
        <v>9</v>
      </c>
      <c r="D273">
        <f t="shared" ca="1" si="31"/>
        <v>2219</v>
      </c>
      <c r="F273">
        <f t="shared" ca="1" si="32"/>
        <v>29</v>
      </c>
      <c r="G273" t="str">
        <f t="shared" ca="1" si="33"/>
        <v>male</v>
      </c>
      <c r="H273" t="str">
        <f t="shared" ca="1" si="34"/>
        <v>Asia</v>
      </c>
    </row>
    <row r="274" spans="1:8" x14ac:dyDescent="0.3">
      <c r="A274">
        <f t="shared" ca="1" si="28"/>
        <v>988614</v>
      </c>
      <c r="B274">
        <f t="shared" ca="1" si="29"/>
        <v>10</v>
      </c>
      <c r="C274">
        <f t="shared" ca="1" si="30"/>
        <v>9</v>
      </c>
      <c r="D274">
        <f t="shared" ca="1" si="31"/>
        <v>2515</v>
      </c>
      <c r="F274">
        <f t="shared" ca="1" si="32"/>
        <v>54</v>
      </c>
      <c r="G274" t="str">
        <f t="shared" ca="1" si="33"/>
        <v>female</v>
      </c>
      <c r="H274" t="str">
        <f t="shared" ca="1" si="34"/>
        <v>Europe</v>
      </c>
    </row>
    <row r="275" spans="1:8" x14ac:dyDescent="0.3">
      <c r="A275">
        <f t="shared" ca="1" si="28"/>
        <v>962652</v>
      </c>
      <c r="B275">
        <f t="shared" ca="1" si="29"/>
        <v>27</v>
      </c>
      <c r="C275">
        <f t="shared" ca="1" si="30"/>
        <v>7</v>
      </c>
      <c r="D275">
        <f t="shared" ca="1" si="31"/>
        <v>359</v>
      </c>
      <c r="F275">
        <f t="shared" ca="1" si="32"/>
        <v>52</v>
      </c>
      <c r="G275" t="str">
        <f t="shared" ca="1" si="33"/>
        <v>female</v>
      </c>
      <c r="H275" t="str">
        <f t="shared" ca="1" si="34"/>
        <v>Europe</v>
      </c>
    </row>
    <row r="276" spans="1:8" x14ac:dyDescent="0.3">
      <c r="A276">
        <f t="shared" ca="1" si="28"/>
        <v>581512</v>
      </c>
      <c r="B276">
        <f t="shared" ca="1" si="29"/>
        <v>22</v>
      </c>
      <c r="C276">
        <f t="shared" ca="1" si="30"/>
        <v>10</v>
      </c>
      <c r="D276">
        <f t="shared" ca="1" si="31"/>
        <v>2593</v>
      </c>
      <c r="F276">
        <f t="shared" ca="1" si="32"/>
        <v>31</v>
      </c>
      <c r="G276" t="str">
        <f t="shared" ca="1" si="33"/>
        <v>male</v>
      </c>
      <c r="H276" t="str">
        <f t="shared" ca="1" si="34"/>
        <v>Asia</v>
      </c>
    </row>
    <row r="277" spans="1:8" x14ac:dyDescent="0.3">
      <c r="A277">
        <f t="shared" ca="1" si="28"/>
        <v>679385</v>
      </c>
      <c r="B277">
        <f t="shared" ca="1" si="29"/>
        <v>26</v>
      </c>
      <c r="C277">
        <f t="shared" ca="1" si="30"/>
        <v>10</v>
      </c>
      <c r="D277">
        <f t="shared" ca="1" si="31"/>
        <v>1739</v>
      </c>
      <c r="F277">
        <f t="shared" ca="1" si="32"/>
        <v>43</v>
      </c>
      <c r="G277" t="str">
        <f t="shared" ca="1" si="33"/>
        <v>female</v>
      </c>
      <c r="H277" t="str">
        <f t="shared" ca="1" si="34"/>
        <v>Asia</v>
      </c>
    </row>
    <row r="278" spans="1:8" x14ac:dyDescent="0.3">
      <c r="A278">
        <f t="shared" ca="1" si="28"/>
        <v>986867</v>
      </c>
      <c r="B278">
        <f t="shared" ca="1" si="29"/>
        <v>9</v>
      </c>
      <c r="C278">
        <f t="shared" ca="1" si="30"/>
        <v>7</v>
      </c>
      <c r="D278">
        <f t="shared" ca="1" si="31"/>
        <v>2833</v>
      </c>
      <c r="F278">
        <f t="shared" ca="1" si="32"/>
        <v>24</v>
      </c>
      <c r="G278" t="str">
        <f t="shared" ca="1" si="33"/>
        <v>female</v>
      </c>
      <c r="H278" t="str">
        <f t="shared" ca="1" si="34"/>
        <v>Europe</v>
      </c>
    </row>
    <row r="279" spans="1:8" x14ac:dyDescent="0.3">
      <c r="A279">
        <f t="shared" ca="1" si="28"/>
        <v>325000</v>
      </c>
      <c r="B279">
        <f t="shared" ca="1" si="29"/>
        <v>26</v>
      </c>
      <c r="C279">
        <f t="shared" ca="1" si="30"/>
        <v>1</v>
      </c>
      <c r="D279">
        <f t="shared" ca="1" si="31"/>
        <v>1375</v>
      </c>
      <c r="F279">
        <f t="shared" ca="1" si="32"/>
        <v>18</v>
      </c>
      <c r="G279" t="str">
        <f t="shared" ca="1" si="33"/>
        <v>female</v>
      </c>
      <c r="H279" t="str">
        <f t="shared" ca="1" si="34"/>
        <v>Europe</v>
      </c>
    </row>
    <row r="280" spans="1:8" x14ac:dyDescent="0.3">
      <c r="A280">
        <f t="shared" ca="1" si="28"/>
        <v>162231</v>
      </c>
      <c r="B280">
        <f t="shared" ca="1" si="29"/>
        <v>27</v>
      </c>
      <c r="C280">
        <f t="shared" ca="1" si="30"/>
        <v>10</v>
      </c>
      <c r="D280">
        <f t="shared" ca="1" si="31"/>
        <v>1110</v>
      </c>
      <c r="F280">
        <f t="shared" ca="1" si="32"/>
        <v>37</v>
      </c>
      <c r="G280" t="str">
        <f t="shared" ca="1" si="33"/>
        <v>male</v>
      </c>
      <c r="H280" t="str">
        <f t="shared" ca="1" si="34"/>
        <v>Asia</v>
      </c>
    </row>
    <row r="281" spans="1:8" x14ac:dyDescent="0.3">
      <c r="A281">
        <f t="shared" ca="1" si="28"/>
        <v>705756</v>
      </c>
      <c r="B281">
        <f t="shared" ca="1" si="29"/>
        <v>23</v>
      </c>
      <c r="C281">
        <f t="shared" ca="1" si="30"/>
        <v>8</v>
      </c>
      <c r="D281">
        <f t="shared" ca="1" si="31"/>
        <v>1950</v>
      </c>
      <c r="F281">
        <f t="shared" ca="1" si="32"/>
        <v>57</v>
      </c>
      <c r="G281" t="str">
        <f t="shared" ca="1" si="33"/>
        <v>male</v>
      </c>
      <c r="H281" t="str">
        <f t="shared" ca="1" si="34"/>
        <v>North America</v>
      </c>
    </row>
    <row r="282" spans="1:8" x14ac:dyDescent="0.3">
      <c r="A282">
        <f t="shared" ca="1" si="28"/>
        <v>226921</v>
      </c>
      <c r="B282">
        <f t="shared" ca="1" si="29"/>
        <v>22</v>
      </c>
      <c r="C282">
        <f t="shared" ca="1" si="30"/>
        <v>2</v>
      </c>
      <c r="D282">
        <f t="shared" ca="1" si="31"/>
        <v>2527</v>
      </c>
      <c r="F282">
        <f t="shared" ca="1" si="32"/>
        <v>32</v>
      </c>
      <c r="G282" t="str">
        <f t="shared" ca="1" si="33"/>
        <v>female</v>
      </c>
      <c r="H282" t="str">
        <f t="shared" ca="1" si="34"/>
        <v>North America</v>
      </c>
    </row>
    <row r="283" spans="1:8" x14ac:dyDescent="0.3">
      <c r="A283">
        <f t="shared" ca="1" si="28"/>
        <v>633091</v>
      </c>
      <c r="B283">
        <f t="shared" ca="1" si="29"/>
        <v>6</v>
      </c>
      <c r="C283">
        <f t="shared" ca="1" si="30"/>
        <v>4</v>
      </c>
      <c r="D283">
        <f t="shared" ca="1" si="31"/>
        <v>1448</v>
      </c>
      <c r="F283">
        <f t="shared" ca="1" si="32"/>
        <v>28</v>
      </c>
      <c r="G283" t="str">
        <f t="shared" ca="1" si="33"/>
        <v>male</v>
      </c>
      <c r="H283" t="str">
        <f t="shared" ca="1" si="34"/>
        <v xml:space="preserve">South America </v>
      </c>
    </row>
    <row r="284" spans="1:8" x14ac:dyDescent="0.3">
      <c r="A284">
        <f t="shared" ca="1" si="28"/>
        <v>103057</v>
      </c>
      <c r="B284">
        <f t="shared" ca="1" si="29"/>
        <v>16</v>
      </c>
      <c r="C284">
        <f t="shared" ca="1" si="30"/>
        <v>10</v>
      </c>
      <c r="D284">
        <f t="shared" ca="1" si="31"/>
        <v>2333</v>
      </c>
      <c r="F284">
        <f t="shared" ca="1" si="32"/>
        <v>47</v>
      </c>
      <c r="G284" t="str">
        <f t="shared" ca="1" si="33"/>
        <v>female</v>
      </c>
      <c r="H284" t="str">
        <f t="shared" ca="1" si="34"/>
        <v>Asia</v>
      </c>
    </row>
    <row r="285" spans="1:8" x14ac:dyDescent="0.3">
      <c r="A285">
        <f t="shared" ca="1" si="28"/>
        <v>155321</v>
      </c>
      <c r="B285">
        <f t="shared" ca="1" si="29"/>
        <v>1</v>
      </c>
      <c r="C285">
        <f t="shared" ca="1" si="30"/>
        <v>3</v>
      </c>
      <c r="D285">
        <f t="shared" ca="1" si="31"/>
        <v>2092</v>
      </c>
      <c r="F285">
        <f t="shared" ca="1" si="32"/>
        <v>18</v>
      </c>
      <c r="G285" t="str">
        <f t="shared" ca="1" si="33"/>
        <v>male</v>
      </c>
      <c r="H285" t="str">
        <f t="shared" ca="1" si="34"/>
        <v>Europe</v>
      </c>
    </row>
    <row r="286" spans="1:8" x14ac:dyDescent="0.3">
      <c r="A286">
        <f t="shared" ca="1" si="28"/>
        <v>585200</v>
      </c>
      <c r="B286">
        <f t="shared" ca="1" si="29"/>
        <v>16</v>
      </c>
      <c r="C286">
        <f t="shared" ca="1" si="30"/>
        <v>1</v>
      </c>
      <c r="D286">
        <f t="shared" ca="1" si="31"/>
        <v>1087</v>
      </c>
      <c r="F286">
        <f t="shared" ca="1" si="32"/>
        <v>31</v>
      </c>
      <c r="G286" t="str">
        <f t="shared" ca="1" si="33"/>
        <v>male</v>
      </c>
      <c r="H286" t="str">
        <f t="shared" ca="1" si="34"/>
        <v>Europe</v>
      </c>
    </row>
    <row r="287" spans="1:8" x14ac:dyDescent="0.3">
      <c r="A287">
        <f t="shared" ca="1" si="28"/>
        <v>931935</v>
      </c>
      <c r="B287">
        <f t="shared" ca="1" si="29"/>
        <v>12</v>
      </c>
      <c r="C287">
        <f t="shared" ca="1" si="30"/>
        <v>10</v>
      </c>
      <c r="D287">
        <f t="shared" ca="1" si="31"/>
        <v>429</v>
      </c>
      <c r="F287">
        <f t="shared" ca="1" si="32"/>
        <v>50</v>
      </c>
      <c r="G287" t="str">
        <f t="shared" ca="1" si="33"/>
        <v>female</v>
      </c>
      <c r="H287" t="str">
        <f t="shared" ca="1" si="34"/>
        <v>Europe</v>
      </c>
    </row>
    <row r="288" spans="1:8" x14ac:dyDescent="0.3">
      <c r="A288">
        <f t="shared" ca="1" si="28"/>
        <v>447738</v>
      </c>
      <c r="B288">
        <f t="shared" ca="1" si="29"/>
        <v>9</v>
      </c>
      <c r="C288">
        <f t="shared" ca="1" si="30"/>
        <v>8</v>
      </c>
      <c r="D288">
        <f t="shared" ca="1" si="31"/>
        <v>2564</v>
      </c>
      <c r="F288">
        <f t="shared" ca="1" si="32"/>
        <v>57</v>
      </c>
      <c r="G288" t="str">
        <f t="shared" ca="1" si="33"/>
        <v>male</v>
      </c>
      <c r="H288" t="str">
        <f t="shared" ca="1" si="34"/>
        <v>Europe</v>
      </c>
    </row>
    <row r="289" spans="1:8" x14ac:dyDescent="0.3">
      <c r="A289">
        <f t="shared" ca="1" si="28"/>
        <v>212953</v>
      </c>
      <c r="B289">
        <f t="shared" ca="1" si="29"/>
        <v>9</v>
      </c>
      <c r="C289">
        <f t="shared" ca="1" si="30"/>
        <v>6</v>
      </c>
      <c r="D289">
        <f t="shared" ca="1" si="31"/>
        <v>410</v>
      </c>
      <c r="F289">
        <f t="shared" ca="1" si="32"/>
        <v>64</v>
      </c>
      <c r="G289" t="str">
        <f t="shared" ca="1" si="33"/>
        <v>female</v>
      </c>
      <c r="H289" t="str">
        <f t="shared" ca="1" si="34"/>
        <v>Asia</v>
      </c>
    </row>
    <row r="290" spans="1:8" x14ac:dyDescent="0.3">
      <c r="A290">
        <f t="shared" ca="1" si="28"/>
        <v>298682</v>
      </c>
      <c r="B290">
        <f t="shared" ca="1" si="29"/>
        <v>5</v>
      </c>
      <c r="C290">
        <f t="shared" ca="1" si="30"/>
        <v>2</v>
      </c>
      <c r="D290">
        <f t="shared" ca="1" si="31"/>
        <v>1338</v>
      </c>
      <c r="F290">
        <f t="shared" ca="1" si="32"/>
        <v>33</v>
      </c>
      <c r="G290" t="str">
        <f t="shared" ca="1" si="33"/>
        <v>female</v>
      </c>
      <c r="H290" t="str">
        <f t="shared" ca="1" si="34"/>
        <v>Asia</v>
      </c>
    </row>
    <row r="291" spans="1:8" x14ac:dyDescent="0.3">
      <c r="A291">
        <f t="shared" ca="1" si="28"/>
        <v>324195</v>
      </c>
      <c r="B291">
        <f t="shared" ca="1" si="29"/>
        <v>12</v>
      </c>
      <c r="C291">
        <f t="shared" ca="1" si="30"/>
        <v>7</v>
      </c>
      <c r="D291">
        <f t="shared" ca="1" si="31"/>
        <v>1119</v>
      </c>
      <c r="F291">
        <f t="shared" ca="1" si="32"/>
        <v>38</v>
      </c>
      <c r="G291" t="str">
        <f t="shared" ca="1" si="33"/>
        <v>male</v>
      </c>
      <c r="H291" t="str">
        <f t="shared" ca="1" si="34"/>
        <v>North America</v>
      </c>
    </row>
    <row r="292" spans="1:8" x14ac:dyDescent="0.3">
      <c r="A292">
        <f t="shared" ca="1" si="28"/>
        <v>773410</v>
      </c>
      <c r="B292">
        <f t="shared" ca="1" si="29"/>
        <v>17</v>
      </c>
      <c r="C292">
        <f t="shared" ca="1" si="30"/>
        <v>6</v>
      </c>
      <c r="D292">
        <f t="shared" ca="1" si="31"/>
        <v>1976</v>
      </c>
      <c r="F292">
        <f t="shared" ca="1" si="32"/>
        <v>62</v>
      </c>
      <c r="G292" t="str">
        <f t="shared" ca="1" si="33"/>
        <v>female</v>
      </c>
      <c r="H292" t="str">
        <f t="shared" ca="1" si="34"/>
        <v>Europe</v>
      </c>
    </row>
    <row r="293" spans="1:8" x14ac:dyDescent="0.3">
      <c r="A293">
        <f t="shared" ca="1" si="28"/>
        <v>909462</v>
      </c>
      <c r="B293">
        <f t="shared" ca="1" si="29"/>
        <v>2</v>
      </c>
      <c r="C293">
        <f t="shared" ca="1" si="30"/>
        <v>7</v>
      </c>
      <c r="D293">
        <f t="shared" ca="1" si="31"/>
        <v>354</v>
      </c>
      <c r="F293">
        <f t="shared" ca="1" si="32"/>
        <v>64</v>
      </c>
      <c r="G293" t="str">
        <f t="shared" ca="1" si="33"/>
        <v>female</v>
      </c>
      <c r="H293" t="str">
        <f t="shared" ca="1" si="34"/>
        <v>Asia</v>
      </c>
    </row>
    <row r="294" spans="1:8" x14ac:dyDescent="0.3">
      <c r="A294">
        <f t="shared" ca="1" si="28"/>
        <v>425082</v>
      </c>
      <c r="B294">
        <f t="shared" ca="1" si="29"/>
        <v>4</v>
      </c>
      <c r="C294">
        <f t="shared" ca="1" si="30"/>
        <v>10</v>
      </c>
      <c r="D294">
        <f t="shared" ca="1" si="31"/>
        <v>1257</v>
      </c>
      <c r="F294">
        <f t="shared" ca="1" si="32"/>
        <v>58</v>
      </c>
      <c r="G294" t="str">
        <f t="shared" ca="1" si="33"/>
        <v>female</v>
      </c>
      <c r="H294" t="str">
        <f t="shared" ca="1" si="34"/>
        <v xml:space="preserve">South America </v>
      </c>
    </row>
    <row r="295" spans="1:8" x14ac:dyDescent="0.3">
      <c r="A295">
        <f t="shared" ca="1" si="28"/>
        <v>896939</v>
      </c>
      <c r="B295">
        <f t="shared" ca="1" si="29"/>
        <v>22</v>
      </c>
      <c r="C295">
        <f t="shared" ca="1" si="30"/>
        <v>1</v>
      </c>
      <c r="D295">
        <f t="shared" ca="1" si="31"/>
        <v>1948</v>
      </c>
      <c r="F295">
        <f t="shared" ca="1" si="32"/>
        <v>44</v>
      </c>
      <c r="G295" t="str">
        <f t="shared" ca="1" si="33"/>
        <v>female</v>
      </c>
      <c r="H295" t="str">
        <f t="shared" ca="1" si="34"/>
        <v>Asia</v>
      </c>
    </row>
    <row r="296" spans="1:8" x14ac:dyDescent="0.3">
      <c r="A296">
        <f t="shared" ca="1" si="28"/>
        <v>948399</v>
      </c>
      <c r="B296">
        <f t="shared" ca="1" si="29"/>
        <v>22</v>
      </c>
      <c r="C296">
        <f t="shared" ca="1" si="30"/>
        <v>3</v>
      </c>
      <c r="D296">
        <f t="shared" ca="1" si="31"/>
        <v>2774</v>
      </c>
      <c r="F296">
        <f t="shared" ca="1" si="32"/>
        <v>60</v>
      </c>
      <c r="G296" t="str">
        <f t="shared" ca="1" si="33"/>
        <v>male</v>
      </c>
      <c r="H296" t="str">
        <f t="shared" ca="1" si="34"/>
        <v>Europe</v>
      </c>
    </row>
    <row r="297" spans="1:8" x14ac:dyDescent="0.3">
      <c r="A297">
        <f t="shared" ca="1" si="28"/>
        <v>715844</v>
      </c>
      <c r="B297">
        <f t="shared" ca="1" si="29"/>
        <v>12</v>
      </c>
      <c r="C297">
        <f t="shared" ca="1" si="30"/>
        <v>3</v>
      </c>
      <c r="D297">
        <f t="shared" ca="1" si="31"/>
        <v>394</v>
      </c>
      <c r="F297">
        <f t="shared" ca="1" si="32"/>
        <v>48</v>
      </c>
      <c r="G297" t="str">
        <f t="shared" ca="1" si="33"/>
        <v>male</v>
      </c>
      <c r="H297" t="str">
        <f t="shared" ca="1" si="34"/>
        <v>North America</v>
      </c>
    </row>
    <row r="298" spans="1:8" x14ac:dyDescent="0.3">
      <c r="A298">
        <f t="shared" ca="1" si="28"/>
        <v>985706</v>
      </c>
      <c r="B298">
        <f t="shared" ca="1" si="29"/>
        <v>12</v>
      </c>
      <c r="C298">
        <f t="shared" ca="1" si="30"/>
        <v>7</v>
      </c>
      <c r="D298">
        <f t="shared" ca="1" si="31"/>
        <v>1949</v>
      </c>
      <c r="F298">
        <f t="shared" ca="1" si="32"/>
        <v>59</v>
      </c>
      <c r="G298" t="str">
        <f t="shared" ca="1" si="33"/>
        <v>female</v>
      </c>
      <c r="H298" t="str">
        <f t="shared" ca="1" si="34"/>
        <v>North America</v>
      </c>
    </row>
    <row r="299" spans="1:8" x14ac:dyDescent="0.3">
      <c r="A299">
        <f t="shared" ca="1" si="28"/>
        <v>675377</v>
      </c>
      <c r="B299">
        <f t="shared" ca="1" si="29"/>
        <v>20</v>
      </c>
      <c r="C299">
        <f t="shared" ca="1" si="30"/>
        <v>10</v>
      </c>
      <c r="D299">
        <f t="shared" ca="1" si="31"/>
        <v>2676</v>
      </c>
      <c r="F299">
        <f t="shared" ca="1" si="32"/>
        <v>30</v>
      </c>
      <c r="G299" t="str">
        <f t="shared" ca="1" si="33"/>
        <v>female</v>
      </c>
      <c r="H299" t="str">
        <f t="shared" ca="1" si="34"/>
        <v xml:space="preserve">South America </v>
      </c>
    </row>
    <row r="300" spans="1:8" x14ac:dyDescent="0.3">
      <c r="A300">
        <f t="shared" ca="1" si="28"/>
        <v>375591</v>
      </c>
      <c r="B300">
        <f t="shared" ca="1" si="29"/>
        <v>21</v>
      </c>
      <c r="C300">
        <f t="shared" ca="1" si="30"/>
        <v>3</v>
      </c>
      <c r="D300">
        <f t="shared" ca="1" si="31"/>
        <v>1256</v>
      </c>
      <c r="F300">
        <f t="shared" ca="1" si="32"/>
        <v>40</v>
      </c>
      <c r="G300" t="str">
        <f t="shared" ca="1" si="33"/>
        <v>female</v>
      </c>
      <c r="H300" t="str">
        <f t="shared" ca="1" si="34"/>
        <v xml:space="preserve">South America </v>
      </c>
    </row>
    <row r="301" spans="1:8" x14ac:dyDescent="0.3">
      <c r="A301">
        <f t="shared" ca="1" si="28"/>
        <v>113762</v>
      </c>
      <c r="B301">
        <f t="shared" ca="1" si="29"/>
        <v>26</v>
      </c>
      <c r="C301">
        <f t="shared" ca="1" si="30"/>
        <v>3</v>
      </c>
      <c r="D301">
        <f t="shared" ca="1" si="31"/>
        <v>241</v>
      </c>
      <c r="F301">
        <f t="shared" ca="1" si="32"/>
        <v>49</v>
      </c>
      <c r="G301" t="str">
        <f t="shared" ca="1" si="33"/>
        <v>female</v>
      </c>
      <c r="H301" t="str">
        <f t="shared" ca="1" si="34"/>
        <v>Asia</v>
      </c>
    </row>
    <row r="302" spans="1:8" x14ac:dyDescent="0.3">
      <c r="A302">
        <f t="shared" ca="1" si="28"/>
        <v>923193</v>
      </c>
      <c r="B302">
        <f t="shared" ca="1" si="29"/>
        <v>18</v>
      </c>
      <c r="C302">
        <f t="shared" ca="1" si="30"/>
        <v>2</v>
      </c>
      <c r="D302">
        <f t="shared" ca="1" si="31"/>
        <v>1361</v>
      </c>
      <c r="F302">
        <f t="shared" ca="1" si="32"/>
        <v>34</v>
      </c>
      <c r="G302" t="str">
        <f t="shared" ca="1" si="33"/>
        <v>male</v>
      </c>
      <c r="H302" t="str">
        <f t="shared" ca="1" si="34"/>
        <v>Asia</v>
      </c>
    </row>
    <row r="303" spans="1:8" x14ac:dyDescent="0.3">
      <c r="A303">
        <f t="shared" ca="1" si="28"/>
        <v>316811</v>
      </c>
      <c r="B303">
        <f t="shared" ca="1" si="29"/>
        <v>22</v>
      </c>
      <c r="C303">
        <f t="shared" ca="1" si="30"/>
        <v>2</v>
      </c>
      <c r="D303">
        <f t="shared" ca="1" si="31"/>
        <v>1303</v>
      </c>
      <c r="F303">
        <f t="shared" ca="1" si="32"/>
        <v>52</v>
      </c>
      <c r="G303" t="str">
        <f t="shared" ca="1" si="33"/>
        <v>female</v>
      </c>
      <c r="H303" t="str">
        <f t="shared" ca="1" si="34"/>
        <v>Asia</v>
      </c>
    </row>
    <row r="304" spans="1:8" x14ac:dyDescent="0.3">
      <c r="A304">
        <f t="shared" ca="1" si="28"/>
        <v>265290</v>
      </c>
      <c r="B304">
        <f t="shared" ca="1" si="29"/>
        <v>15</v>
      </c>
      <c r="C304">
        <f t="shared" ca="1" si="30"/>
        <v>8</v>
      </c>
      <c r="D304">
        <f t="shared" ca="1" si="31"/>
        <v>116</v>
      </c>
      <c r="F304">
        <f t="shared" ca="1" si="32"/>
        <v>44</v>
      </c>
      <c r="G304" t="str">
        <f t="shared" ca="1" si="33"/>
        <v>male</v>
      </c>
      <c r="H304" t="str">
        <f t="shared" ca="1" si="34"/>
        <v xml:space="preserve">South America </v>
      </c>
    </row>
    <row r="305" spans="1:8" x14ac:dyDescent="0.3">
      <c r="A305">
        <f t="shared" ca="1" si="28"/>
        <v>186112</v>
      </c>
      <c r="B305">
        <f t="shared" ca="1" si="29"/>
        <v>17</v>
      </c>
      <c r="C305">
        <f t="shared" ca="1" si="30"/>
        <v>8</v>
      </c>
      <c r="D305">
        <f t="shared" ca="1" si="31"/>
        <v>313</v>
      </c>
      <c r="F305">
        <f t="shared" ca="1" si="32"/>
        <v>58</v>
      </c>
      <c r="G305" t="str">
        <f t="shared" ca="1" si="33"/>
        <v>female</v>
      </c>
      <c r="H305" t="str">
        <f t="shared" ca="1" si="34"/>
        <v>Asia</v>
      </c>
    </row>
    <row r="306" spans="1:8" x14ac:dyDescent="0.3">
      <c r="A306">
        <f t="shared" ca="1" si="28"/>
        <v>934035</v>
      </c>
      <c r="B306">
        <f t="shared" ca="1" si="29"/>
        <v>27</v>
      </c>
      <c r="C306">
        <f t="shared" ca="1" si="30"/>
        <v>10</v>
      </c>
      <c r="D306">
        <f t="shared" ca="1" si="31"/>
        <v>371</v>
      </c>
      <c r="F306">
        <f t="shared" ca="1" si="32"/>
        <v>29</v>
      </c>
      <c r="G306" t="str">
        <f t="shared" ca="1" si="33"/>
        <v>female</v>
      </c>
      <c r="H306" t="str">
        <f t="shared" ca="1" si="34"/>
        <v>North America</v>
      </c>
    </row>
    <row r="307" spans="1:8" x14ac:dyDescent="0.3">
      <c r="A307">
        <f t="shared" ca="1" si="28"/>
        <v>496138</v>
      </c>
      <c r="B307">
        <f t="shared" ca="1" si="29"/>
        <v>8</v>
      </c>
      <c r="C307">
        <f t="shared" ca="1" si="30"/>
        <v>5</v>
      </c>
      <c r="D307">
        <f t="shared" ca="1" si="31"/>
        <v>1390</v>
      </c>
      <c r="F307">
        <f t="shared" ca="1" si="32"/>
        <v>31</v>
      </c>
      <c r="G307" t="str">
        <f t="shared" ca="1" si="33"/>
        <v>female</v>
      </c>
      <c r="H307" t="str">
        <f t="shared" ca="1" si="34"/>
        <v>Asia</v>
      </c>
    </row>
    <row r="308" spans="1:8" x14ac:dyDescent="0.3">
      <c r="A308">
        <f t="shared" ca="1" si="28"/>
        <v>862344</v>
      </c>
      <c r="B308">
        <f t="shared" ca="1" si="29"/>
        <v>25</v>
      </c>
      <c r="C308">
        <f t="shared" ca="1" si="30"/>
        <v>4</v>
      </c>
      <c r="D308">
        <f t="shared" ca="1" si="31"/>
        <v>1147</v>
      </c>
      <c r="F308">
        <f t="shared" ca="1" si="32"/>
        <v>34</v>
      </c>
      <c r="G308" t="str">
        <f t="shared" ca="1" si="33"/>
        <v>female</v>
      </c>
      <c r="H308" t="str">
        <f t="shared" ca="1" si="34"/>
        <v>Asia</v>
      </c>
    </row>
    <row r="309" spans="1:8" x14ac:dyDescent="0.3">
      <c r="A309">
        <f t="shared" ca="1" si="28"/>
        <v>921119</v>
      </c>
      <c r="B309">
        <f t="shared" ca="1" si="29"/>
        <v>15</v>
      </c>
      <c r="C309">
        <f t="shared" ca="1" si="30"/>
        <v>5</v>
      </c>
      <c r="D309">
        <f t="shared" ca="1" si="31"/>
        <v>2764</v>
      </c>
      <c r="F309">
        <f t="shared" ca="1" si="32"/>
        <v>63</v>
      </c>
      <c r="G309" t="str">
        <f t="shared" ca="1" si="33"/>
        <v>female</v>
      </c>
      <c r="H309" t="str">
        <f t="shared" ca="1" si="34"/>
        <v>North America</v>
      </c>
    </row>
    <row r="310" spans="1:8" x14ac:dyDescent="0.3">
      <c r="A310">
        <f t="shared" ca="1" si="28"/>
        <v>573243</v>
      </c>
      <c r="B310">
        <f t="shared" ca="1" si="29"/>
        <v>19</v>
      </c>
      <c r="C310">
        <f t="shared" ca="1" si="30"/>
        <v>7</v>
      </c>
      <c r="D310">
        <f t="shared" ca="1" si="31"/>
        <v>1501</v>
      </c>
      <c r="F310">
        <f t="shared" ca="1" si="32"/>
        <v>63</v>
      </c>
      <c r="G310" t="str">
        <f t="shared" ca="1" si="33"/>
        <v>male</v>
      </c>
      <c r="H310" t="str">
        <f t="shared" ca="1" si="34"/>
        <v>Europe</v>
      </c>
    </row>
    <row r="311" spans="1:8" x14ac:dyDescent="0.3">
      <c r="A311">
        <f t="shared" ca="1" si="28"/>
        <v>555709</v>
      </c>
      <c r="B311">
        <f t="shared" ca="1" si="29"/>
        <v>7</v>
      </c>
      <c r="C311">
        <f t="shared" ca="1" si="30"/>
        <v>9</v>
      </c>
      <c r="D311">
        <f t="shared" ca="1" si="31"/>
        <v>1842</v>
      </c>
      <c r="F311">
        <f t="shared" ca="1" si="32"/>
        <v>64</v>
      </c>
      <c r="G311" t="str">
        <f t="shared" ca="1" si="33"/>
        <v>female</v>
      </c>
      <c r="H311" t="str">
        <f t="shared" ca="1" si="34"/>
        <v xml:space="preserve">South America </v>
      </c>
    </row>
    <row r="312" spans="1:8" x14ac:dyDescent="0.3">
      <c r="A312">
        <f t="shared" ca="1" si="28"/>
        <v>484158</v>
      </c>
      <c r="B312">
        <f t="shared" ca="1" si="29"/>
        <v>3</v>
      </c>
      <c r="C312">
        <f t="shared" ca="1" si="30"/>
        <v>8</v>
      </c>
      <c r="D312">
        <f t="shared" ca="1" si="31"/>
        <v>1731</v>
      </c>
      <c r="F312">
        <f t="shared" ca="1" si="32"/>
        <v>39</v>
      </c>
      <c r="G312" t="str">
        <f t="shared" ca="1" si="33"/>
        <v>male</v>
      </c>
      <c r="H312" t="str">
        <f t="shared" ca="1" si="34"/>
        <v xml:space="preserve">South America </v>
      </c>
    </row>
    <row r="313" spans="1:8" x14ac:dyDescent="0.3">
      <c r="A313">
        <f t="shared" ca="1" si="28"/>
        <v>489879</v>
      </c>
      <c r="B313">
        <f t="shared" ca="1" si="29"/>
        <v>10</v>
      </c>
      <c r="C313">
        <f t="shared" ca="1" si="30"/>
        <v>8</v>
      </c>
      <c r="D313">
        <f t="shared" ca="1" si="31"/>
        <v>2375</v>
      </c>
      <c r="F313">
        <f t="shared" ca="1" si="32"/>
        <v>33</v>
      </c>
      <c r="G313" t="str">
        <f t="shared" ca="1" si="33"/>
        <v>female</v>
      </c>
      <c r="H313" t="str">
        <f t="shared" ca="1" si="34"/>
        <v>Asia</v>
      </c>
    </row>
    <row r="314" spans="1:8" x14ac:dyDescent="0.3">
      <c r="A314">
        <f t="shared" ca="1" si="28"/>
        <v>234564</v>
      </c>
      <c r="B314">
        <f t="shared" ca="1" si="29"/>
        <v>23</v>
      </c>
      <c r="C314">
        <f t="shared" ca="1" si="30"/>
        <v>2</v>
      </c>
      <c r="D314">
        <f t="shared" ca="1" si="31"/>
        <v>2355</v>
      </c>
      <c r="F314">
        <f t="shared" ca="1" si="32"/>
        <v>23</v>
      </c>
      <c r="G314" t="str">
        <f t="shared" ca="1" si="33"/>
        <v>male</v>
      </c>
      <c r="H314" t="str">
        <f t="shared" ca="1" si="34"/>
        <v>Europe</v>
      </c>
    </row>
    <row r="315" spans="1:8" x14ac:dyDescent="0.3">
      <c r="A315">
        <f t="shared" ca="1" si="28"/>
        <v>748549</v>
      </c>
      <c r="B315">
        <f t="shared" ca="1" si="29"/>
        <v>16</v>
      </c>
      <c r="C315">
        <f t="shared" ca="1" si="30"/>
        <v>5</v>
      </c>
      <c r="D315">
        <f t="shared" ca="1" si="31"/>
        <v>1975</v>
      </c>
      <c r="F315">
        <f t="shared" ca="1" si="32"/>
        <v>33</v>
      </c>
      <c r="G315" t="str">
        <f t="shared" ca="1" si="33"/>
        <v>male</v>
      </c>
      <c r="H315" t="str">
        <f t="shared" ca="1" si="34"/>
        <v xml:space="preserve">South America </v>
      </c>
    </row>
    <row r="316" spans="1:8" x14ac:dyDescent="0.3">
      <c r="A316">
        <f t="shared" ca="1" si="28"/>
        <v>241218</v>
      </c>
      <c r="B316">
        <f t="shared" ca="1" si="29"/>
        <v>24</v>
      </c>
      <c r="C316">
        <f t="shared" ca="1" si="30"/>
        <v>7</v>
      </c>
      <c r="D316">
        <f t="shared" ca="1" si="31"/>
        <v>1445</v>
      </c>
      <c r="F316">
        <f t="shared" ca="1" si="32"/>
        <v>37</v>
      </c>
      <c r="G316" t="str">
        <f t="shared" ca="1" si="33"/>
        <v>male</v>
      </c>
      <c r="H316" t="str">
        <f t="shared" ca="1" si="34"/>
        <v>North America</v>
      </c>
    </row>
    <row r="317" spans="1:8" x14ac:dyDescent="0.3">
      <c r="A317">
        <f t="shared" ca="1" si="28"/>
        <v>558798</v>
      </c>
      <c r="B317">
        <f t="shared" ca="1" si="29"/>
        <v>17</v>
      </c>
      <c r="C317">
        <f t="shared" ca="1" si="30"/>
        <v>3</v>
      </c>
      <c r="D317">
        <f t="shared" ca="1" si="31"/>
        <v>2007</v>
      </c>
      <c r="F317">
        <f t="shared" ca="1" si="32"/>
        <v>41</v>
      </c>
      <c r="G317" t="str">
        <f t="shared" ca="1" si="33"/>
        <v>female</v>
      </c>
      <c r="H317" t="str">
        <f t="shared" ca="1" si="34"/>
        <v xml:space="preserve">South America </v>
      </c>
    </row>
    <row r="318" spans="1:8" x14ac:dyDescent="0.3">
      <c r="A318">
        <f t="shared" ca="1" si="28"/>
        <v>566283</v>
      </c>
      <c r="B318">
        <f t="shared" ca="1" si="29"/>
        <v>6</v>
      </c>
      <c r="C318">
        <f t="shared" ca="1" si="30"/>
        <v>5</v>
      </c>
      <c r="D318">
        <f t="shared" ca="1" si="31"/>
        <v>120</v>
      </c>
      <c r="F318">
        <f t="shared" ca="1" si="32"/>
        <v>64</v>
      </c>
      <c r="G318" t="str">
        <f t="shared" ca="1" si="33"/>
        <v>male</v>
      </c>
      <c r="H318" t="str">
        <f t="shared" ca="1" si="34"/>
        <v>Asia</v>
      </c>
    </row>
    <row r="319" spans="1:8" x14ac:dyDescent="0.3">
      <c r="A319">
        <f t="shared" ca="1" si="28"/>
        <v>354412</v>
      </c>
      <c r="B319">
        <f t="shared" ca="1" si="29"/>
        <v>13</v>
      </c>
      <c r="C319">
        <f t="shared" ca="1" si="30"/>
        <v>10</v>
      </c>
      <c r="D319">
        <f t="shared" ca="1" si="31"/>
        <v>482</v>
      </c>
      <c r="F319">
        <f t="shared" ca="1" si="32"/>
        <v>62</v>
      </c>
      <c r="G319" t="str">
        <f t="shared" ca="1" si="33"/>
        <v>male</v>
      </c>
      <c r="H319" t="str">
        <f t="shared" ca="1" si="34"/>
        <v>Europe</v>
      </c>
    </row>
    <row r="320" spans="1:8" x14ac:dyDescent="0.3">
      <c r="A320">
        <f t="shared" ca="1" si="28"/>
        <v>983366</v>
      </c>
      <c r="B320">
        <f t="shared" ca="1" si="29"/>
        <v>29</v>
      </c>
      <c r="C320">
        <f t="shared" ca="1" si="30"/>
        <v>9</v>
      </c>
      <c r="D320">
        <f t="shared" ca="1" si="31"/>
        <v>444</v>
      </c>
      <c r="F320">
        <f t="shared" ca="1" si="32"/>
        <v>65</v>
      </c>
      <c r="G320" t="str">
        <f t="shared" ca="1" si="33"/>
        <v>female</v>
      </c>
      <c r="H320" t="str">
        <f t="shared" ca="1" si="34"/>
        <v>Asia</v>
      </c>
    </row>
    <row r="321" spans="1:8" x14ac:dyDescent="0.3">
      <c r="A321">
        <f t="shared" ca="1" si="28"/>
        <v>260819</v>
      </c>
      <c r="B321">
        <f t="shared" ca="1" si="29"/>
        <v>19</v>
      </c>
      <c r="C321">
        <f t="shared" ca="1" si="30"/>
        <v>5</v>
      </c>
      <c r="D321">
        <f t="shared" ca="1" si="31"/>
        <v>124</v>
      </c>
      <c r="F321">
        <f t="shared" ca="1" si="32"/>
        <v>38</v>
      </c>
      <c r="G321" t="str">
        <f t="shared" ca="1" si="33"/>
        <v>female</v>
      </c>
      <c r="H321" t="str">
        <f t="shared" ca="1" si="34"/>
        <v>Europe</v>
      </c>
    </row>
    <row r="322" spans="1:8" x14ac:dyDescent="0.3">
      <c r="A322">
        <f t="shared" ref="A322:A385" ca="1" si="35">RANDBETWEEN(100000, 999999)</f>
        <v>263815</v>
      </c>
      <c r="B322">
        <f t="shared" ref="B322:B385" ca="1" si="36">DAY(TODAY() - RANDBETWEEN(1, 365))</f>
        <v>10</v>
      </c>
      <c r="C322">
        <f t="shared" ref="C322:C385" ca="1" si="37">RANDBETWEEN(1, 10)</f>
        <v>10</v>
      </c>
      <c r="D322">
        <f t="shared" ref="D322:D385" ca="1" si="38">RANDBETWEEN(10, 3000)</f>
        <v>1100</v>
      </c>
      <c r="F322">
        <f t="shared" ref="F322:F385" ca="1" si="39">RANDBETWEEN(18,65)</f>
        <v>32</v>
      </c>
      <c r="G322" t="str">
        <f t="shared" ref="G322:G385" ca="1" si="40">CHOOSE(RANDBETWEEN(1,2),"male","female")</f>
        <v>male</v>
      </c>
      <c r="H322" t="str">
        <f t="shared" ref="H322:H385" ca="1" si="41">CHOOSE(RANDBETWEEN(1,4),"Europe","Asia", "South America ", "North America")</f>
        <v>Europe</v>
      </c>
    </row>
    <row r="323" spans="1:8" x14ac:dyDescent="0.3">
      <c r="A323">
        <f t="shared" ca="1" si="35"/>
        <v>636205</v>
      </c>
      <c r="B323">
        <f t="shared" ca="1" si="36"/>
        <v>30</v>
      </c>
      <c r="C323">
        <f t="shared" ca="1" si="37"/>
        <v>4</v>
      </c>
      <c r="D323">
        <f t="shared" ca="1" si="38"/>
        <v>2073</v>
      </c>
      <c r="F323">
        <f t="shared" ca="1" si="39"/>
        <v>26</v>
      </c>
      <c r="G323" t="str">
        <f t="shared" ca="1" si="40"/>
        <v>female</v>
      </c>
      <c r="H323" t="str">
        <f t="shared" ca="1" si="41"/>
        <v>Europe</v>
      </c>
    </row>
    <row r="324" spans="1:8" x14ac:dyDescent="0.3">
      <c r="A324">
        <f t="shared" ca="1" si="35"/>
        <v>619005</v>
      </c>
      <c r="B324">
        <f t="shared" ca="1" si="36"/>
        <v>22</v>
      </c>
      <c r="C324">
        <f t="shared" ca="1" si="37"/>
        <v>6</v>
      </c>
      <c r="D324">
        <f t="shared" ca="1" si="38"/>
        <v>1782</v>
      </c>
      <c r="F324">
        <f t="shared" ca="1" si="39"/>
        <v>39</v>
      </c>
      <c r="G324" t="str">
        <f t="shared" ca="1" si="40"/>
        <v>male</v>
      </c>
      <c r="H324" t="str">
        <f t="shared" ca="1" si="41"/>
        <v xml:space="preserve">South America </v>
      </c>
    </row>
    <row r="325" spans="1:8" x14ac:dyDescent="0.3">
      <c r="A325">
        <f t="shared" ca="1" si="35"/>
        <v>217478</v>
      </c>
      <c r="B325">
        <f t="shared" ca="1" si="36"/>
        <v>20</v>
      </c>
      <c r="C325">
        <f t="shared" ca="1" si="37"/>
        <v>1</v>
      </c>
      <c r="D325">
        <f t="shared" ca="1" si="38"/>
        <v>2822</v>
      </c>
      <c r="F325">
        <f t="shared" ca="1" si="39"/>
        <v>63</v>
      </c>
      <c r="G325" t="str">
        <f t="shared" ca="1" si="40"/>
        <v>male</v>
      </c>
      <c r="H325" t="str">
        <f t="shared" ca="1" si="41"/>
        <v>Europe</v>
      </c>
    </row>
    <row r="326" spans="1:8" x14ac:dyDescent="0.3">
      <c r="A326">
        <f t="shared" ca="1" si="35"/>
        <v>780642</v>
      </c>
      <c r="B326">
        <f t="shared" ca="1" si="36"/>
        <v>13</v>
      </c>
      <c r="C326">
        <f t="shared" ca="1" si="37"/>
        <v>6</v>
      </c>
      <c r="D326">
        <f t="shared" ca="1" si="38"/>
        <v>1347</v>
      </c>
      <c r="F326">
        <f t="shared" ca="1" si="39"/>
        <v>32</v>
      </c>
      <c r="G326" t="str">
        <f t="shared" ca="1" si="40"/>
        <v>male</v>
      </c>
      <c r="H326" t="str">
        <f t="shared" ca="1" si="41"/>
        <v>Europe</v>
      </c>
    </row>
    <row r="327" spans="1:8" x14ac:dyDescent="0.3">
      <c r="A327">
        <f t="shared" ca="1" si="35"/>
        <v>686094</v>
      </c>
      <c r="B327">
        <f t="shared" ca="1" si="36"/>
        <v>3</v>
      </c>
      <c r="C327">
        <f t="shared" ca="1" si="37"/>
        <v>4</v>
      </c>
      <c r="D327">
        <f t="shared" ca="1" si="38"/>
        <v>79</v>
      </c>
      <c r="F327">
        <f t="shared" ca="1" si="39"/>
        <v>27</v>
      </c>
      <c r="G327" t="str">
        <f t="shared" ca="1" si="40"/>
        <v>female</v>
      </c>
      <c r="H327" t="str">
        <f t="shared" ca="1" si="41"/>
        <v xml:space="preserve">South America </v>
      </c>
    </row>
    <row r="328" spans="1:8" x14ac:dyDescent="0.3">
      <c r="A328">
        <f t="shared" ca="1" si="35"/>
        <v>660675</v>
      </c>
      <c r="B328">
        <f t="shared" ca="1" si="36"/>
        <v>10</v>
      </c>
      <c r="C328">
        <f t="shared" ca="1" si="37"/>
        <v>2</v>
      </c>
      <c r="D328">
        <f t="shared" ca="1" si="38"/>
        <v>712</v>
      </c>
      <c r="F328">
        <f t="shared" ca="1" si="39"/>
        <v>23</v>
      </c>
      <c r="G328" t="str">
        <f t="shared" ca="1" si="40"/>
        <v>male</v>
      </c>
      <c r="H328" t="str">
        <f t="shared" ca="1" si="41"/>
        <v>North America</v>
      </c>
    </row>
    <row r="329" spans="1:8" x14ac:dyDescent="0.3">
      <c r="A329">
        <f t="shared" ca="1" si="35"/>
        <v>537299</v>
      </c>
      <c r="B329">
        <f t="shared" ca="1" si="36"/>
        <v>8</v>
      </c>
      <c r="C329">
        <f t="shared" ca="1" si="37"/>
        <v>7</v>
      </c>
      <c r="D329">
        <f t="shared" ca="1" si="38"/>
        <v>111</v>
      </c>
      <c r="F329">
        <f t="shared" ca="1" si="39"/>
        <v>59</v>
      </c>
      <c r="G329" t="str">
        <f t="shared" ca="1" si="40"/>
        <v>male</v>
      </c>
      <c r="H329" t="str">
        <f t="shared" ca="1" si="41"/>
        <v xml:space="preserve">South America </v>
      </c>
    </row>
    <row r="330" spans="1:8" x14ac:dyDescent="0.3">
      <c r="A330">
        <f t="shared" ca="1" si="35"/>
        <v>647876</v>
      </c>
      <c r="B330">
        <f t="shared" ca="1" si="36"/>
        <v>11</v>
      </c>
      <c r="C330">
        <f t="shared" ca="1" si="37"/>
        <v>6</v>
      </c>
      <c r="D330">
        <f t="shared" ca="1" si="38"/>
        <v>1160</v>
      </c>
      <c r="F330">
        <f t="shared" ca="1" si="39"/>
        <v>27</v>
      </c>
      <c r="G330" t="str">
        <f t="shared" ca="1" si="40"/>
        <v>female</v>
      </c>
      <c r="H330" t="str">
        <f t="shared" ca="1" si="41"/>
        <v xml:space="preserve">South America </v>
      </c>
    </row>
    <row r="331" spans="1:8" x14ac:dyDescent="0.3">
      <c r="A331">
        <f t="shared" ca="1" si="35"/>
        <v>256250</v>
      </c>
      <c r="B331">
        <f t="shared" ca="1" si="36"/>
        <v>13</v>
      </c>
      <c r="C331">
        <f t="shared" ca="1" si="37"/>
        <v>8</v>
      </c>
      <c r="D331">
        <f t="shared" ca="1" si="38"/>
        <v>1916</v>
      </c>
      <c r="F331">
        <f t="shared" ca="1" si="39"/>
        <v>61</v>
      </c>
      <c r="G331" t="str">
        <f t="shared" ca="1" si="40"/>
        <v>male</v>
      </c>
      <c r="H331" t="str">
        <f t="shared" ca="1" si="41"/>
        <v>Europe</v>
      </c>
    </row>
    <row r="332" spans="1:8" x14ac:dyDescent="0.3">
      <c r="A332">
        <f t="shared" ca="1" si="35"/>
        <v>132592</v>
      </c>
      <c r="B332">
        <f t="shared" ca="1" si="36"/>
        <v>12</v>
      </c>
      <c r="C332">
        <f t="shared" ca="1" si="37"/>
        <v>4</v>
      </c>
      <c r="D332">
        <f t="shared" ca="1" si="38"/>
        <v>1076</v>
      </c>
      <c r="F332">
        <f t="shared" ca="1" si="39"/>
        <v>57</v>
      </c>
      <c r="G332" t="str">
        <f t="shared" ca="1" si="40"/>
        <v>female</v>
      </c>
      <c r="H332" t="str">
        <f t="shared" ca="1" si="41"/>
        <v>North America</v>
      </c>
    </row>
    <row r="333" spans="1:8" x14ac:dyDescent="0.3">
      <c r="A333">
        <f t="shared" ca="1" si="35"/>
        <v>537108</v>
      </c>
      <c r="B333">
        <f t="shared" ca="1" si="36"/>
        <v>2</v>
      </c>
      <c r="C333">
        <f t="shared" ca="1" si="37"/>
        <v>6</v>
      </c>
      <c r="D333">
        <f t="shared" ca="1" si="38"/>
        <v>753</v>
      </c>
      <c r="F333">
        <f t="shared" ca="1" si="39"/>
        <v>49</v>
      </c>
      <c r="G333" t="str">
        <f t="shared" ca="1" si="40"/>
        <v>male</v>
      </c>
      <c r="H333" t="str">
        <f t="shared" ca="1" si="41"/>
        <v xml:space="preserve">South America </v>
      </c>
    </row>
    <row r="334" spans="1:8" x14ac:dyDescent="0.3">
      <c r="A334">
        <f t="shared" ca="1" si="35"/>
        <v>755268</v>
      </c>
      <c r="B334">
        <f t="shared" ca="1" si="36"/>
        <v>22</v>
      </c>
      <c r="C334">
        <f t="shared" ca="1" si="37"/>
        <v>9</v>
      </c>
      <c r="D334">
        <f t="shared" ca="1" si="38"/>
        <v>187</v>
      </c>
      <c r="F334">
        <f t="shared" ca="1" si="39"/>
        <v>49</v>
      </c>
      <c r="G334" t="str">
        <f t="shared" ca="1" si="40"/>
        <v>male</v>
      </c>
      <c r="H334" t="str">
        <f t="shared" ca="1" si="41"/>
        <v>Asia</v>
      </c>
    </row>
    <row r="335" spans="1:8" x14ac:dyDescent="0.3">
      <c r="A335">
        <f t="shared" ca="1" si="35"/>
        <v>604634</v>
      </c>
      <c r="B335">
        <f t="shared" ca="1" si="36"/>
        <v>29</v>
      </c>
      <c r="C335">
        <f t="shared" ca="1" si="37"/>
        <v>6</v>
      </c>
      <c r="D335">
        <f t="shared" ca="1" si="38"/>
        <v>976</v>
      </c>
      <c r="F335">
        <f t="shared" ca="1" si="39"/>
        <v>24</v>
      </c>
      <c r="G335" t="str">
        <f t="shared" ca="1" si="40"/>
        <v>male</v>
      </c>
      <c r="H335" t="str">
        <f t="shared" ca="1" si="41"/>
        <v>Europe</v>
      </c>
    </row>
    <row r="336" spans="1:8" x14ac:dyDescent="0.3">
      <c r="A336">
        <f t="shared" ca="1" si="35"/>
        <v>587040</v>
      </c>
      <c r="B336">
        <f t="shared" ca="1" si="36"/>
        <v>19</v>
      </c>
      <c r="C336">
        <f t="shared" ca="1" si="37"/>
        <v>1</v>
      </c>
      <c r="D336">
        <f t="shared" ca="1" si="38"/>
        <v>1436</v>
      </c>
      <c r="F336">
        <f t="shared" ca="1" si="39"/>
        <v>58</v>
      </c>
      <c r="G336" t="str">
        <f t="shared" ca="1" si="40"/>
        <v>male</v>
      </c>
      <c r="H336" t="str">
        <f t="shared" ca="1" si="41"/>
        <v xml:space="preserve">South America </v>
      </c>
    </row>
    <row r="337" spans="1:8" x14ac:dyDescent="0.3">
      <c r="A337">
        <f t="shared" ca="1" si="35"/>
        <v>385011</v>
      </c>
      <c r="B337">
        <f t="shared" ca="1" si="36"/>
        <v>22</v>
      </c>
      <c r="C337">
        <f t="shared" ca="1" si="37"/>
        <v>3</v>
      </c>
      <c r="D337">
        <f t="shared" ca="1" si="38"/>
        <v>773</v>
      </c>
      <c r="F337">
        <f t="shared" ca="1" si="39"/>
        <v>42</v>
      </c>
      <c r="G337" t="str">
        <f t="shared" ca="1" si="40"/>
        <v>female</v>
      </c>
      <c r="H337" t="str">
        <f t="shared" ca="1" si="41"/>
        <v xml:space="preserve">South America </v>
      </c>
    </row>
    <row r="338" spans="1:8" x14ac:dyDescent="0.3">
      <c r="A338">
        <f t="shared" ca="1" si="35"/>
        <v>891066</v>
      </c>
      <c r="B338">
        <f t="shared" ca="1" si="36"/>
        <v>10</v>
      </c>
      <c r="C338">
        <f t="shared" ca="1" si="37"/>
        <v>4</v>
      </c>
      <c r="D338">
        <f t="shared" ca="1" si="38"/>
        <v>141</v>
      </c>
      <c r="F338">
        <f t="shared" ca="1" si="39"/>
        <v>28</v>
      </c>
      <c r="G338" t="str">
        <f t="shared" ca="1" si="40"/>
        <v>male</v>
      </c>
      <c r="H338" t="str">
        <f t="shared" ca="1" si="41"/>
        <v>North America</v>
      </c>
    </row>
    <row r="339" spans="1:8" x14ac:dyDescent="0.3">
      <c r="A339">
        <f t="shared" ca="1" si="35"/>
        <v>513910</v>
      </c>
      <c r="B339">
        <f t="shared" ca="1" si="36"/>
        <v>11</v>
      </c>
      <c r="C339">
        <f t="shared" ca="1" si="37"/>
        <v>7</v>
      </c>
      <c r="D339">
        <f t="shared" ca="1" si="38"/>
        <v>2754</v>
      </c>
      <c r="F339">
        <f t="shared" ca="1" si="39"/>
        <v>53</v>
      </c>
      <c r="G339" t="str">
        <f t="shared" ca="1" si="40"/>
        <v>male</v>
      </c>
      <c r="H339" t="str">
        <f t="shared" ca="1" si="41"/>
        <v>Asia</v>
      </c>
    </row>
    <row r="340" spans="1:8" x14ac:dyDescent="0.3">
      <c r="A340">
        <f t="shared" ca="1" si="35"/>
        <v>880802</v>
      </c>
      <c r="B340">
        <f t="shared" ca="1" si="36"/>
        <v>25</v>
      </c>
      <c r="C340">
        <f t="shared" ca="1" si="37"/>
        <v>3</v>
      </c>
      <c r="D340">
        <f t="shared" ca="1" si="38"/>
        <v>326</v>
      </c>
      <c r="F340">
        <f t="shared" ca="1" si="39"/>
        <v>30</v>
      </c>
      <c r="G340" t="str">
        <f t="shared" ca="1" si="40"/>
        <v>male</v>
      </c>
      <c r="H340" t="str">
        <f t="shared" ca="1" si="41"/>
        <v>Asia</v>
      </c>
    </row>
    <row r="341" spans="1:8" x14ac:dyDescent="0.3">
      <c r="A341">
        <f t="shared" ca="1" si="35"/>
        <v>248278</v>
      </c>
      <c r="B341">
        <f t="shared" ca="1" si="36"/>
        <v>30</v>
      </c>
      <c r="C341">
        <f t="shared" ca="1" si="37"/>
        <v>4</v>
      </c>
      <c r="D341">
        <f t="shared" ca="1" si="38"/>
        <v>740</v>
      </c>
      <c r="F341">
        <f t="shared" ca="1" si="39"/>
        <v>50</v>
      </c>
      <c r="G341" t="str">
        <f t="shared" ca="1" si="40"/>
        <v>male</v>
      </c>
      <c r="H341" t="str">
        <f t="shared" ca="1" si="41"/>
        <v>Europe</v>
      </c>
    </row>
    <row r="342" spans="1:8" x14ac:dyDescent="0.3">
      <c r="A342">
        <f t="shared" ca="1" si="35"/>
        <v>433132</v>
      </c>
      <c r="B342">
        <f t="shared" ca="1" si="36"/>
        <v>15</v>
      </c>
      <c r="C342">
        <f t="shared" ca="1" si="37"/>
        <v>3</v>
      </c>
      <c r="D342">
        <f t="shared" ca="1" si="38"/>
        <v>1221</v>
      </c>
      <c r="F342">
        <f t="shared" ca="1" si="39"/>
        <v>25</v>
      </c>
      <c r="G342" t="str">
        <f t="shared" ca="1" si="40"/>
        <v>female</v>
      </c>
      <c r="H342" t="str">
        <f t="shared" ca="1" si="41"/>
        <v>Asia</v>
      </c>
    </row>
    <row r="343" spans="1:8" x14ac:dyDescent="0.3">
      <c r="A343">
        <f t="shared" ca="1" si="35"/>
        <v>643626</v>
      </c>
      <c r="B343">
        <f t="shared" ca="1" si="36"/>
        <v>5</v>
      </c>
      <c r="C343">
        <f t="shared" ca="1" si="37"/>
        <v>9</v>
      </c>
      <c r="D343">
        <f t="shared" ca="1" si="38"/>
        <v>1649</v>
      </c>
      <c r="F343">
        <f t="shared" ca="1" si="39"/>
        <v>47</v>
      </c>
      <c r="G343" t="str">
        <f t="shared" ca="1" si="40"/>
        <v>male</v>
      </c>
      <c r="H343" t="str">
        <f t="shared" ca="1" si="41"/>
        <v>Asia</v>
      </c>
    </row>
    <row r="344" spans="1:8" x14ac:dyDescent="0.3">
      <c r="A344">
        <f t="shared" ca="1" si="35"/>
        <v>930067</v>
      </c>
      <c r="B344">
        <f t="shared" ca="1" si="36"/>
        <v>7</v>
      </c>
      <c r="C344">
        <f t="shared" ca="1" si="37"/>
        <v>3</v>
      </c>
      <c r="D344">
        <f t="shared" ca="1" si="38"/>
        <v>1952</v>
      </c>
      <c r="F344">
        <f t="shared" ca="1" si="39"/>
        <v>30</v>
      </c>
      <c r="G344" t="str">
        <f t="shared" ca="1" si="40"/>
        <v>female</v>
      </c>
      <c r="H344" t="str">
        <f t="shared" ca="1" si="41"/>
        <v>North America</v>
      </c>
    </row>
    <row r="345" spans="1:8" x14ac:dyDescent="0.3">
      <c r="A345">
        <f t="shared" ca="1" si="35"/>
        <v>622748</v>
      </c>
      <c r="B345">
        <f t="shared" ca="1" si="36"/>
        <v>1</v>
      </c>
      <c r="C345">
        <f t="shared" ca="1" si="37"/>
        <v>10</v>
      </c>
      <c r="D345">
        <f t="shared" ca="1" si="38"/>
        <v>2132</v>
      </c>
      <c r="F345">
        <f t="shared" ca="1" si="39"/>
        <v>52</v>
      </c>
      <c r="G345" t="str">
        <f t="shared" ca="1" si="40"/>
        <v>female</v>
      </c>
      <c r="H345" t="str">
        <f t="shared" ca="1" si="41"/>
        <v>North America</v>
      </c>
    </row>
    <row r="346" spans="1:8" x14ac:dyDescent="0.3">
      <c r="A346">
        <f t="shared" ca="1" si="35"/>
        <v>875319</v>
      </c>
      <c r="B346">
        <f t="shared" ca="1" si="36"/>
        <v>17</v>
      </c>
      <c r="C346">
        <f t="shared" ca="1" si="37"/>
        <v>6</v>
      </c>
      <c r="D346">
        <f t="shared" ca="1" si="38"/>
        <v>2591</v>
      </c>
      <c r="F346">
        <f t="shared" ca="1" si="39"/>
        <v>38</v>
      </c>
      <c r="G346" t="str">
        <f t="shared" ca="1" si="40"/>
        <v>male</v>
      </c>
      <c r="H346" t="str">
        <f t="shared" ca="1" si="41"/>
        <v>Asia</v>
      </c>
    </row>
    <row r="347" spans="1:8" x14ac:dyDescent="0.3">
      <c r="A347">
        <f t="shared" ca="1" si="35"/>
        <v>913588</v>
      </c>
      <c r="B347">
        <f t="shared" ca="1" si="36"/>
        <v>28</v>
      </c>
      <c r="C347">
        <f t="shared" ca="1" si="37"/>
        <v>1</v>
      </c>
      <c r="D347">
        <f t="shared" ca="1" si="38"/>
        <v>1704</v>
      </c>
      <c r="F347">
        <f t="shared" ca="1" si="39"/>
        <v>41</v>
      </c>
      <c r="G347" t="str">
        <f t="shared" ca="1" si="40"/>
        <v>male</v>
      </c>
      <c r="H347" t="str">
        <f t="shared" ca="1" si="41"/>
        <v>North America</v>
      </c>
    </row>
    <row r="348" spans="1:8" x14ac:dyDescent="0.3">
      <c r="A348">
        <f t="shared" ca="1" si="35"/>
        <v>596700</v>
      </c>
      <c r="B348">
        <f t="shared" ca="1" si="36"/>
        <v>4</v>
      </c>
      <c r="C348">
        <f t="shared" ca="1" si="37"/>
        <v>9</v>
      </c>
      <c r="D348">
        <f t="shared" ca="1" si="38"/>
        <v>251</v>
      </c>
      <c r="F348">
        <f t="shared" ca="1" si="39"/>
        <v>35</v>
      </c>
      <c r="G348" t="str">
        <f t="shared" ca="1" si="40"/>
        <v>male</v>
      </c>
      <c r="H348" t="str">
        <f t="shared" ca="1" si="41"/>
        <v>North America</v>
      </c>
    </row>
    <row r="349" spans="1:8" x14ac:dyDescent="0.3">
      <c r="A349">
        <f t="shared" ca="1" si="35"/>
        <v>935225</v>
      </c>
      <c r="B349">
        <f t="shared" ca="1" si="36"/>
        <v>13</v>
      </c>
      <c r="C349">
        <f t="shared" ca="1" si="37"/>
        <v>4</v>
      </c>
      <c r="D349">
        <f t="shared" ca="1" si="38"/>
        <v>51</v>
      </c>
      <c r="F349">
        <f t="shared" ca="1" si="39"/>
        <v>58</v>
      </c>
      <c r="G349" t="str">
        <f t="shared" ca="1" si="40"/>
        <v>female</v>
      </c>
      <c r="H349" t="str">
        <f t="shared" ca="1" si="41"/>
        <v>Asia</v>
      </c>
    </row>
    <row r="350" spans="1:8" x14ac:dyDescent="0.3">
      <c r="A350">
        <f t="shared" ca="1" si="35"/>
        <v>484234</v>
      </c>
      <c r="B350">
        <f t="shared" ca="1" si="36"/>
        <v>14</v>
      </c>
      <c r="C350">
        <f t="shared" ca="1" si="37"/>
        <v>3</v>
      </c>
      <c r="D350">
        <f t="shared" ca="1" si="38"/>
        <v>2981</v>
      </c>
      <c r="F350">
        <f t="shared" ca="1" si="39"/>
        <v>27</v>
      </c>
      <c r="G350" t="str">
        <f t="shared" ca="1" si="40"/>
        <v>female</v>
      </c>
      <c r="H350" t="str">
        <f t="shared" ca="1" si="41"/>
        <v>Asia</v>
      </c>
    </row>
    <row r="351" spans="1:8" x14ac:dyDescent="0.3">
      <c r="A351">
        <f t="shared" ca="1" si="35"/>
        <v>555878</v>
      </c>
      <c r="B351">
        <f t="shared" ca="1" si="36"/>
        <v>7</v>
      </c>
      <c r="C351">
        <f t="shared" ca="1" si="37"/>
        <v>6</v>
      </c>
      <c r="D351">
        <f t="shared" ca="1" si="38"/>
        <v>1340</v>
      </c>
      <c r="F351">
        <f t="shared" ca="1" si="39"/>
        <v>23</v>
      </c>
      <c r="G351" t="str">
        <f t="shared" ca="1" si="40"/>
        <v>male</v>
      </c>
      <c r="H351" t="str">
        <f t="shared" ca="1" si="41"/>
        <v>North America</v>
      </c>
    </row>
    <row r="352" spans="1:8" x14ac:dyDescent="0.3">
      <c r="A352">
        <f t="shared" ca="1" si="35"/>
        <v>602680</v>
      </c>
      <c r="B352">
        <f t="shared" ca="1" si="36"/>
        <v>15</v>
      </c>
      <c r="C352">
        <f t="shared" ca="1" si="37"/>
        <v>10</v>
      </c>
      <c r="D352">
        <f t="shared" ca="1" si="38"/>
        <v>1015</v>
      </c>
      <c r="F352">
        <f t="shared" ca="1" si="39"/>
        <v>35</v>
      </c>
      <c r="G352" t="str">
        <f t="shared" ca="1" si="40"/>
        <v>male</v>
      </c>
      <c r="H352" t="str">
        <f t="shared" ca="1" si="41"/>
        <v xml:space="preserve">South America </v>
      </c>
    </row>
    <row r="353" spans="1:8" x14ac:dyDescent="0.3">
      <c r="A353">
        <f t="shared" ca="1" si="35"/>
        <v>287829</v>
      </c>
      <c r="B353">
        <f t="shared" ca="1" si="36"/>
        <v>8</v>
      </c>
      <c r="C353">
        <f t="shared" ca="1" si="37"/>
        <v>1</v>
      </c>
      <c r="D353">
        <f t="shared" ca="1" si="38"/>
        <v>59</v>
      </c>
      <c r="F353">
        <f t="shared" ca="1" si="39"/>
        <v>50</v>
      </c>
      <c r="G353" t="str">
        <f t="shared" ca="1" si="40"/>
        <v>male</v>
      </c>
      <c r="H353" t="str">
        <f t="shared" ca="1" si="41"/>
        <v>Asia</v>
      </c>
    </row>
    <row r="354" spans="1:8" x14ac:dyDescent="0.3">
      <c r="A354">
        <f t="shared" ca="1" si="35"/>
        <v>965598</v>
      </c>
      <c r="B354">
        <f t="shared" ca="1" si="36"/>
        <v>1</v>
      </c>
      <c r="C354">
        <f t="shared" ca="1" si="37"/>
        <v>3</v>
      </c>
      <c r="D354">
        <f t="shared" ca="1" si="38"/>
        <v>2067</v>
      </c>
      <c r="F354">
        <f t="shared" ca="1" si="39"/>
        <v>27</v>
      </c>
      <c r="G354" t="str">
        <f t="shared" ca="1" si="40"/>
        <v>male</v>
      </c>
      <c r="H354" t="str">
        <f t="shared" ca="1" si="41"/>
        <v>Asia</v>
      </c>
    </row>
    <row r="355" spans="1:8" x14ac:dyDescent="0.3">
      <c r="A355">
        <f t="shared" ca="1" si="35"/>
        <v>326759</v>
      </c>
      <c r="B355">
        <f t="shared" ca="1" si="36"/>
        <v>27</v>
      </c>
      <c r="C355">
        <f t="shared" ca="1" si="37"/>
        <v>9</v>
      </c>
      <c r="D355">
        <f t="shared" ca="1" si="38"/>
        <v>899</v>
      </c>
      <c r="F355">
        <f t="shared" ca="1" si="39"/>
        <v>55</v>
      </c>
      <c r="G355" t="str">
        <f t="shared" ca="1" si="40"/>
        <v>male</v>
      </c>
      <c r="H355" t="str">
        <f t="shared" ca="1" si="41"/>
        <v xml:space="preserve">South America </v>
      </c>
    </row>
    <row r="356" spans="1:8" x14ac:dyDescent="0.3">
      <c r="A356">
        <f t="shared" ca="1" si="35"/>
        <v>973351</v>
      </c>
      <c r="B356">
        <f t="shared" ca="1" si="36"/>
        <v>8</v>
      </c>
      <c r="C356">
        <f t="shared" ca="1" si="37"/>
        <v>5</v>
      </c>
      <c r="D356">
        <f t="shared" ca="1" si="38"/>
        <v>2949</v>
      </c>
      <c r="F356">
        <f t="shared" ca="1" si="39"/>
        <v>47</v>
      </c>
      <c r="G356" t="str">
        <f t="shared" ca="1" si="40"/>
        <v>female</v>
      </c>
      <c r="H356" t="str">
        <f t="shared" ca="1" si="41"/>
        <v>Europe</v>
      </c>
    </row>
    <row r="357" spans="1:8" x14ac:dyDescent="0.3">
      <c r="A357">
        <f t="shared" ca="1" si="35"/>
        <v>209205</v>
      </c>
      <c r="B357">
        <f t="shared" ca="1" si="36"/>
        <v>5</v>
      </c>
      <c r="C357">
        <f t="shared" ca="1" si="37"/>
        <v>5</v>
      </c>
      <c r="D357">
        <f t="shared" ca="1" si="38"/>
        <v>507</v>
      </c>
      <c r="F357">
        <f t="shared" ca="1" si="39"/>
        <v>60</v>
      </c>
      <c r="G357" t="str">
        <f t="shared" ca="1" si="40"/>
        <v>female</v>
      </c>
      <c r="H357" t="str">
        <f t="shared" ca="1" si="41"/>
        <v>Asia</v>
      </c>
    </row>
    <row r="358" spans="1:8" x14ac:dyDescent="0.3">
      <c r="A358">
        <f t="shared" ca="1" si="35"/>
        <v>188999</v>
      </c>
      <c r="B358">
        <f t="shared" ca="1" si="36"/>
        <v>17</v>
      </c>
      <c r="C358">
        <f t="shared" ca="1" si="37"/>
        <v>4</v>
      </c>
      <c r="D358">
        <f t="shared" ca="1" si="38"/>
        <v>1314</v>
      </c>
      <c r="F358">
        <f t="shared" ca="1" si="39"/>
        <v>55</v>
      </c>
      <c r="G358" t="str">
        <f t="shared" ca="1" si="40"/>
        <v>female</v>
      </c>
      <c r="H358" t="str">
        <f t="shared" ca="1" si="41"/>
        <v xml:space="preserve">South America </v>
      </c>
    </row>
    <row r="359" spans="1:8" x14ac:dyDescent="0.3">
      <c r="A359">
        <f t="shared" ca="1" si="35"/>
        <v>229277</v>
      </c>
      <c r="B359">
        <f t="shared" ca="1" si="36"/>
        <v>25</v>
      </c>
      <c r="C359">
        <f t="shared" ca="1" si="37"/>
        <v>7</v>
      </c>
      <c r="D359">
        <f t="shared" ca="1" si="38"/>
        <v>392</v>
      </c>
      <c r="F359">
        <f t="shared" ca="1" si="39"/>
        <v>64</v>
      </c>
      <c r="G359" t="str">
        <f t="shared" ca="1" si="40"/>
        <v>male</v>
      </c>
      <c r="H359" t="str">
        <f t="shared" ca="1" si="41"/>
        <v xml:space="preserve">South America </v>
      </c>
    </row>
    <row r="360" spans="1:8" x14ac:dyDescent="0.3">
      <c r="A360">
        <f t="shared" ca="1" si="35"/>
        <v>260289</v>
      </c>
      <c r="B360">
        <f t="shared" ca="1" si="36"/>
        <v>17</v>
      </c>
      <c r="C360">
        <f t="shared" ca="1" si="37"/>
        <v>9</v>
      </c>
      <c r="D360">
        <f t="shared" ca="1" si="38"/>
        <v>1722</v>
      </c>
      <c r="F360">
        <f t="shared" ca="1" si="39"/>
        <v>50</v>
      </c>
      <c r="G360" t="str">
        <f t="shared" ca="1" si="40"/>
        <v>female</v>
      </c>
      <c r="H360" t="str">
        <f t="shared" ca="1" si="41"/>
        <v>Asia</v>
      </c>
    </row>
    <row r="361" spans="1:8" x14ac:dyDescent="0.3">
      <c r="A361">
        <f t="shared" ca="1" si="35"/>
        <v>448044</v>
      </c>
      <c r="B361">
        <f t="shared" ca="1" si="36"/>
        <v>18</v>
      </c>
      <c r="C361">
        <f t="shared" ca="1" si="37"/>
        <v>7</v>
      </c>
      <c r="D361">
        <f t="shared" ca="1" si="38"/>
        <v>175</v>
      </c>
      <c r="F361">
        <f t="shared" ca="1" si="39"/>
        <v>49</v>
      </c>
      <c r="G361" t="str">
        <f t="shared" ca="1" si="40"/>
        <v>male</v>
      </c>
      <c r="H361" t="str">
        <f t="shared" ca="1" si="41"/>
        <v xml:space="preserve">South America </v>
      </c>
    </row>
    <row r="362" spans="1:8" x14ac:dyDescent="0.3">
      <c r="A362">
        <f t="shared" ca="1" si="35"/>
        <v>835191</v>
      </c>
      <c r="B362">
        <f t="shared" ca="1" si="36"/>
        <v>17</v>
      </c>
      <c r="C362">
        <f t="shared" ca="1" si="37"/>
        <v>1</v>
      </c>
      <c r="D362">
        <f t="shared" ca="1" si="38"/>
        <v>1024</v>
      </c>
      <c r="F362">
        <f t="shared" ca="1" si="39"/>
        <v>65</v>
      </c>
      <c r="G362" t="str">
        <f t="shared" ca="1" si="40"/>
        <v>male</v>
      </c>
      <c r="H362" t="str">
        <f t="shared" ca="1" si="41"/>
        <v xml:space="preserve">South America </v>
      </c>
    </row>
    <row r="363" spans="1:8" x14ac:dyDescent="0.3">
      <c r="A363">
        <f t="shared" ca="1" si="35"/>
        <v>738615</v>
      </c>
      <c r="B363">
        <f t="shared" ca="1" si="36"/>
        <v>2</v>
      </c>
      <c r="C363">
        <f t="shared" ca="1" si="37"/>
        <v>8</v>
      </c>
      <c r="D363">
        <f t="shared" ca="1" si="38"/>
        <v>1379</v>
      </c>
      <c r="F363">
        <f t="shared" ca="1" si="39"/>
        <v>60</v>
      </c>
      <c r="G363" t="str">
        <f t="shared" ca="1" si="40"/>
        <v>female</v>
      </c>
      <c r="H363" t="str">
        <f t="shared" ca="1" si="41"/>
        <v>Europe</v>
      </c>
    </row>
    <row r="364" spans="1:8" x14ac:dyDescent="0.3">
      <c r="A364">
        <f t="shared" ca="1" si="35"/>
        <v>178856</v>
      </c>
      <c r="B364">
        <f t="shared" ca="1" si="36"/>
        <v>8</v>
      </c>
      <c r="C364">
        <f t="shared" ca="1" si="37"/>
        <v>6</v>
      </c>
      <c r="D364">
        <f t="shared" ca="1" si="38"/>
        <v>2091</v>
      </c>
      <c r="F364">
        <f t="shared" ca="1" si="39"/>
        <v>29</v>
      </c>
      <c r="G364" t="str">
        <f t="shared" ca="1" si="40"/>
        <v>female</v>
      </c>
      <c r="H364" t="str">
        <f t="shared" ca="1" si="41"/>
        <v>Europe</v>
      </c>
    </row>
    <row r="365" spans="1:8" x14ac:dyDescent="0.3">
      <c r="A365">
        <f t="shared" ca="1" si="35"/>
        <v>174755</v>
      </c>
      <c r="B365">
        <f t="shared" ca="1" si="36"/>
        <v>6</v>
      </c>
      <c r="C365">
        <f t="shared" ca="1" si="37"/>
        <v>7</v>
      </c>
      <c r="D365">
        <f t="shared" ca="1" si="38"/>
        <v>1013</v>
      </c>
      <c r="F365">
        <f t="shared" ca="1" si="39"/>
        <v>22</v>
      </c>
      <c r="G365" t="str">
        <f t="shared" ca="1" si="40"/>
        <v>female</v>
      </c>
      <c r="H365" t="str">
        <f t="shared" ca="1" si="41"/>
        <v xml:space="preserve">South America </v>
      </c>
    </row>
    <row r="366" spans="1:8" x14ac:dyDescent="0.3">
      <c r="A366">
        <f t="shared" ca="1" si="35"/>
        <v>534113</v>
      </c>
      <c r="B366">
        <f t="shared" ca="1" si="36"/>
        <v>25</v>
      </c>
      <c r="C366">
        <f t="shared" ca="1" si="37"/>
        <v>3</v>
      </c>
      <c r="D366">
        <f t="shared" ca="1" si="38"/>
        <v>2295</v>
      </c>
      <c r="F366">
        <f t="shared" ca="1" si="39"/>
        <v>38</v>
      </c>
      <c r="G366" t="str">
        <f t="shared" ca="1" si="40"/>
        <v>female</v>
      </c>
      <c r="H366" t="str">
        <f t="shared" ca="1" si="41"/>
        <v>Europe</v>
      </c>
    </row>
    <row r="367" spans="1:8" x14ac:dyDescent="0.3">
      <c r="A367">
        <f t="shared" ca="1" si="35"/>
        <v>398551</v>
      </c>
      <c r="B367">
        <f t="shared" ca="1" si="36"/>
        <v>6</v>
      </c>
      <c r="C367">
        <f t="shared" ca="1" si="37"/>
        <v>4</v>
      </c>
      <c r="D367">
        <f t="shared" ca="1" si="38"/>
        <v>2461</v>
      </c>
      <c r="F367">
        <f t="shared" ca="1" si="39"/>
        <v>34</v>
      </c>
      <c r="G367" t="str">
        <f t="shared" ca="1" si="40"/>
        <v>male</v>
      </c>
      <c r="H367" t="str">
        <f t="shared" ca="1" si="41"/>
        <v>Europe</v>
      </c>
    </row>
    <row r="368" spans="1:8" x14ac:dyDescent="0.3">
      <c r="A368">
        <f t="shared" ca="1" si="35"/>
        <v>626429</v>
      </c>
      <c r="B368">
        <f t="shared" ca="1" si="36"/>
        <v>7</v>
      </c>
      <c r="C368">
        <f t="shared" ca="1" si="37"/>
        <v>3</v>
      </c>
      <c r="D368">
        <f t="shared" ca="1" si="38"/>
        <v>856</v>
      </c>
      <c r="F368">
        <f t="shared" ca="1" si="39"/>
        <v>56</v>
      </c>
      <c r="G368" t="str">
        <f t="shared" ca="1" si="40"/>
        <v>female</v>
      </c>
      <c r="H368" t="str">
        <f t="shared" ca="1" si="41"/>
        <v>Asia</v>
      </c>
    </row>
    <row r="369" spans="1:8" x14ac:dyDescent="0.3">
      <c r="A369">
        <f t="shared" ca="1" si="35"/>
        <v>786352</v>
      </c>
      <c r="B369">
        <f t="shared" ca="1" si="36"/>
        <v>21</v>
      </c>
      <c r="C369">
        <f t="shared" ca="1" si="37"/>
        <v>2</v>
      </c>
      <c r="D369">
        <f t="shared" ca="1" si="38"/>
        <v>941</v>
      </c>
      <c r="F369">
        <f t="shared" ca="1" si="39"/>
        <v>28</v>
      </c>
      <c r="G369" t="str">
        <f t="shared" ca="1" si="40"/>
        <v>female</v>
      </c>
      <c r="H369" t="str">
        <f t="shared" ca="1" si="41"/>
        <v>Europe</v>
      </c>
    </row>
    <row r="370" spans="1:8" x14ac:dyDescent="0.3">
      <c r="A370">
        <f t="shared" ca="1" si="35"/>
        <v>780768</v>
      </c>
      <c r="B370">
        <f t="shared" ca="1" si="36"/>
        <v>21</v>
      </c>
      <c r="C370">
        <f t="shared" ca="1" si="37"/>
        <v>9</v>
      </c>
      <c r="D370">
        <f t="shared" ca="1" si="38"/>
        <v>2026</v>
      </c>
      <c r="F370">
        <f t="shared" ca="1" si="39"/>
        <v>47</v>
      </c>
      <c r="G370" t="str">
        <f t="shared" ca="1" si="40"/>
        <v>female</v>
      </c>
      <c r="H370" t="str">
        <f t="shared" ca="1" si="41"/>
        <v>Asia</v>
      </c>
    </row>
    <row r="371" spans="1:8" x14ac:dyDescent="0.3">
      <c r="A371">
        <f t="shared" ca="1" si="35"/>
        <v>396857</v>
      </c>
      <c r="B371">
        <f t="shared" ca="1" si="36"/>
        <v>2</v>
      </c>
      <c r="C371">
        <f t="shared" ca="1" si="37"/>
        <v>8</v>
      </c>
      <c r="D371">
        <f t="shared" ca="1" si="38"/>
        <v>1116</v>
      </c>
      <c r="F371">
        <f t="shared" ca="1" si="39"/>
        <v>63</v>
      </c>
      <c r="G371" t="str">
        <f t="shared" ca="1" si="40"/>
        <v>male</v>
      </c>
      <c r="H371" t="str">
        <f t="shared" ca="1" si="41"/>
        <v>Europe</v>
      </c>
    </row>
    <row r="372" spans="1:8" x14ac:dyDescent="0.3">
      <c r="A372">
        <f t="shared" ca="1" si="35"/>
        <v>753830</v>
      </c>
      <c r="B372">
        <f t="shared" ca="1" si="36"/>
        <v>11</v>
      </c>
      <c r="C372">
        <f t="shared" ca="1" si="37"/>
        <v>6</v>
      </c>
      <c r="D372">
        <f t="shared" ca="1" si="38"/>
        <v>1667</v>
      </c>
      <c r="F372">
        <f t="shared" ca="1" si="39"/>
        <v>43</v>
      </c>
      <c r="G372" t="str">
        <f t="shared" ca="1" si="40"/>
        <v>male</v>
      </c>
      <c r="H372" t="str">
        <f t="shared" ca="1" si="41"/>
        <v>Asia</v>
      </c>
    </row>
    <row r="373" spans="1:8" x14ac:dyDescent="0.3">
      <c r="A373">
        <f t="shared" ca="1" si="35"/>
        <v>344893</v>
      </c>
      <c r="B373">
        <f t="shared" ca="1" si="36"/>
        <v>6</v>
      </c>
      <c r="C373">
        <f t="shared" ca="1" si="37"/>
        <v>6</v>
      </c>
      <c r="D373">
        <f t="shared" ca="1" si="38"/>
        <v>1688</v>
      </c>
      <c r="F373">
        <f t="shared" ca="1" si="39"/>
        <v>55</v>
      </c>
      <c r="G373" t="str">
        <f t="shared" ca="1" si="40"/>
        <v>male</v>
      </c>
      <c r="H373" t="str">
        <f t="shared" ca="1" si="41"/>
        <v>North America</v>
      </c>
    </row>
    <row r="374" spans="1:8" x14ac:dyDescent="0.3">
      <c r="A374">
        <f t="shared" ca="1" si="35"/>
        <v>215905</v>
      </c>
      <c r="B374">
        <f t="shared" ca="1" si="36"/>
        <v>1</v>
      </c>
      <c r="C374">
        <f t="shared" ca="1" si="37"/>
        <v>8</v>
      </c>
      <c r="D374">
        <f t="shared" ca="1" si="38"/>
        <v>2236</v>
      </c>
      <c r="F374">
        <f t="shared" ca="1" si="39"/>
        <v>20</v>
      </c>
      <c r="G374" t="str">
        <f t="shared" ca="1" si="40"/>
        <v>female</v>
      </c>
      <c r="H374" t="str">
        <f t="shared" ca="1" si="41"/>
        <v>Asia</v>
      </c>
    </row>
    <row r="375" spans="1:8" x14ac:dyDescent="0.3">
      <c r="A375">
        <f t="shared" ca="1" si="35"/>
        <v>771732</v>
      </c>
      <c r="B375">
        <f t="shared" ca="1" si="36"/>
        <v>10</v>
      </c>
      <c r="C375">
        <f t="shared" ca="1" si="37"/>
        <v>7</v>
      </c>
      <c r="D375">
        <f t="shared" ca="1" si="38"/>
        <v>1750</v>
      </c>
      <c r="F375">
        <f t="shared" ca="1" si="39"/>
        <v>28</v>
      </c>
      <c r="G375" t="str">
        <f t="shared" ca="1" si="40"/>
        <v>male</v>
      </c>
      <c r="H375" t="str">
        <f t="shared" ca="1" si="41"/>
        <v>North America</v>
      </c>
    </row>
    <row r="376" spans="1:8" x14ac:dyDescent="0.3">
      <c r="A376">
        <f t="shared" ca="1" si="35"/>
        <v>896929</v>
      </c>
      <c r="B376">
        <f t="shared" ca="1" si="36"/>
        <v>8</v>
      </c>
      <c r="C376">
        <f t="shared" ca="1" si="37"/>
        <v>10</v>
      </c>
      <c r="D376">
        <f t="shared" ca="1" si="38"/>
        <v>290</v>
      </c>
      <c r="F376">
        <f t="shared" ca="1" si="39"/>
        <v>22</v>
      </c>
      <c r="G376" t="str">
        <f t="shared" ca="1" si="40"/>
        <v>male</v>
      </c>
      <c r="H376" t="str">
        <f t="shared" ca="1" si="41"/>
        <v xml:space="preserve">South America </v>
      </c>
    </row>
    <row r="377" spans="1:8" x14ac:dyDescent="0.3">
      <c r="A377">
        <f t="shared" ca="1" si="35"/>
        <v>720012</v>
      </c>
      <c r="B377">
        <f t="shared" ca="1" si="36"/>
        <v>7</v>
      </c>
      <c r="C377">
        <f t="shared" ca="1" si="37"/>
        <v>9</v>
      </c>
      <c r="D377">
        <f t="shared" ca="1" si="38"/>
        <v>2265</v>
      </c>
      <c r="F377">
        <f t="shared" ca="1" si="39"/>
        <v>47</v>
      </c>
      <c r="G377" t="str">
        <f t="shared" ca="1" si="40"/>
        <v>male</v>
      </c>
      <c r="H377" t="str">
        <f t="shared" ca="1" si="41"/>
        <v>Europe</v>
      </c>
    </row>
    <row r="378" spans="1:8" x14ac:dyDescent="0.3">
      <c r="A378">
        <f t="shared" ca="1" si="35"/>
        <v>263245</v>
      </c>
      <c r="B378">
        <f t="shared" ca="1" si="36"/>
        <v>14</v>
      </c>
      <c r="C378">
        <f t="shared" ca="1" si="37"/>
        <v>3</v>
      </c>
      <c r="D378">
        <f t="shared" ca="1" si="38"/>
        <v>365</v>
      </c>
      <c r="F378">
        <f t="shared" ca="1" si="39"/>
        <v>35</v>
      </c>
      <c r="G378" t="str">
        <f t="shared" ca="1" si="40"/>
        <v>male</v>
      </c>
      <c r="H378" t="str">
        <f t="shared" ca="1" si="41"/>
        <v>Asia</v>
      </c>
    </row>
    <row r="379" spans="1:8" x14ac:dyDescent="0.3">
      <c r="A379">
        <f t="shared" ca="1" si="35"/>
        <v>425015</v>
      </c>
      <c r="B379">
        <f t="shared" ca="1" si="36"/>
        <v>27</v>
      </c>
      <c r="C379">
        <f t="shared" ca="1" si="37"/>
        <v>8</v>
      </c>
      <c r="D379">
        <f t="shared" ca="1" si="38"/>
        <v>2768</v>
      </c>
      <c r="F379">
        <f t="shared" ca="1" si="39"/>
        <v>48</v>
      </c>
      <c r="G379" t="str">
        <f t="shared" ca="1" si="40"/>
        <v>female</v>
      </c>
      <c r="H379" t="str">
        <f t="shared" ca="1" si="41"/>
        <v xml:space="preserve">South America </v>
      </c>
    </row>
    <row r="380" spans="1:8" x14ac:dyDescent="0.3">
      <c r="A380">
        <f t="shared" ca="1" si="35"/>
        <v>333785</v>
      </c>
      <c r="B380">
        <f t="shared" ca="1" si="36"/>
        <v>18</v>
      </c>
      <c r="C380">
        <f t="shared" ca="1" si="37"/>
        <v>1</v>
      </c>
      <c r="D380">
        <f t="shared" ca="1" si="38"/>
        <v>1240</v>
      </c>
      <c r="F380">
        <f t="shared" ca="1" si="39"/>
        <v>22</v>
      </c>
      <c r="G380" t="str">
        <f t="shared" ca="1" si="40"/>
        <v>male</v>
      </c>
      <c r="H380" t="str">
        <f t="shared" ca="1" si="41"/>
        <v xml:space="preserve">South America </v>
      </c>
    </row>
    <row r="381" spans="1:8" x14ac:dyDescent="0.3">
      <c r="A381">
        <f t="shared" ca="1" si="35"/>
        <v>655276</v>
      </c>
      <c r="B381">
        <f t="shared" ca="1" si="36"/>
        <v>4</v>
      </c>
      <c r="C381">
        <f t="shared" ca="1" si="37"/>
        <v>10</v>
      </c>
      <c r="D381">
        <f t="shared" ca="1" si="38"/>
        <v>2090</v>
      </c>
      <c r="F381">
        <f t="shared" ca="1" si="39"/>
        <v>42</v>
      </c>
      <c r="G381" t="str">
        <f t="shared" ca="1" si="40"/>
        <v>male</v>
      </c>
      <c r="H381" t="str">
        <f t="shared" ca="1" si="41"/>
        <v>Asia</v>
      </c>
    </row>
    <row r="382" spans="1:8" x14ac:dyDescent="0.3">
      <c r="A382">
        <f t="shared" ca="1" si="35"/>
        <v>118082</v>
      </c>
      <c r="B382">
        <f t="shared" ca="1" si="36"/>
        <v>10</v>
      </c>
      <c r="C382">
        <f t="shared" ca="1" si="37"/>
        <v>5</v>
      </c>
      <c r="D382">
        <f t="shared" ca="1" si="38"/>
        <v>982</v>
      </c>
      <c r="F382">
        <f t="shared" ca="1" si="39"/>
        <v>41</v>
      </c>
      <c r="G382" t="str">
        <f t="shared" ca="1" si="40"/>
        <v>male</v>
      </c>
      <c r="H382" t="str">
        <f t="shared" ca="1" si="41"/>
        <v>North America</v>
      </c>
    </row>
    <row r="383" spans="1:8" x14ac:dyDescent="0.3">
      <c r="A383">
        <f t="shared" ca="1" si="35"/>
        <v>167989</v>
      </c>
      <c r="B383">
        <f t="shared" ca="1" si="36"/>
        <v>19</v>
      </c>
      <c r="C383">
        <f t="shared" ca="1" si="37"/>
        <v>9</v>
      </c>
      <c r="D383">
        <f t="shared" ca="1" si="38"/>
        <v>1035</v>
      </c>
      <c r="F383">
        <f t="shared" ca="1" si="39"/>
        <v>52</v>
      </c>
      <c r="G383" t="str">
        <f t="shared" ca="1" si="40"/>
        <v>female</v>
      </c>
      <c r="H383" t="str">
        <f t="shared" ca="1" si="41"/>
        <v>Europe</v>
      </c>
    </row>
    <row r="384" spans="1:8" x14ac:dyDescent="0.3">
      <c r="A384">
        <f t="shared" ca="1" si="35"/>
        <v>118532</v>
      </c>
      <c r="B384">
        <f t="shared" ca="1" si="36"/>
        <v>8</v>
      </c>
      <c r="C384">
        <f t="shared" ca="1" si="37"/>
        <v>2</v>
      </c>
      <c r="D384">
        <f t="shared" ca="1" si="38"/>
        <v>200</v>
      </c>
      <c r="F384">
        <f t="shared" ca="1" si="39"/>
        <v>60</v>
      </c>
      <c r="G384" t="str">
        <f t="shared" ca="1" si="40"/>
        <v>male</v>
      </c>
      <c r="H384" t="str">
        <f t="shared" ca="1" si="41"/>
        <v>North America</v>
      </c>
    </row>
    <row r="385" spans="1:8" x14ac:dyDescent="0.3">
      <c r="A385">
        <f t="shared" ca="1" si="35"/>
        <v>708264</v>
      </c>
      <c r="B385">
        <f t="shared" ca="1" si="36"/>
        <v>31</v>
      </c>
      <c r="C385">
        <f t="shared" ca="1" si="37"/>
        <v>1</v>
      </c>
      <c r="D385">
        <f t="shared" ca="1" si="38"/>
        <v>41</v>
      </c>
      <c r="F385">
        <f t="shared" ca="1" si="39"/>
        <v>58</v>
      </c>
      <c r="G385" t="str">
        <f t="shared" ca="1" si="40"/>
        <v>female</v>
      </c>
      <c r="H385" t="str">
        <f t="shared" ca="1" si="41"/>
        <v>North America</v>
      </c>
    </row>
    <row r="386" spans="1:8" x14ac:dyDescent="0.3">
      <c r="A386">
        <f t="shared" ref="A386:A449" ca="1" si="42">RANDBETWEEN(100000, 999999)</f>
        <v>882607</v>
      </c>
      <c r="B386">
        <f t="shared" ref="B386:B449" ca="1" si="43">DAY(TODAY() - RANDBETWEEN(1, 365))</f>
        <v>14</v>
      </c>
      <c r="C386">
        <f t="shared" ref="C386:C449" ca="1" si="44">RANDBETWEEN(1, 10)</f>
        <v>8</v>
      </c>
      <c r="D386">
        <f t="shared" ref="D386:D449" ca="1" si="45">RANDBETWEEN(10, 3000)</f>
        <v>362</v>
      </c>
      <c r="F386">
        <f t="shared" ref="F386:F449" ca="1" si="46">RANDBETWEEN(18,65)</f>
        <v>61</v>
      </c>
      <c r="G386" t="str">
        <f t="shared" ref="G386:G449" ca="1" si="47">CHOOSE(RANDBETWEEN(1,2),"male","female")</f>
        <v>male</v>
      </c>
      <c r="H386" t="str">
        <f t="shared" ref="H386:H449" ca="1" si="48">CHOOSE(RANDBETWEEN(1,4),"Europe","Asia", "South America ", "North America")</f>
        <v>Europe</v>
      </c>
    </row>
    <row r="387" spans="1:8" x14ac:dyDescent="0.3">
      <c r="A387">
        <f t="shared" ca="1" si="42"/>
        <v>773561</v>
      </c>
      <c r="B387">
        <f t="shared" ca="1" si="43"/>
        <v>15</v>
      </c>
      <c r="C387">
        <f t="shared" ca="1" si="44"/>
        <v>9</v>
      </c>
      <c r="D387">
        <f t="shared" ca="1" si="45"/>
        <v>528</v>
      </c>
      <c r="F387">
        <f t="shared" ca="1" si="46"/>
        <v>29</v>
      </c>
      <c r="G387" t="str">
        <f t="shared" ca="1" si="47"/>
        <v>male</v>
      </c>
      <c r="H387" t="str">
        <f t="shared" ca="1" si="48"/>
        <v>Asia</v>
      </c>
    </row>
    <row r="388" spans="1:8" x14ac:dyDescent="0.3">
      <c r="A388">
        <f t="shared" ca="1" si="42"/>
        <v>518168</v>
      </c>
      <c r="B388">
        <f t="shared" ca="1" si="43"/>
        <v>5</v>
      </c>
      <c r="C388">
        <f t="shared" ca="1" si="44"/>
        <v>4</v>
      </c>
      <c r="D388">
        <f t="shared" ca="1" si="45"/>
        <v>1445</v>
      </c>
      <c r="F388">
        <f t="shared" ca="1" si="46"/>
        <v>51</v>
      </c>
      <c r="G388" t="str">
        <f t="shared" ca="1" si="47"/>
        <v>male</v>
      </c>
      <c r="H388" t="str">
        <f t="shared" ca="1" si="48"/>
        <v>Asia</v>
      </c>
    </row>
    <row r="389" spans="1:8" x14ac:dyDescent="0.3">
      <c r="A389">
        <f t="shared" ca="1" si="42"/>
        <v>422142</v>
      </c>
      <c r="B389">
        <f t="shared" ca="1" si="43"/>
        <v>28</v>
      </c>
      <c r="C389">
        <f t="shared" ca="1" si="44"/>
        <v>3</v>
      </c>
      <c r="D389">
        <f t="shared" ca="1" si="45"/>
        <v>1693</v>
      </c>
      <c r="F389">
        <f t="shared" ca="1" si="46"/>
        <v>64</v>
      </c>
      <c r="G389" t="str">
        <f t="shared" ca="1" si="47"/>
        <v>male</v>
      </c>
      <c r="H389" t="str">
        <f t="shared" ca="1" si="48"/>
        <v>Europe</v>
      </c>
    </row>
    <row r="390" spans="1:8" x14ac:dyDescent="0.3">
      <c r="A390">
        <f t="shared" ca="1" si="42"/>
        <v>129752</v>
      </c>
      <c r="B390">
        <f t="shared" ca="1" si="43"/>
        <v>26</v>
      </c>
      <c r="C390">
        <f t="shared" ca="1" si="44"/>
        <v>6</v>
      </c>
      <c r="D390">
        <f t="shared" ca="1" si="45"/>
        <v>1136</v>
      </c>
      <c r="F390">
        <f t="shared" ca="1" si="46"/>
        <v>28</v>
      </c>
      <c r="G390" t="str">
        <f t="shared" ca="1" si="47"/>
        <v>male</v>
      </c>
      <c r="H390" t="str">
        <f t="shared" ca="1" si="48"/>
        <v>North America</v>
      </c>
    </row>
    <row r="391" spans="1:8" x14ac:dyDescent="0.3">
      <c r="A391">
        <f t="shared" ca="1" si="42"/>
        <v>759553</v>
      </c>
      <c r="B391">
        <f t="shared" ca="1" si="43"/>
        <v>6</v>
      </c>
      <c r="C391">
        <f t="shared" ca="1" si="44"/>
        <v>1</v>
      </c>
      <c r="D391">
        <f t="shared" ca="1" si="45"/>
        <v>1472</v>
      </c>
      <c r="F391">
        <f t="shared" ca="1" si="46"/>
        <v>34</v>
      </c>
      <c r="G391" t="str">
        <f t="shared" ca="1" si="47"/>
        <v>male</v>
      </c>
      <c r="H391" t="str">
        <f t="shared" ca="1" si="48"/>
        <v xml:space="preserve">South America </v>
      </c>
    </row>
    <row r="392" spans="1:8" x14ac:dyDescent="0.3">
      <c r="A392">
        <f t="shared" ca="1" si="42"/>
        <v>595954</v>
      </c>
      <c r="B392">
        <f t="shared" ca="1" si="43"/>
        <v>23</v>
      </c>
      <c r="C392">
        <f t="shared" ca="1" si="44"/>
        <v>10</v>
      </c>
      <c r="D392">
        <f t="shared" ca="1" si="45"/>
        <v>1347</v>
      </c>
      <c r="F392">
        <f t="shared" ca="1" si="46"/>
        <v>26</v>
      </c>
      <c r="G392" t="str">
        <f t="shared" ca="1" si="47"/>
        <v>male</v>
      </c>
      <c r="H392" t="str">
        <f t="shared" ca="1" si="48"/>
        <v>Asia</v>
      </c>
    </row>
    <row r="393" spans="1:8" x14ac:dyDescent="0.3">
      <c r="A393">
        <f t="shared" ca="1" si="42"/>
        <v>403276</v>
      </c>
      <c r="B393">
        <f t="shared" ca="1" si="43"/>
        <v>24</v>
      </c>
      <c r="C393">
        <f t="shared" ca="1" si="44"/>
        <v>9</v>
      </c>
      <c r="D393">
        <f t="shared" ca="1" si="45"/>
        <v>1212</v>
      </c>
      <c r="F393">
        <f t="shared" ca="1" si="46"/>
        <v>26</v>
      </c>
      <c r="G393" t="str">
        <f t="shared" ca="1" si="47"/>
        <v>female</v>
      </c>
      <c r="H393" t="str">
        <f t="shared" ca="1" si="48"/>
        <v xml:space="preserve">South America </v>
      </c>
    </row>
    <row r="394" spans="1:8" x14ac:dyDescent="0.3">
      <c r="A394">
        <f t="shared" ca="1" si="42"/>
        <v>944058</v>
      </c>
      <c r="B394">
        <f t="shared" ca="1" si="43"/>
        <v>21</v>
      </c>
      <c r="C394">
        <f t="shared" ca="1" si="44"/>
        <v>2</v>
      </c>
      <c r="D394">
        <f t="shared" ca="1" si="45"/>
        <v>67</v>
      </c>
      <c r="F394">
        <f t="shared" ca="1" si="46"/>
        <v>19</v>
      </c>
      <c r="G394" t="str">
        <f t="shared" ca="1" si="47"/>
        <v>male</v>
      </c>
      <c r="H394" t="str">
        <f t="shared" ca="1" si="48"/>
        <v>North America</v>
      </c>
    </row>
    <row r="395" spans="1:8" x14ac:dyDescent="0.3">
      <c r="A395">
        <f t="shared" ca="1" si="42"/>
        <v>528127</v>
      </c>
      <c r="B395">
        <f t="shared" ca="1" si="43"/>
        <v>9</v>
      </c>
      <c r="C395">
        <f t="shared" ca="1" si="44"/>
        <v>5</v>
      </c>
      <c r="D395">
        <f t="shared" ca="1" si="45"/>
        <v>2747</v>
      </c>
      <c r="F395">
        <f t="shared" ca="1" si="46"/>
        <v>33</v>
      </c>
      <c r="G395" t="str">
        <f t="shared" ca="1" si="47"/>
        <v>male</v>
      </c>
      <c r="H395" t="str">
        <f t="shared" ca="1" si="48"/>
        <v>Asia</v>
      </c>
    </row>
    <row r="396" spans="1:8" x14ac:dyDescent="0.3">
      <c r="A396">
        <f t="shared" ca="1" si="42"/>
        <v>131903</v>
      </c>
      <c r="B396">
        <f t="shared" ca="1" si="43"/>
        <v>4</v>
      </c>
      <c r="C396">
        <f t="shared" ca="1" si="44"/>
        <v>2</v>
      </c>
      <c r="D396">
        <f t="shared" ca="1" si="45"/>
        <v>1747</v>
      </c>
      <c r="F396">
        <f t="shared" ca="1" si="46"/>
        <v>34</v>
      </c>
      <c r="G396" t="str">
        <f t="shared" ca="1" si="47"/>
        <v>male</v>
      </c>
      <c r="H396" t="str">
        <f t="shared" ca="1" si="48"/>
        <v xml:space="preserve">South America </v>
      </c>
    </row>
    <row r="397" spans="1:8" x14ac:dyDescent="0.3">
      <c r="A397">
        <f t="shared" ca="1" si="42"/>
        <v>517622</v>
      </c>
      <c r="B397">
        <f t="shared" ca="1" si="43"/>
        <v>15</v>
      </c>
      <c r="C397">
        <f t="shared" ca="1" si="44"/>
        <v>7</v>
      </c>
      <c r="D397">
        <f t="shared" ca="1" si="45"/>
        <v>2762</v>
      </c>
      <c r="F397">
        <f t="shared" ca="1" si="46"/>
        <v>28</v>
      </c>
      <c r="G397" t="str">
        <f t="shared" ca="1" si="47"/>
        <v>female</v>
      </c>
      <c r="H397" t="str">
        <f t="shared" ca="1" si="48"/>
        <v>North America</v>
      </c>
    </row>
    <row r="398" spans="1:8" x14ac:dyDescent="0.3">
      <c r="A398">
        <f t="shared" ca="1" si="42"/>
        <v>523764</v>
      </c>
      <c r="B398">
        <f t="shared" ca="1" si="43"/>
        <v>11</v>
      </c>
      <c r="C398">
        <f t="shared" ca="1" si="44"/>
        <v>10</v>
      </c>
      <c r="D398">
        <f t="shared" ca="1" si="45"/>
        <v>41</v>
      </c>
      <c r="F398">
        <f t="shared" ca="1" si="46"/>
        <v>19</v>
      </c>
      <c r="G398" t="str">
        <f t="shared" ca="1" si="47"/>
        <v>male</v>
      </c>
      <c r="H398" t="str">
        <f t="shared" ca="1" si="48"/>
        <v>North America</v>
      </c>
    </row>
    <row r="399" spans="1:8" x14ac:dyDescent="0.3">
      <c r="A399">
        <f t="shared" ca="1" si="42"/>
        <v>874844</v>
      </c>
      <c r="B399">
        <f t="shared" ca="1" si="43"/>
        <v>28</v>
      </c>
      <c r="C399">
        <f t="shared" ca="1" si="44"/>
        <v>5</v>
      </c>
      <c r="D399">
        <f t="shared" ca="1" si="45"/>
        <v>2120</v>
      </c>
      <c r="F399">
        <f t="shared" ca="1" si="46"/>
        <v>27</v>
      </c>
      <c r="G399" t="str">
        <f t="shared" ca="1" si="47"/>
        <v>male</v>
      </c>
      <c r="H399" t="str">
        <f t="shared" ca="1" si="48"/>
        <v xml:space="preserve">South America </v>
      </c>
    </row>
    <row r="400" spans="1:8" x14ac:dyDescent="0.3">
      <c r="A400">
        <f t="shared" ca="1" si="42"/>
        <v>538637</v>
      </c>
      <c r="B400">
        <f t="shared" ca="1" si="43"/>
        <v>16</v>
      </c>
      <c r="C400">
        <f t="shared" ca="1" si="44"/>
        <v>1</v>
      </c>
      <c r="D400">
        <f t="shared" ca="1" si="45"/>
        <v>1178</v>
      </c>
      <c r="F400">
        <f t="shared" ca="1" si="46"/>
        <v>35</v>
      </c>
      <c r="G400" t="str">
        <f t="shared" ca="1" si="47"/>
        <v>male</v>
      </c>
      <c r="H400" t="str">
        <f t="shared" ca="1" si="48"/>
        <v>Asia</v>
      </c>
    </row>
    <row r="401" spans="1:8" x14ac:dyDescent="0.3">
      <c r="A401">
        <f t="shared" ca="1" si="42"/>
        <v>878512</v>
      </c>
      <c r="B401">
        <f t="shared" ca="1" si="43"/>
        <v>1</v>
      </c>
      <c r="C401">
        <f t="shared" ca="1" si="44"/>
        <v>3</v>
      </c>
      <c r="D401">
        <f t="shared" ca="1" si="45"/>
        <v>835</v>
      </c>
      <c r="F401">
        <f t="shared" ca="1" si="46"/>
        <v>57</v>
      </c>
      <c r="G401" t="str">
        <f t="shared" ca="1" si="47"/>
        <v>female</v>
      </c>
      <c r="H401" t="str">
        <f t="shared" ca="1" si="48"/>
        <v>Europe</v>
      </c>
    </row>
    <row r="402" spans="1:8" x14ac:dyDescent="0.3">
      <c r="A402">
        <f t="shared" ca="1" si="42"/>
        <v>662947</v>
      </c>
      <c r="B402">
        <f t="shared" ca="1" si="43"/>
        <v>1</v>
      </c>
      <c r="C402">
        <f t="shared" ca="1" si="44"/>
        <v>1</v>
      </c>
      <c r="D402">
        <f t="shared" ca="1" si="45"/>
        <v>1653</v>
      </c>
      <c r="F402">
        <f t="shared" ca="1" si="46"/>
        <v>18</v>
      </c>
      <c r="G402" t="str">
        <f t="shared" ca="1" si="47"/>
        <v>male</v>
      </c>
      <c r="H402" t="str">
        <f t="shared" ca="1" si="48"/>
        <v>North America</v>
      </c>
    </row>
    <row r="403" spans="1:8" x14ac:dyDescent="0.3">
      <c r="A403">
        <f t="shared" ca="1" si="42"/>
        <v>746062</v>
      </c>
      <c r="B403">
        <f t="shared" ca="1" si="43"/>
        <v>26</v>
      </c>
      <c r="C403">
        <f t="shared" ca="1" si="44"/>
        <v>1</v>
      </c>
      <c r="D403">
        <f t="shared" ca="1" si="45"/>
        <v>2171</v>
      </c>
      <c r="F403">
        <f t="shared" ca="1" si="46"/>
        <v>57</v>
      </c>
      <c r="G403" t="str">
        <f t="shared" ca="1" si="47"/>
        <v>male</v>
      </c>
      <c r="H403" t="str">
        <f t="shared" ca="1" si="48"/>
        <v>Asia</v>
      </c>
    </row>
    <row r="404" spans="1:8" x14ac:dyDescent="0.3">
      <c r="A404">
        <f t="shared" ca="1" si="42"/>
        <v>369263</v>
      </c>
      <c r="B404">
        <f t="shared" ca="1" si="43"/>
        <v>27</v>
      </c>
      <c r="C404">
        <f t="shared" ca="1" si="44"/>
        <v>1</v>
      </c>
      <c r="D404">
        <f t="shared" ca="1" si="45"/>
        <v>2001</v>
      </c>
      <c r="F404">
        <f t="shared" ca="1" si="46"/>
        <v>25</v>
      </c>
      <c r="G404" t="str">
        <f t="shared" ca="1" si="47"/>
        <v>male</v>
      </c>
      <c r="H404" t="str">
        <f t="shared" ca="1" si="48"/>
        <v>Europe</v>
      </c>
    </row>
    <row r="405" spans="1:8" x14ac:dyDescent="0.3">
      <c r="A405">
        <f t="shared" ca="1" si="42"/>
        <v>849962</v>
      </c>
      <c r="B405">
        <f t="shared" ca="1" si="43"/>
        <v>14</v>
      </c>
      <c r="C405">
        <f t="shared" ca="1" si="44"/>
        <v>9</v>
      </c>
      <c r="D405">
        <f t="shared" ca="1" si="45"/>
        <v>1970</v>
      </c>
      <c r="F405">
        <f t="shared" ca="1" si="46"/>
        <v>57</v>
      </c>
      <c r="G405" t="str">
        <f t="shared" ca="1" si="47"/>
        <v>female</v>
      </c>
      <c r="H405" t="str">
        <f t="shared" ca="1" si="48"/>
        <v>Europe</v>
      </c>
    </row>
    <row r="406" spans="1:8" x14ac:dyDescent="0.3">
      <c r="A406">
        <f t="shared" ca="1" si="42"/>
        <v>593863</v>
      </c>
      <c r="B406">
        <f t="shared" ca="1" si="43"/>
        <v>29</v>
      </c>
      <c r="C406">
        <f t="shared" ca="1" si="44"/>
        <v>3</v>
      </c>
      <c r="D406">
        <f t="shared" ca="1" si="45"/>
        <v>1854</v>
      </c>
      <c r="F406">
        <f t="shared" ca="1" si="46"/>
        <v>56</v>
      </c>
      <c r="G406" t="str">
        <f t="shared" ca="1" si="47"/>
        <v>male</v>
      </c>
      <c r="H406" t="str">
        <f t="shared" ca="1" si="48"/>
        <v>North America</v>
      </c>
    </row>
    <row r="407" spans="1:8" x14ac:dyDescent="0.3">
      <c r="A407">
        <f t="shared" ca="1" si="42"/>
        <v>551964</v>
      </c>
      <c r="B407">
        <f t="shared" ca="1" si="43"/>
        <v>25</v>
      </c>
      <c r="C407">
        <f t="shared" ca="1" si="44"/>
        <v>3</v>
      </c>
      <c r="D407">
        <f t="shared" ca="1" si="45"/>
        <v>1156</v>
      </c>
      <c r="F407">
        <f t="shared" ca="1" si="46"/>
        <v>19</v>
      </c>
      <c r="G407" t="str">
        <f t="shared" ca="1" si="47"/>
        <v>male</v>
      </c>
      <c r="H407" t="str">
        <f t="shared" ca="1" si="48"/>
        <v>Asia</v>
      </c>
    </row>
    <row r="408" spans="1:8" x14ac:dyDescent="0.3">
      <c r="A408">
        <f t="shared" ca="1" si="42"/>
        <v>768415</v>
      </c>
      <c r="B408">
        <f t="shared" ca="1" si="43"/>
        <v>2</v>
      </c>
      <c r="C408">
        <f t="shared" ca="1" si="44"/>
        <v>7</v>
      </c>
      <c r="D408">
        <f t="shared" ca="1" si="45"/>
        <v>1559</v>
      </c>
      <c r="F408">
        <f t="shared" ca="1" si="46"/>
        <v>34</v>
      </c>
      <c r="G408" t="str">
        <f t="shared" ca="1" si="47"/>
        <v>female</v>
      </c>
      <c r="H408" t="str">
        <f t="shared" ca="1" si="48"/>
        <v>Asia</v>
      </c>
    </row>
    <row r="409" spans="1:8" x14ac:dyDescent="0.3">
      <c r="A409">
        <f t="shared" ca="1" si="42"/>
        <v>131040</v>
      </c>
      <c r="B409">
        <f t="shared" ca="1" si="43"/>
        <v>12</v>
      </c>
      <c r="C409">
        <f t="shared" ca="1" si="44"/>
        <v>1</v>
      </c>
      <c r="D409">
        <f t="shared" ca="1" si="45"/>
        <v>703</v>
      </c>
      <c r="F409">
        <f t="shared" ca="1" si="46"/>
        <v>29</v>
      </c>
      <c r="G409" t="str">
        <f t="shared" ca="1" si="47"/>
        <v>female</v>
      </c>
      <c r="H409" t="str">
        <f t="shared" ca="1" si="48"/>
        <v>Asia</v>
      </c>
    </row>
    <row r="410" spans="1:8" x14ac:dyDescent="0.3">
      <c r="A410">
        <f t="shared" ca="1" si="42"/>
        <v>475352</v>
      </c>
      <c r="B410">
        <f t="shared" ca="1" si="43"/>
        <v>8</v>
      </c>
      <c r="C410">
        <f t="shared" ca="1" si="44"/>
        <v>1</v>
      </c>
      <c r="D410">
        <f t="shared" ca="1" si="45"/>
        <v>1375</v>
      </c>
      <c r="F410">
        <f t="shared" ca="1" si="46"/>
        <v>43</v>
      </c>
      <c r="G410" t="str">
        <f t="shared" ca="1" si="47"/>
        <v>female</v>
      </c>
      <c r="H410" t="str">
        <f t="shared" ca="1" si="48"/>
        <v>Europe</v>
      </c>
    </row>
    <row r="411" spans="1:8" x14ac:dyDescent="0.3">
      <c r="A411">
        <f t="shared" ca="1" si="42"/>
        <v>984440</v>
      </c>
      <c r="B411">
        <f t="shared" ca="1" si="43"/>
        <v>29</v>
      </c>
      <c r="C411">
        <f t="shared" ca="1" si="44"/>
        <v>2</v>
      </c>
      <c r="D411">
        <f t="shared" ca="1" si="45"/>
        <v>1656</v>
      </c>
      <c r="F411">
        <f t="shared" ca="1" si="46"/>
        <v>32</v>
      </c>
      <c r="G411" t="str">
        <f t="shared" ca="1" si="47"/>
        <v>female</v>
      </c>
      <c r="H411" t="str">
        <f t="shared" ca="1" si="48"/>
        <v>North America</v>
      </c>
    </row>
    <row r="412" spans="1:8" x14ac:dyDescent="0.3">
      <c r="A412">
        <f t="shared" ca="1" si="42"/>
        <v>716512</v>
      </c>
      <c r="B412">
        <f t="shared" ca="1" si="43"/>
        <v>12</v>
      </c>
      <c r="C412">
        <f t="shared" ca="1" si="44"/>
        <v>9</v>
      </c>
      <c r="D412">
        <f t="shared" ca="1" si="45"/>
        <v>2135</v>
      </c>
      <c r="F412">
        <f t="shared" ca="1" si="46"/>
        <v>63</v>
      </c>
      <c r="G412" t="str">
        <f t="shared" ca="1" si="47"/>
        <v>male</v>
      </c>
      <c r="H412" t="str">
        <f t="shared" ca="1" si="48"/>
        <v xml:space="preserve">South America </v>
      </c>
    </row>
    <row r="413" spans="1:8" x14ac:dyDescent="0.3">
      <c r="A413">
        <f t="shared" ca="1" si="42"/>
        <v>671112</v>
      </c>
      <c r="B413">
        <f t="shared" ca="1" si="43"/>
        <v>26</v>
      </c>
      <c r="C413">
        <f t="shared" ca="1" si="44"/>
        <v>5</v>
      </c>
      <c r="D413">
        <f t="shared" ca="1" si="45"/>
        <v>526</v>
      </c>
      <c r="F413">
        <f t="shared" ca="1" si="46"/>
        <v>19</v>
      </c>
      <c r="G413" t="str">
        <f t="shared" ca="1" si="47"/>
        <v>female</v>
      </c>
      <c r="H413" t="str">
        <f t="shared" ca="1" si="48"/>
        <v>Asia</v>
      </c>
    </row>
    <row r="414" spans="1:8" x14ac:dyDescent="0.3">
      <c r="A414">
        <f t="shared" ca="1" si="42"/>
        <v>196516</v>
      </c>
      <c r="B414">
        <f t="shared" ca="1" si="43"/>
        <v>14</v>
      </c>
      <c r="C414">
        <f t="shared" ca="1" si="44"/>
        <v>10</v>
      </c>
      <c r="D414">
        <f t="shared" ca="1" si="45"/>
        <v>1116</v>
      </c>
      <c r="F414">
        <f t="shared" ca="1" si="46"/>
        <v>31</v>
      </c>
      <c r="G414" t="str">
        <f t="shared" ca="1" si="47"/>
        <v>male</v>
      </c>
      <c r="H414" t="str">
        <f t="shared" ca="1" si="48"/>
        <v>North America</v>
      </c>
    </row>
    <row r="415" spans="1:8" x14ac:dyDescent="0.3">
      <c r="A415">
        <f t="shared" ca="1" si="42"/>
        <v>118639</v>
      </c>
      <c r="B415">
        <f t="shared" ca="1" si="43"/>
        <v>14</v>
      </c>
      <c r="C415">
        <f t="shared" ca="1" si="44"/>
        <v>6</v>
      </c>
      <c r="D415">
        <f t="shared" ca="1" si="45"/>
        <v>1860</v>
      </c>
      <c r="F415">
        <f t="shared" ca="1" si="46"/>
        <v>49</v>
      </c>
      <c r="G415" t="str">
        <f t="shared" ca="1" si="47"/>
        <v>male</v>
      </c>
      <c r="H415" t="str">
        <f t="shared" ca="1" si="48"/>
        <v xml:space="preserve">South America </v>
      </c>
    </row>
    <row r="416" spans="1:8" x14ac:dyDescent="0.3">
      <c r="A416">
        <f t="shared" ca="1" si="42"/>
        <v>484905</v>
      </c>
      <c r="B416">
        <f t="shared" ca="1" si="43"/>
        <v>26</v>
      </c>
      <c r="C416">
        <f t="shared" ca="1" si="44"/>
        <v>4</v>
      </c>
      <c r="D416">
        <f t="shared" ca="1" si="45"/>
        <v>257</v>
      </c>
      <c r="F416">
        <f t="shared" ca="1" si="46"/>
        <v>36</v>
      </c>
      <c r="G416" t="str">
        <f t="shared" ca="1" si="47"/>
        <v>male</v>
      </c>
      <c r="H416" t="str">
        <f t="shared" ca="1" si="48"/>
        <v xml:space="preserve">South America </v>
      </c>
    </row>
    <row r="417" spans="1:8" x14ac:dyDescent="0.3">
      <c r="A417">
        <f t="shared" ca="1" si="42"/>
        <v>466452</v>
      </c>
      <c r="B417">
        <f t="shared" ca="1" si="43"/>
        <v>18</v>
      </c>
      <c r="C417">
        <f t="shared" ca="1" si="44"/>
        <v>1</v>
      </c>
      <c r="D417">
        <f t="shared" ca="1" si="45"/>
        <v>576</v>
      </c>
      <c r="F417">
        <f t="shared" ca="1" si="46"/>
        <v>26</v>
      </c>
      <c r="G417" t="str">
        <f t="shared" ca="1" si="47"/>
        <v>female</v>
      </c>
      <c r="H417" t="str">
        <f t="shared" ca="1" si="48"/>
        <v>North America</v>
      </c>
    </row>
    <row r="418" spans="1:8" x14ac:dyDescent="0.3">
      <c r="A418">
        <f t="shared" ca="1" si="42"/>
        <v>569979</v>
      </c>
      <c r="B418">
        <f t="shared" ca="1" si="43"/>
        <v>24</v>
      </c>
      <c r="C418">
        <f t="shared" ca="1" si="44"/>
        <v>3</v>
      </c>
      <c r="D418">
        <f t="shared" ca="1" si="45"/>
        <v>1350</v>
      </c>
      <c r="F418">
        <f t="shared" ca="1" si="46"/>
        <v>27</v>
      </c>
      <c r="G418" t="str">
        <f t="shared" ca="1" si="47"/>
        <v>male</v>
      </c>
      <c r="H418" t="str">
        <f t="shared" ca="1" si="48"/>
        <v>Asia</v>
      </c>
    </row>
    <row r="419" spans="1:8" x14ac:dyDescent="0.3">
      <c r="A419">
        <f t="shared" ca="1" si="42"/>
        <v>409137</v>
      </c>
      <c r="B419">
        <f t="shared" ca="1" si="43"/>
        <v>18</v>
      </c>
      <c r="C419">
        <f t="shared" ca="1" si="44"/>
        <v>4</v>
      </c>
      <c r="D419">
        <f t="shared" ca="1" si="45"/>
        <v>2113</v>
      </c>
      <c r="F419">
        <f t="shared" ca="1" si="46"/>
        <v>38</v>
      </c>
      <c r="G419" t="str">
        <f t="shared" ca="1" si="47"/>
        <v>female</v>
      </c>
      <c r="H419" t="str">
        <f t="shared" ca="1" si="48"/>
        <v>Europe</v>
      </c>
    </row>
    <row r="420" spans="1:8" x14ac:dyDescent="0.3">
      <c r="A420">
        <f t="shared" ca="1" si="42"/>
        <v>289145</v>
      </c>
      <c r="B420">
        <f t="shared" ca="1" si="43"/>
        <v>19</v>
      </c>
      <c r="C420">
        <f t="shared" ca="1" si="44"/>
        <v>1</v>
      </c>
      <c r="D420">
        <f t="shared" ca="1" si="45"/>
        <v>1019</v>
      </c>
      <c r="F420">
        <f t="shared" ca="1" si="46"/>
        <v>22</v>
      </c>
      <c r="G420" t="str">
        <f t="shared" ca="1" si="47"/>
        <v>male</v>
      </c>
      <c r="H420" t="str">
        <f t="shared" ca="1" si="48"/>
        <v>Asia</v>
      </c>
    </row>
    <row r="421" spans="1:8" x14ac:dyDescent="0.3">
      <c r="A421">
        <f t="shared" ca="1" si="42"/>
        <v>645654</v>
      </c>
      <c r="B421">
        <f t="shared" ca="1" si="43"/>
        <v>22</v>
      </c>
      <c r="C421">
        <f t="shared" ca="1" si="44"/>
        <v>6</v>
      </c>
      <c r="D421">
        <f t="shared" ca="1" si="45"/>
        <v>1307</v>
      </c>
      <c r="F421">
        <f t="shared" ca="1" si="46"/>
        <v>18</v>
      </c>
      <c r="G421" t="str">
        <f t="shared" ca="1" si="47"/>
        <v>male</v>
      </c>
      <c r="H421" t="str">
        <f t="shared" ca="1" si="48"/>
        <v>Asia</v>
      </c>
    </row>
    <row r="422" spans="1:8" x14ac:dyDescent="0.3">
      <c r="A422">
        <f t="shared" ca="1" si="42"/>
        <v>877880</v>
      </c>
      <c r="B422">
        <f t="shared" ca="1" si="43"/>
        <v>16</v>
      </c>
      <c r="C422">
        <f t="shared" ca="1" si="44"/>
        <v>8</v>
      </c>
      <c r="D422">
        <f t="shared" ca="1" si="45"/>
        <v>2516</v>
      </c>
      <c r="F422">
        <f t="shared" ca="1" si="46"/>
        <v>56</v>
      </c>
      <c r="G422" t="str">
        <f t="shared" ca="1" si="47"/>
        <v>male</v>
      </c>
      <c r="H422" t="str">
        <f t="shared" ca="1" si="48"/>
        <v>Asia</v>
      </c>
    </row>
    <row r="423" spans="1:8" x14ac:dyDescent="0.3">
      <c r="A423">
        <f t="shared" ca="1" si="42"/>
        <v>859727</v>
      </c>
      <c r="B423">
        <f t="shared" ca="1" si="43"/>
        <v>27</v>
      </c>
      <c r="C423">
        <f t="shared" ca="1" si="44"/>
        <v>9</v>
      </c>
      <c r="D423">
        <f t="shared" ca="1" si="45"/>
        <v>50</v>
      </c>
      <c r="F423">
        <f t="shared" ca="1" si="46"/>
        <v>19</v>
      </c>
      <c r="G423" t="str">
        <f t="shared" ca="1" si="47"/>
        <v>male</v>
      </c>
      <c r="H423" t="str">
        <f t="shared" ca="1" si="48"/>
        <v>Asia</v>
      </c>
    </row>
    <row r="424" spans="1:8" x14ac:dyDescent="0.3">
      <c r="A424">
        <f t="shared" ca="1" si="42"/>
        <v>179214</v>
      </c>
      <c r="B424">
        <f t="shared" ca="1" si="43"/>
        <v>27</v>
      </c>
      <c r="C424">
        <f t="shared" ca="1" si="44"/>
        <v>3</v>
      </c>
      <c r="D424">
        <f t="shared" ca="1" si="45"/>
        <v>1967</v>
      </c>
      <c r="F424">
        <f t="shared" ca="1" si="46"/>
        <v>19</v>
      </c>
      <c r="G424" t="str">
        <f t="shared" ca="1" si="47"/>
        <v>female</v>
      </c>
      <c r="H424" t="str">
        <f t="shared" ca="1" si="48"/>
        <v>North America</v>
      </c>
    </row>
    <row r="425" spans="1:8" x14ac:dyDescent="0.3">
      <c r="A425">
        <f t="shared" ca="1" si="42"/>
        <v>849667</v>
      </c>
      <c r="B425">
        <f t="shared" ca="1" si="43"/>
        <v>20</v>
      </c>
      <c r="C425">
        <f t="shared" ca="1" si="44"/>
        <v>6</v>
      </c>
      <c r="D425">
        <f t="shared" ca="1" si="45"/>
        <v>2078</v>
      </c>
      <c r="F425">
        <f t="shared" ca="1" si="46"/>
        <v>37</v>
      </c>
      <c r="G425" t="str">
        <f t="shared" ca="1" si="47"/>
        <v>female</v>
      </c>
      <c r="H425" t="str">
        <f t="shared" ca="1" si="48"/>
        <v>North America</v>
      </c>
    </row>
    <row r="426" spans="1:8" x14ac:dyDescent="0.3">
      <c r="A426">
        <f t="shared" ca="1" si="42"/>
        <v>726438</v>
      </c>
      <c r="B426">
        <f t="shared" ca="1" si="43"/>
        <v>28</v>
      </c>
      <c r="C426">
        <f t="shared" ca="1" si="44"/>
        <v>2</v>
      </c>
      <c r="D426">
        <f t="shared" ca="1" si="45"/>
        <v>1929</v>
      </c>
      <c r="F426">
        <f t="shared" ca="1" si="46"/>
        <v>31</v>
      </c>
      <c r="G426" t="str">
        <f t="shared" ca="1" si="47"/>
        <v>female</v>
      </c>
      <c r="H426" t="str">
        <f t="shared" ca="1" si="48"/>
        <v xml:space="preserve">South America </v>
      </c>
    </row>
    <row r="427" spans="1:8" x14ac:dyDescent="0.3">
      <c r="A427">
        <f t="shared" ca="1" si="42"/>
        <v>182874</v>
      </c>
      <c r="B427">
        <f t="shared" ca="1" si="43"/>
        <v>28</v>
      </c>
      <c r="C427">
        <f t="shared" ca="1" si="44"/>
        <v>8</v>
      </c>
      <c r="D427">
        <f t="shared" ca="1" si="45"/>
        <v>2924</v>
      </c>
      <c r="F427">
        <f t="shared" ca="1" si="46"/>
        <v>49</v>
      </c>
      <c r="G427" t="str">
        <f t="shared" ca="1" si="47"/>
        <v>female</v>
      </c>
      <c r="H427" t="str">
        <f t="shared" ca="1" si="48"/>
        <v xml:space="preserve">South America </v>
      </c>
    </row>
    <row r="428" spans="1:8" x14ac:dyDescent="0.3">
      <c r="A428">
        <f t="shared" ca="1" si="42"/>
        <v>209514</v>
      </c>
      <c r="B428">
        <f t="shared" ca="1" si="43"/>
        <v>1</v>
      </c>
      <c r="C428">
        <f t="shared" ca="1" si="44"/>
        <v>8</v>
      </c>
      <c r="D428">
        <f t="shared" ca="1" si="45"/>
        <v>1368</v>
      </c>
      <c r="F428">
        <f t="shared" ca="1" si="46"/>
        <v>37</v>
      </c>
      <c r="G428" t="str">
        <f t="shared" ca="1" si="47"/>
        <v>male</v>
      </c>
      <c r="H428" t="str">
        <f t="shared" ca="1" si="48"/>
        <v>Europe</v>
      </c>
    </row>
    <row r="429" spans="1:8" x14ac:dyDescent="0.3">
      <c r="A429">
        <f t="shared" ca="1" si="42"/>
        <v>853115</v>
      </c>
      <c r="B429">
        <f t="shared" ca="1" si="43"/>
        <v>4</v>
      </c>
      <c r="C429">
        <f t="shared" ca="1" si="44"/>
        <v>7</v>
      </c>
      <c r="D429">
        <f t="shared" ca="1" si="45"/>
        <v>955</v>
      </c>
      <c r="F429">
        <f t="shared" ca="1" si="46"/>
        <v>18</v>
      </c>
      <c r="G429" t="str">
        <f t="shared" ca="1" si="47"/>
        <v>male</v>
      </c>
      <c r="H429" t="str">
        <f t="shared" ca="1" si="48"/>
        <v>Asia</v>
      </c>
    </row>
    <row r="430" spans="1:8" x14ac:dyDescent="0.3">
      <c r="A430">
        <f t="shared" ca="1" si="42"/>
        <v>404656</v>
      </c>
      <c r="B430">
        <f t="shared" ca="1" si="43"/>
        <v>20</v>
      </c>
      <c r="C430">
        <f t="shared" ca="1" si="44"/>
        <v>4</v>
      </c>
      <c r="D430">
        <f t="shared" ca="1" si="45"/>
        <v>1682</v>
      </c>
      <c r="F430">
        <f t="shared" ca="1" si="46"/>
        <v>38</v>
      </c>
      <c r="G430" t="str">
        <f t="shared" ca="1" si="47"/>
        <v>male</v>
      </c>
      <c r="H430" t="str">
        <f t="shared" ca="1" si="48"/>
        <v>Asia</v>
      </c>
    </row>
    <row r="431" spans="1:8" x14ac:dyDescent="0.3">
      <c r="A431">
        <f t="shared" ca="1" si="42"/>
        <v>552499</v>
      </c>
      <c r="B431">
        <f t="shared" ca="1" si="43"/>
        <v>18</v>
      </c>
      <c r="C431">
        <f t="shared" ca="1" si="44"/>
        <v>3</v>
      </c>
      <c r="D431">
        <f t="shared" ca="1" si="45"/>
        <v>409</v>
      </c>
      <c r="F431">
        <f t="shared" ca="1" si="46"/>
        <v>34</v>
      </c>
      <c r="G431" t="str">
        <f t="shared" ca="1" si="47"/>
        <v>male</v>
      </c>
      <c r="H431" t="str">
        <f t="shared" ca="1" si="48"/>
        <v>Asia</v>
      </c>
    </row>
    <row r="432" spans="1:8" x14ac:dyDescent="0.3">
      <c r="A432">
        <f t="shared" ca="1" si="42"/>
        <v>291754</v>
      </c>
      <c r="B432">
        <f t="shared" ca="1" si="43"/>
        <v>17</v>
      </c>
      <c r="C432">
        <f t="shared" ca="1" si="44"/>
        <v>6</v>
      </c>
      <c r="D432">
        <f t="shared" ca="1" si="45"/>
        <v>1924</v>
      </c>
      <c r="F432">
        <f t="shared" ca="1" si="46"/>
        <v>51</v>
      </c>
      <c r="G432" t="str">
        <f t="shared" ca="1" si="47"/>
        <v>female</v>
      </c>
      <c r="H432" t="str">
        <f t="shared" ca="1" si="48"/>
        <v>North America</v>
      </c>
    </row>
    <row r="433" spans="1:8" x14ac:dyDescent="0.3">
      <c r="A433">
        <f t="shared" ca="1" si="42"/>
        <v>457478</v>
      </c>
      <c r="B433">
        <f t="shared" ca="1" si="43"/>
        <v>26</v>
      </c>
      <c r="C433">
        <f t="shared" ca="1" si="44"/>
        <v>6</v>
      </c>
      <c r="D433">
        <f t="shared" ca="1" si="45"/>
        <v>1237</v>
      </c>
      <c r="F433">
        <f t="shared" ca="1" si="46"/>
        <v>59</v>
      </c>
      <c r="G433" t="str">
        <f t="shared" ca="1" si="47"/>
        <v>female</v>
      </c>
      <c r="H433" t="str">
        <f t="shared" ca="1" si="48"/>
        <v xml:space="preserve">South America </v>
      </c>
    </row>
    <row r="434" spans="1:8" x14ac:dyDescent="0.3">
      <c r="A434">
        <f t="shared" ca="1" si="42"/>
        <v>592117</v>
      </c>
      <c r="B434">
        <f t="shared" ca="1" si="43"/>
        <v>4</v>
      </c>
      <c r="C434">
        <f t="shared" ca="1" si="44"/>
        <v>6</v>
      </c>
      <c r="D434">
        <f t="shared" ca="1" si="45"/>
        <v>1872</v>
      </c>
      <c r="F434">
        <f t="shared" ca="1" si="46"/>
        <v>42</v>
      </c>
      <c r="G434" t="str">
        <f t="shared" ca="1" si="47"/>
        <v>male</v>
      </c>
      <c r="H434" t="str">
        <f t="shared" ca="1" si="48"/>
        <v>North America</v>
      </c>
    </row>
    <row r="435" spans="1:8" x14ac:dyDescent="0.3">
      <c r="A435">
        <f t="shared" ca="1" si="42"/>
        <v>477809</v>
      </c>
      <c r="B435">
        <f t="shared" ca="1" si="43"/>
        <v>11</v>
      </c>
      <c r="C435">
        <f t="shared" ca="1" si="44"/>
        <v>10</v>
      </c>
      <c r="D435">
        <f t="shared" ca="1" si="45"/>
        <v>1709</v>
      </c>
      <c r="F435">
        <f t="shared" ca="1" si="46"/>
        <v>47</v>
      </c>
      <c r="G435" t="str">
        <f t="shared" ca="1" si="47"/>
        <v>male</v>
      </c>
      <c r="H435" t="str">
        <f t="shared" ca="1" si="48"/>
        <v>Europe</v>
      </c>
    </row>
    <row r="436" spans="1:8" x14ac:dyDescent="0.3">
      <c r="A436">
        <f t="shared" ca="1" si="42"/>
        <v>271858</v>
      </c>
      <c r="B436">
        <f t="shared" ca="1" si="43"/>
        <v>17</v>
      </c>
      <c r="C436">
        <f t="shared" ca="1" si="44"/>
        <v>2</v>
      </c>
      <c r="D436">
        <f t="shared" ca="1" si="45"/>
        <v>2549</v>
      </c>
      <c r="F436">
        <f t="shared" ca="1" si="46"/>
        <v>29</v>
      </c>
      <c r="G436" t="str">
        <f t="shared" ca="1" si="47"/>
        <v>female</v>
      </c>
      <c r="H436" t="str">
        <f t="shared" ca="1" si="48"/>
        <v>Europe</v>
      </c>
    </row>
    <row r="437" spans="1:8" x14ac:dyDescent="0.3">
      <c r="A437">
        <f t="shared" ca="1" si="42"/>
        <v>575991</v>
      </c>
      <c r="B437">
        <f t="shared" ca="1" si="43"/>
        <v>16</v>
      </c>
      <c r="C437">
        <f t="shared" ca="1" si="44"/>
        <v>10</v>
      </c>
      <c r="D437">
        <f t="shared" ca="1" si="45"/>
        <v>1844</v>
      </c>
      <c r="F437">
        <f t="shared" ca="1" si="46"/>
        <v>37</v>
      </c>
      <c r="G437" t="str">
        <f t="shared" ca="1" si="47"/>
        <v>male</v>
      </c>
      <c r="H437" t="str">
        <f t="shared" ca="1" si="48"/>
        <v xml:space="preserve">South America </v>
      </c>
    </row>
    <row r="438" spans="1:8" x14ac:dyDescent="0.3">
      <c r="A438">
        <f t="shared" ca="1" si="42"/>
        <v>437321</v>
      </c>
      <c r="B438">
        <f t="shared" ca="1" si="43"/>
        <v>16</v>
      </c>
      <c r="C438">
        <f t="shared" ca="1" si="44"/>
        <v>2</v>
      </c>
      <c r="D438">
        <f t="shared" ca="1" si="45"/>
        <v>1622</v>
      </c>
      <c r="F438">
        <f t="shared" ca="1" si="46"/>
        <v>40</v>
      </c>
      <c r="G438" t="str">
        <f t="shared" ca="1" si="47"/>
        <v>female</v>
      </c>
      <c r="H438" t="str">
        <f t="shared" ca="1" si="48"/>
        <v>Asia</v>
      </c>
    </row>
    <row r="439" spans="1:8" x14ac:dyDescent="0.3">
      <c r="A439">
        <f t="shared" ca="1" si="42"/>
        <v>946590</v>
      </c>
      <c r="B439">
        <f t="shared" ca="1" si="43"/>
        <v>25</v>
      </c>
      <c r="C439">
        <f t="shared" ca="1" si="44"/>
        <v>8</v>
      </c>
      <c r="D439">
        <f t="shared" ca="1" si="45"/>
        <v>1889</v>
      </c>
      <c r="F439">
        <f t="shared" ca="1" si="46"/>
        <v>34</v>
      </c>
      <c r="G439" t="str">
        <f t="shared" ca="1" si="47"/>
        <v>male</v>
      </c>
      <c r="H439" t="str">
        <f t="shared" ca="1" si="48"/>
        <v xml:space="preserve">South America </v>
      </c>
    </row>
    <row r="440" spans="1:8" x14ac:dyDescent="0.3">
      <c r="A440">
        <f t="shared" ca="1" si="42"/>
        <v>865174</v>
      </c>
      <c r="B440">
        <f t="shared" ca="1" si="43"/>
        <v>21</v>
      </c>
      <c r="C440">
        <f t="shared" ca="1" si="44"/>
        <v>1</v>
      </c>
      <c r="D440">
        <f t="shared" ca="1" si="45"/>
        <v>490</v>
      </c>
      <c r="F440">
        <f t="shared" ca="1" si="46"/>
        <v>45</v>
      </c>
      <c r="G440" t="str">
        <f t="shared" ca="1" si="47"/>
        <v>male</v>
      </c>
      <c r="H440" t="str">
        <f t="shared" ca="1" si="48"/>
        <v>Asia</v>
      </c>
    </row>
    <row r="441" spans="1:8" x14ac:dyDescent="0.3">
      <c r="A441">
        <f t="shared" ca="1" si="42"/>
        <v>243260</v>
      </c>
      <c r="B441">
        <f t="shared" ca="1" si="43"/>
        <v>18</v>
      </c>
      <c r="C441">
        <f t="shared" ca="1" si="44"/>
        <v>8</v>
      </c>
      <c r="D441">
        <f t="shared" ca="1" si="45"/>
        <v>460</v>
      </c>
      <c r="F441">
        <f t="shared" ca="1" si="46"/>
        <v>43</v>
      </c>
      <c r="G441" t="str">
        <f t="shared" ca="1" si="47"/>
        <v>male</v>
      </c>
      <c r="H441" t="str">
        <f t="shared" ca="1" si="48"/>
        <v>Europe</v>
      </c>
    </row>
    <row r="442" spans="1:8" x14ac:dyDescent="0.3">
      <c r="A442">
        <f t="shared" ca="1" si="42"/>
        <v>456028</v>
      </c>
      <c r="B442">
        <f t="shared" ca="1" si="43"/>
        <v>8</v>
      </c>
      <c r="C442">
        <f t="shared" ca="1" si="44"/>
        <v>7</v>
      </c>
      <c r="D442">
        <f t="shared" ca="1" si="45"/>
        <v>1190</v>
      </c>
      <c r="F442">
        <f t="shared" ca="1" si="46"/>
        <v>55</v>
      </c>
      <c r="G442" t="str">
        <f t="shared" ca="1" si="47"/>
        <v>male</v>
      </c>
      <c r="H442" t="str">
        <f t="shared" ca="1" si="48"/>
        <v>North America</v>
      </c>
    </row>
    <row r="443" spans="1:8" x14ac:dyDescent="0.3">
      <c r="A443">
        <f t="shared" ca="1" si="42"/>
        <v>578336</v>
      </c>
      <c r="B443">
        <f t="shared" ca="1" si="43"/>
        <v>23</v>
      </c>
      <c r="C443">
        <f t="shared" ca="1" si="44"/>
        <v>3</v>
      </c>
      <c r="D443">
        <f t="shared" ca="1" si="45"/>
        <v>80</v>
      </c>
      <c r="F443">
        <f t="shared" ca="1" si="46"/>
        <v>54</v>
      </c>
      <c r="G443" t="str">
        <f t="shared" ca="1" si="47"/>
        <v>male</v>
      </c>
      <c r="H443" t="str">
        <f t="shared" ca="1" si="48"/>
        <v>Europe</v>
      </c>
    </row>
    <row r="444" spans="1:8" x14ac:dyDescent="0.3">
      <c r="A444">
        <f t="shared" ca="1" si="42"/>
        <v>426516</v>
      </c>
      <c r="B444">
        <f t="shared" ca="1" si="43"/>
        <v>17</v>
      </c>
      <c r="C444">
        <f t="shared" ca="1" si="44"/>
        <v>1</v>
      </c>
      <c r="D444">
        <f t="shared" ca="1" si="45"/>
        <v>1749</v>
      </c>
      <c r="F444">
        <f t="shared" ca="1" si="46"/>
        <v>28</v>
      </c>
      <c r="G444" t="str">
        <f t="shared" ca="1" si="47"/>
        <v>male</v>
      </c>
      <c r="H444" t="str">
        <f t="shared" ca="1" si="48"/>
        <v>North America</v>
      </c>
    </row>
    <row r="445" spans="1:8" x14ac:dyDescent="0.3">
      <c r="A445">
        <f t="shared" ca="1" si="42"/>
        <v>116695</v>
      </c>
      <c r="B445">
        <f t="shared" ca="1" si="43"/>
        <v>29</v>
      </c>
      <c r="C445">
        <f t="shared" ca="1" si="44"/>
        <v>6</v>
      </c>
      <c r="D445">
        <f t="shared" ca="1" si="45"/>
        <v>2428</v>
      </c>
      <c r="F445">
        <f t="shared" ca="1" si="46"/>
        <v>29</v>
      </c>
      <c r="G445" t="str">
        <f t="shared" ca="1" si="47"/>
        <v>female</v>
      </c>
      <c r="H445" t="str">
        <f t="shared" ca="1" si="48"/>
        <v>Asia</v>
      </c>
    </row>
    <row r="446" spans="1:8" x14ac:dyDescent="0.3">
      <c r="A446">
        <f t="shared" ca="1" si="42"/>
        <v>113707</v>
      </c>
      <c r="B446">
        <f t="shared" ca="1" si="43"/>
        <v>18</v>
      </c>
      <c r="C446">
        <f t="shared" ca="1" si="44"/>
        <v>4</v>
      </c>
      <c r="D446">
        <f t="shared" ca="1" si="45"/>
        <v>2011</v>
      </c>
      <c r="F446">
        <f t="shared" ca="1" si="46"/>
        <v>25</v>
      </c>
      <c r="G446" t="str">
        <f t="shared" ca="1" si="47"/>
        <v>female</v>
      </c>
      <c r="H446" t="str">
        <f t="shared" ca="1" si="48"/>
        <v>Europe</v>
      </c>
    </row>
    <row r="447" spans="1:8" x14ac:dyDescent="0.3">
      <c r="A447">
        <f t="shared" ca="1" si="42"/>
        <v>849559</v>
      </c>
      <c r="B447">
        <f t="shared" ca="1" si="43"/>
        <v>24</v>
      </c>
      <c r="C447">
        <f t="shared" ca="1" si="44"/>
        <v>9</v>
      </c>
      <c r="D447">
        <f t="shared" ca="1" si="45"/>
        <v>947</v>
      </c>
      <c r="F447">
        <f t="shared" ca="1" si="46"/>
        <v>28</v>
      </c>
      <c r="G447" t="str">
        <f t="shared" ca="1" si="47"/>
        <v>male</v>
      </c>
      <c r="H447" t="str">
        <f t="shared" ca="1" si="48"/>
        <v>Europe</v>
      </c>
    </row>
    <row r="448" spans="1:8" x14ac:dyDescent="0.3">
      <c r="A448">
        <f t="shared" ca="1" si="42"/>
        <v>387367</v>
      </c>
      <c r="B448">
        <f t="shared" ca="1" si="43"/>
        <v>16</v>
      </c>
      <c r="C448">
        <f t="shared" ca="1" si="44"/>
        <v>2</v>
      </c>
      <c r="D448">
        <f t="shared" ca="1" si="45"/>
        <v>1747</v>
      </c>
      <c r="F448">
        <f t="shared" ca="1" si="46"/>
        <v>20</v>
      </c>
      <c r="G448" t="str">
        <f t="shared" ca="1" si="47"/>
        <v>male</v>
      </c>
      <c r="H448" t="str">
        <f t="shared" ca="1" si="48"/>
        <v>Asia</v>
      </c>
    </row>
    <row r="449" spans="1:8" x14ac:dyDescent="0.3">
      <c r="A449">
        <f t="shared" ca="1" si="42"/>
        <v>571370</v>
      </c>
      <c r="B449">
        <f t="shared" ca="1" si="43"/>
        <v>10</v>
      </c>
      <c r="C449">
        <f t="shared" ca="1" si="44"/>
        <v>7</v>
      </c>
      <c r="D449">
        <f t="shared" ca="1" si="45"/>
        <v>1198</v>
      </c>
      <c r="F449">
        <f t="shared" ca="1" si="46"/>
        <v>29</v>
      </c>
      <c r="G449" t="str">
        <f t="shared" ca="1" si="47"/>
        <v>male</v>
      </c>
      <c r="H449" t="str">
        <f t="shared" ca="1" si="48"/>
        <v>North America</v>
      </c>
    </row>
    <row r="450" spans="1:8" x14ac:dyDescent="0.3">
      <c r="A450">
        <f t="shared" ref="A450:A513" ca="1" si="49">RANDBETWEEN(100000, 999999)</f>
        <v>671797</v>
      </c>
      <c r="B450">
        <f t="shared" ref="B450:B513" ca="1" si="50">DAY(TODAY() - RANDBETWEEN(1, 365))</f>
        <v>17</v>
      </c>
      <c r="C450">
        <f t="shared" ref="C450:C513" ca="1" si="51">RANDBETWEEN(1, 10)</f>
        <v>4</v>
      </c>
      <c r="D450">
        <f t="shared" ref="D450:D513" ca="1" si="52">RANDBETWEEN(10, 3000)</f>
        <v>2196</v>
      </c>
      <c r="F450">
        <f t="shared" ref="F450:F513" ca="1" si="53">RANDBETWEEN(18,65)</f>
        <v>58</v>
      </c>
      <c r="G450" t="str">
        <f t="shared" ref="G450:G513" ca="1" si="54">CHOOSE(RANDBETWEEN(1,2),"male","female")</f>
        <v>female</v>
      </c>
      <c r="H450" t="str">
        <f t="shared" ref="H450:H513" ca="1" si="55">CHOOSE(RANDBETWEEN(1,4),"Europe","Asia", "South America ", "North America")</f>
        <v>Europe</v>
      </c>
    </row>
    <row r="451" spans="1:8" x14ac:dyDescent="0.3">
      <c r="A451">
        <f t="shared" ca="1" si="49"/>
        <v>755981</v>
      </c>
      <c r="B451">
        <f t="shared" ca="1" si="50"/>
        <v>5</v>
      </c>
      <c r="C451">
        <f t="shared" ca="1" si="51"/>
        <v>7</v>
      </c>
      <c r="D451">
        <f t="shared" ca="1" si="52"/>
        <v>749</v>
      </c>
      <c r="F451">
        <f t="shared" ca="1" si="53"/>
        <v>39</v>
      </c>
      <c r="G451" t="str">
        <f t="shared" ca="1" si="54"/>
        <v>female</v>
      </c>
      <c r="H451" t="str">
        <f t="shared" ca="1" si="55"/>
        <v>North America</v>
      </c>
    </row>
    <row r="452" spans="1:8" x14ac:dyDescent="0.3">
      <c r="A452">
        <f t="shared" ca="1" si="49"/>
        <v>248708</v>
      </c>
      <c r="B452">
        <f t="shared" ca="1" si="50"/>
        <v>4</v>
      </c>
      <c r="C452">
        <f t="shared" ca="1" si="51"/>
        <v>6</v>
      </c>
      <c r="D452">
        <f t="shared" ca="1" si="52"/>
        <v>1905</v>
      </c>
      <c r="F452">
        <f t="shared" ca="1" si="53"/>
        <v>63</v>
      </c>
      <c r="G452" t="str">
        <f t="shared" ca="1" si="54"/>
        <v>male</v>
      </c>
      <c r="H452" t="str">
        <f t="shared" ca="1" si="55"/>
        <v>North America</v>
      </c>
    </row>
    <row r="453" spans="1:8" x14ac:dyDescent="0.3">
      <c r="A453">
        <f t="shared" ca="1" si="49"/>
        <v>508883</v>
      </c>
      <c r="B453">
        <f t="shared" ca="1" si="50"/>
        <v>24</v>
      </c>
      <c r="C453">
        <f t="shared" ca="1" si="51"/>
        <v>3</v>
      </c>
      <c r="D453">
        <f t="shared" ca="1" si="52"/>
        <v>2792</v>
      </c>
      <c r="F453">
        <f t="shared" ca="1" si="53"/>
        <v>42</v>
      </c>
      <c r="G453" t="str">
        <f t="shared" ca="1" si="54"/>
        <v>male</v>
      </c>
      <c r="H453" t="str">
        <f t="shared" ca="1" si="55"/>
        <v>Europe</v>
      </c>
    </row>
    <row r="454" spans="1:8" x14ac:dyDescent="0.3">
      <c r="A454">
        <f t="shared" ca="1" si="49"/>
        <v>682795</v>
      </c>
      <c r="B454">
        <f t="shared" ca="1" si="50"/>
        <v>17</v>
      </c>
      <c r="C454">
        <f t="shared" ca="1" si="51"/>
        <v>2</v>
      </c>
      <c r="D454">
        <f t="shared" ca="1" si="52"/>
        <v>666</v>
      </c>
      <c r="F454">
        <f t="shared" ca="1" si="53"/>
        <v>50</v>
      </c>
      <c r="G454" t="str">
        <f t="shared" ca="1" si="54"/>
        <v>female</v>
      </c>
      <c r="H454" t="str">
        <f t="shared" ca="1" si="55"/>
        <v>Asia</v>
      </c>
    </row>
    <row r="455" spans="1:8" x14ac:dyDescent="0.3">
      <c r="A455">
        <f t="shared" ca="1" si="49"/>
        <v>165317</v>
      </c>
      <c r="B455">
        <f t="shared" ca="1" si="50"/>
        <v>28</v>
      </c>
      <c r="C455">
        <f t="shared" ca="1" si="51"/>
        <v>2</v>
      </c>
      <c r="D455">
        <f t="shared" ca="1" si="52"/>
        <v>2334</v>
      </c>
      <c r="F455">
        <f t="shared" ca="1" si="53"/>
        <v>43</v>
      </c>
      <c r="G455" t="str">
        <f t="shared" ca="1" si="54"/>
        <v>female</v>
      </c>
      <c r="H455" t="str">
        <f t="shared" ca="1" si="55"/>
        <v>North America</v>
      </c>
    </row>
    <row r="456" spans="1:8" x14ac:dyDescent="0.3">
      <c r="A456">
        <f t="shared" ca="1" si="49"/>
        <v>736183</v>
      </c>
      <c r="B456">
        <f t="shared" ca="1" si="50"/>
        <v>27</v>
      </c>
      <c r="C456">
        <f t="shared" ca="1" si="51"/>
        <v>5</v>
      </c>
      <c r="D456">
        <f t="shared" ca="1" si="52"/>
        <v>2678</v>
      </c>
      <c r="F456">
        <f t="shared" ca="1" si="53"/>
        <v>29</v>
      </c>
      <c r="G456" t="str">
        <f t="shared" ca="1" si="54"/>
        <v>female</v>
      </c>
      <c r="H456" t="str">
        <f t="shared" ca="1" si="55"/>
        <v>Europe</v>
      </c>
    </row>
    <row r="457" spans="1:8" x14ac:dyDescent="0.3">
      <c r="A457">
        <f t="shared" ca="1" si="49"/>
        <v>513259</v>
      </c>
      <c r="B457">
        <f t="shared" ca="1" si="50"/>
        <v>15</v>
      </c>
      <c r="C457">
        <f t="shared" ca="1" si="51"/>
        <v>10</v>
      </c>
      <c r="D457">
        <f t="shared" ca="1" si="52"/>
        <v>819</v>
      </c>
      <c r="F457">
        <f t="shared" ca="1" si="53"/>
        <v>52</v>
      </c>
      <c r="G457" t="str">
        <f t="shared" ca="1" si="54"/>
        <v>female</v>
      </c>
      <c r="H457" t="str">
        <f t="shared" ca="1" si="55"/>
        <v xml:space="preserve">South America </v>
      </c>
    </row>
    <row r="458" spans="1:8" x14ac:dyDescent="0.3">
      <c r="A458">
        <f t="shared" ca="1" si="49"/>
        <v>539056</v>
      </c>
      <c r="B458">
        <f t="shared" ca="1" si="50"/>
        <v>29</v>
      </c>
      <c r="C458">
        <f t="shared" ca="1" si="51"/>
        <v>6</v>
      </c>
      <c r="D458">
        <f t="shared" ca="1" si="52"/>
        <v>2921</v>
      </c>
      <c r="F458">
        <f t="shared" ca="1" si="53"/>
        <v>41</v>
      </c>
      <c r="G458" t="str">
        <f t="shared" ca="1" si="54"/>
        <v>female</v>
      </c>
      <c r="H458" t="str">
        <f t="shared" ca="1" si="55"/>
        <v>North America</v>
      </c>
    </row>
    <row r="459" spans="1:8" x14ac:dyDescent="0.3">
      <c r="A459">
        <f t="shared" ca="1" si="49"/>
        <v>610641</v>
      </c>
      <c r="B459">
        <f t="shared" ca="1" si="50"/>
        <v>30</v>
      </c>
      <c r="C459">
        <f t="shared" ca="1" si="51"/>
        <v>6</v>
      </c>
      <c r="D459">
        <f t="shared" ca="1" si="52"/>
        <v>1947</v>
      </c>
      <c r="F459">
        <f t="shared" ca="1" si="53"/>
        <v>51</v>
      </c>
      <c r="G459" t="str">
        <f t="shared" ca="1" si="54"/>
        <v>female</v>
      </c>
      <c r="H459" t="str">
        <f t="shared" ca="1" si="55"/>
        <v>Europe</v>
      </c>
    </row>
    <row r="460" spans="1:8" x14ac:dyDescent="0.3">
      <c r="A460">
        <f t="shared" ca="1" si="49"/>
        <v>758151</v>
      </c>
      <c r="B460">
        <f t="shared" ca="1" si="50"/>
        <v>25</v>
      </c>
      <c r="C460">
        <f t="shared" ca="1" si="51"/>
        <v>10</v>
      </c>
      <c r="D460">
        <f t="shared" ca="1" si="52"/>
        <v>2896</v>
      </c>
      <c r="F460">
        <f t="shared" ca="1" si="53"/>
        <v>33</v>
      </c>
      <c r="G460" t="str">
        <f t="shared" ca="1" si="54"/>
        <v>male</v>
      </c>
      <c r="H460" t="str">
        <f t="shared" ca="1" si="55"/>
        <v>Europe</v>
      </c>
    </row>
    <row r="461" spans="1:8" x14ac:dyDescent="0.3">
      <c r="A461">
        <f t="shared" ca="1" si="49"/>
        <v>197296</v>
      </c>
      <c r="B461">
        <f t="shared" ca="1" si="50"/>
        <v>21</v>
      </c>
      <c r="C461">
        <f t="shared" ca="1" si="51"/>
        <v>4</v>
      </c>
      <c r="D461">
        <f t="shared" ca="1" si="52"/>
        <v>1278</v>
      </c>
      <c r="F461">
        <f t="shared" ca="1" si="53"/>
        <v>39</v>
      </c>
      <c r="G461" t="str">
        <f t="shared" ca="1" si="54"/>
        <v>female</v>
      </c>
      <c r="H461" t="str">
        <f t="shared" ca="1" si="55"/>
        <v>North America</v>
      </c>
    </row>
    <row r="462" spans="1:8" x14ac:dyDescent="0.3">
      <c r="A462">
        <f t="shared" ca="1" si="49"/>
        <v>971307</v>
      </c>
      <c r="B462">
        <f t="shared" ca="1" si="50"/>
        <v>22</v>
      </c>
      <c r="C462">
        <f t="shared" ca="1" si="51"/>
        <v>8</v>
      </c>
      <c r="D462">
        <f t="shared" ca="1" si="52"/>
        <v>273</v>
      </c>
      <c r="F462">
        <f t="shared" ca="1" si="53"/>
        <v>54</v>
      </c>
      <c r="G462" t="str">
        <f t="shared" ca="1" si="54"/>
        <v>male</v>
      </c>
      <c r="H462" t="str">
        <f t="shared" ca="1" si="55"/>
        <v>Europe</v>
      </c>
    </row>
    <row r="463" spans="1:8" x14ac:dyDescent="0.3">
      <c r="A463">
        <f t="shared" ca="1" si="49"/>
        <v>839374</v>
      </c>
      <c r="B463">
        <f t="shared" ca="1" si="50"/>
        <v>11</v>
      </c>
      <c r="C463">
        <f t="shared" ca="1" si="51"/>
        <v>10</v>
      </c>
      <c r="D463">
        <f t="shared" ca="1" si="52"/>
        <v>769</v>
      </c>
      <c r="F463">
        <f t="shared" ca="1" si="53"/>
        <v>50</v>
      </c>
      <c r="G463" t="str">
        <f t="shared" ca="1" si="54"/>
        <v>female</v>
      </c>
      <c r="H463" t="str">
        <f t="shared" ca="1" si="55"/>
        <v>North America</v>
      </c>
    </row>
    <row r="464" spans="1:8" x14ac:dyDescent="0.3">
      <c r="A464">
        <f t="shared" ca="1" si="49"/>
        <v>602833</v>
      </c>
      <c r="B464">
        <f t="shared" ca="1" si="50"/>
        <v>9</v>
      </c>
      <c r="C464">
        <f t="shared" ca="1" si="51"/>
        <v>6</v>
      </c>
      <c r="D464">
        <f t="shared" ca="1" si="52"/>
        <v>140</v>
      </c>
      <c r="F464">
        <f t="shared" ca="1" si="53"/>
        <v>64</v>
      </c>
      <c r="G464" t="str">
        <f t="shared" ca="1" si="54"/>
        <v>female</v>
      </c>
      <c r="H464" t="str">
        <f t="shared" ca="1" si="55"/>
        <v>North America</v>
      </c>
    </row>
    <row r="465" spans="1:8" x14ac:dyDescent="0.3">
      <c r="A465">
        <f t="shared" ca="1" si="49"/>
        <v>126688</v>
      </c>
      <c r="B465">
        <f t="shared" ca="1" si="50"/>
        <v>18</v>
      </c>
      <c r="C465">
        <f t="shared" ca="1" si="51"/>
        <v>4</v>
      </c>
      <c r="D465">
        <f t="shared" ca="1" si="52"/>
        <v>1135</v>
      </c>
      <c r="F465">
        <f t="shared" ca="1" si="53"/>
        <v>48</v>
      </c>
      <c r="G465" t="str">
        <f t="shared" ca="1" si="54"/>
        <v>male</v>
      </c>
      <c r="H465" t="str">
        <f t="shared" ca="1" si="55"/>
        <v>Asia</v>
      </c>
    </row>
    <row r="466" spans="1:8" x14ac:dyDescent="0.3">
      <c r="A466">
        <f t="shared" ca="1" si="49"/>
        <v>533342</v>
      </c>
      <c r="B466">
        <f t="shared" ca="1" si="50"/>
        <v>12</v>
      </c>
      <c r="C466">
        <f t="shared" ca="1" si="51"/>
        <v>5</v>
      </c>
      <c r="D466">
        <f t="shared" ca="1" si="52"/>
        <v>732</v>
      </c>
      <c r="F466">
        <f t="shared" ca="1" si="53"/>
        <v>45</v>
      </c>
      <c r="G466" t="str">
        <f t="shared" ca="1" si="54"/>
        <v>male</v>
      </c>
      <c r="H466" t="str">
        <f t="shared" ca="1" si="55"/>
        <v>Asia</v>
      </c>
    </row>
    <row r="467" spans="1:8" x14ac:dyDescent="0.3">
      <c r="A467">
        <f t="shared" ca="1" si="49"/>
        <v>362271</v>
      </c>
      <c r="B467">
        <f t="shared" ca="1" si="50"/>
        <v>9</v>
      </c>
      <c r="C467">
        <f t="shared" ca="1" si="51"/>
        <v>2</v>
      </c>
      <c r="D467">
        <f t="shared" ca="1" si="52"/>
        <v>1855</v>
      </c>
      <c r="F467">
        <f t="shared" ca="1" si="53"/>
        <v>33</v>
      </c>
      <c r="G467" t="str">
        <f t="shared" ca="1" si="54"/>
        <v>female</v>
      </c>
      <c r="H467" t="str">
        <f t="shared" ca="1" si="55"/>
        <v>Europe</v>
      </c>
    </row>
    <row r="468" spans="1:8" x14ac:dyDescent="0.3">
      <c r="A468">
        <f t="shared" ca="1" si="49"/>
        <v>705350</v>
      </c>
      <c r="B468">
        <f t="shared" ca="1" si="50"/>
        <v>7</v>
      </c>
      <c r="C468">
        <f t="shared" ca="1" si="51"/>
        <v>7</v>
      </c>
      <c r="D468">
        <f t="shared" ca="1" si="52"/>
        <v>2532</v>
      </c>
      <c r="F468">
        <f t="shared" ca="1" si="53"/>
        <v>64</v>
      </c>
      <c r="G468" t="str">
        <f t="shared" ca="1" si="54"/>
        <v>male</v>
      </c>
      <c r="H468" t="str">
        <f t="shared" ca="1" si="55"/>
        <v>Europe</v>
      </c>
    </row>
    <row r="469" spans="1:8" x14ac:dyDescent="0.3">
      <c r="A469">
        <f t="shared" ca="1" si="49"/>
        <v>550272</v>
      </c>
      <c r="B469">
        <f t="shared" ca="1" si="50"/>
        <v>3</v>
      </c>
      <c r="C469">
        <f t="shared" ca="1" si="51"/>
        <v>2</v>
      </c>
      <c r="D469">
        <f t="shared" ca="1" si="52"/>
        <v>151</v>
      </c>
      <c r="F469">
        <f t="shared" ca="1" si="53"/>
        <v>54</v>
      </c>
      <c r="G469" t="str">
        <f t="shared" ca="1" si="54"/>
        <v>male</v>
      </c>
      <c r="H469" t="str">
        <f t="shared" ca="1" si="55"/>
        <v xml:space="preserve">South America </v>
      </c>
    </row>
    <row r="470" spans="1:8" x14ac:dyDescent="0.3">
      <c r="A470">
        <f t="shared" ca="1" si="49"/>
        <v>151663</v>
      </c>
      <c r="B470">
        <f t="shared" ca="1" si="50"/>
        <v>9</v>
      </c>
      <c r="C470">
        <f t="shared" ca="1" si="51"/>
        <v>10</v>
      </c>
      <c r="D470">
        <f t="shared" ca="1" si="52"/>
        <v>1245</v>
      </c>
      <c r="F470">
        <f t="shared" ca="1" si="53"/>
        <v>25</v>
      </c>
      <c r="G470" t="str">
        <f t="shared" ca="1" si="54"/>
        <v>female</v>
      </c>
      <c r="H470" t="str">
        <f t="shared" ca="1" si="55"/>
        <v>North America</v>
      </c>
    </row>
    <row r="471" spans="1:8" x14ac:dyDescent="0.3">
      <c r="A471">
        <f t="shared" ca="1" si="49"/>
        <v>825683</v>
      </c>
      <c r="B471">
        <f t="shared" ca="1" si="50"/>
        <v>8</v>
      </c>
      <c r="C471">
        <f t="shared" ca="1" si="51"/>
        <v>5</v>
      </c>
      <c r="D471">
        <f t="shared" ca="1" si="52"/>
        <v>1726</v>
      </c>
      <c r="F471">
        <f t="shared" ca="1" si="53"/>
        <v>27</v>
      </c>
      <c r="G471" t="str">
        <f t="shared" ca="1" si="54"/>
        <v>female</v>
      </c>
      <c r="H471" t="str">
        <f t="shared" ca="1" si="55"/>
        <v>Asia</v>
      </c>
    </row>
    <row r="472" spans="1:8" x14ac:dyDescent="0.3">
      <c r="A472">
        <f t="shared" ca="1" si="49"/>
        <v>120284</v>
      </c>
      <c r="B472">
        <f t="shared" ca="1" si="50"/>
        <v>26</v>
      </c>
      <c r="C472">
        <f t="shared" ca="1" si="51"/>
        <v>3</v>
      </c>
      <c r="D472">
        <f t="shared" ca="1" si="52"/>
        <v>2752</v>
      </c>
      <c r="F472">
        <f t="shared" ca="1" si="53"/>
        <v>23</v>
      </c>
      <c r="G472" t="str">
        <f t="shared" ca="1" si="54"/>
        <v>male</v>
      </c>
      <c r="H472" t="str">
        <f t="shared" ca="1" si="55"/>
        <v>Europe</v>
      </c>
    </row>
    <row r="473" spans="1:8" x14ac:dyDescent="0.3">
      <c r="A473">
        <f t="shared" ca="1" si="49"/>
        <v>775048</v>
      </c>
      <c r="B473">
        <f t="shared" ca="1" si="50"/>
        <v>16</v>
      </c>
      <c r="C473">
        <f t="shared" ca="1" si="51"/>
        <v>3</v>
      </c>
      <c r="D473">
        <f t="shared" ca="1" si="52"/>
        <v>860</v>
      </c>
      <c r="F473">
        <f t="shared" ca="1" si="53"/>
        <v>48</v>
      </c>
      <c r="G473" t="str">
        <f t="shared" ca="1" si="54"/>
        <v>male</v>
      </c>
      <c r="H473" t="str">
        <f t="shared" ca="1" si="55"/>
        <v xml:space="preserve">South America </v>
      </c>
    </row>
    <row r="474" spans="1:8" x14ac:dyDescent="0.3">
      <c r="A474">
        <f t="shared" ca="1" si="49"/>
        <v>327169</v>
      </c>
      <c r="B474">
        <f t="shared" ca="1" si="50"/>
        <v>30</v>
      </c>
      <c r="C474">
        <f t="shared" ca="1" si="51"/>
        <v>1</v>
      </c>
      <c r="D474">
        <f t="shared" ca="1" si="52"/>
        <v>2412</v>
      </c>
      <c r="F474">
        <f t="shared" ca="1" si="53"/>
        <v>62</v>
      </c>
      <c r="G474" t="str">
        <f t="shared" ca="1" si="54"/>
        <v>female</v>
      </c>
      <c r="H474" t="str">
        <f t="shared" ca="1" si="55"/>
        <v>North America</v>
      </c>
    </row>
    <row r="475" spans="1:8" x14ac:dyDescent="0.3">
      <c r="A475">
        <f t="shared" ca="1" si="49"/>
        <v>195576</v>
      </c>
      <c r="B475">
        <f t="shared" ca="1" si="50"/>
        <v>8</v>
      </c>
      <c r="C475">
        <f t="shared" ca="1" si="51"/>
        <v>10</v>
      </c>
      <c r="D475">
        <f t="shared" ca="1" si="52"/>
        <v>2579</v>
      </c>
      <c r="F475">
        <f t="shared" ca="1" si="53"/>
        <v>51</v>
      </c>
      <c r="G475" t="str">
        <f t="shared" ca="1" si="54"/>
        <v>male</v>
      </c>
      <c r="H475" t="str">
        <f t="shared" ca="1" si="55"/>
        <v>North America</v>
      </c>
    </row>
    <row r="476" spans="1:8" x14ac:dyDescent="0.3">
      <c r="A476">
        <f t="shared" ca="1" si="49"/>
        <v>296715</v>
      </c>
      <c r="B476">
        <f t="shared" ca="1" si="50"/>
        <v>17</v>
      </c>
      <c r="C476">
        <f t="shared" ca="1" si="51"/>
        <v>8</v>
      </c>
      <c r="D476">
        <f t="shared" ca="1" si="52"/>
        <v>1652</v>
      </c>
      <c r="F476">
        <f t="shared" ca="1" si="53"/>
        <v>32</v>
      </c>
      <c r="G476" t="str">
        <f t="shared" ca="1" si="54"/>
        <v>female</v>
      </c>
      <c r="H476" t="str">
        <f t="shared" ca="1" si="55"/>
        <v>Asia</v>
      </c>
    </row>
    <row r="477" spans="1:8" x14ac:dyDescent="0.3">
      <c r="A477">
        <f t="shared" ca="1" si="49"/>
        <v>603881</v>
      </c>
      <c r="B477">
        <f t="shared" ca="1" si="50"/>
        <v>27</v>
      </c>
      <c r="C477">
        <f t="shared" ca="1" si="51"/>
        <v>5</v>
      </c>
      <c r="D477">
        <f t="shared" ca="1" si="52"/>
        <v>1224</v>
      </c>
      <c r="F477">
        <f t="shared" ca="1" si="53"/>
        <v>41</v>
      </c>
      <c r="G477" t="str">
        <f t="shared" ca="1" si="54"/>
        <v>female</v>
      </c>
      <c r="H477" t="str">
        <f t="shared" ca="1" si="55"/>
        <v>Europe</v>
      </c>
    </row>
    <row r="478" spans="1:8" x14ac:dyDescent="0.3">
      <c r="A478">
        <f t="shared" ca="1" si="49"/>
        <v>802993</v>
      </c>
      <c r="B478">
        <f t="shared" ca="1" si="50"/>
        <v>14</v>
      </c>
      <c r="C478">
        <f t="shared" ca="1" si="51"/>
        <v>7</v>
      </c>
      <c r="D478">
        <f t="shared" ca="1" si="52"/>
        <v>244</v>
      </c>
      <c r="F478">
        <f t="shared" ca="1" si="53"/>
        <v>60</v>
      </c>
      <c r="G478" t="str">
        <f t="shared" ca="1" si="54"/>
        <v>male</v>
      </c>
      <c r="H478" t="str">
        <f t="shared" ca="1" si="55"/>
        <v>North America</v>
      </c>
    </row>
    <row r="479" spans="1:8" x14ac:dyDescent="0.3">
      <c r="A479">
        <f t="shared" ca="1" si="49"/>
        <v>454834</v>
      </c>
      <c r="B479">
        <f t="shared" ca="1" si="50"/>
        <v>28</v>
      </c>
      <c r="C479">
        <f t="shared" ca="1" si="51"/>
        <v>6</v>
      </c>
      <c r="D479">
        <f t="shared" ca="1" si="52"/>
        <v>589</v>
      </c>
      <c r="F479">
        <f t="shared" ca="1" si="53"/>
        <v>31</v>
      </c>
      <c r="G479" t="str">
        <f t="shared" ca="1" si="54"/>
        <v>male</v>
      </c>
      <c r="H479" t="str">
        <f t="shared" ca="1" si="55"/>
        <v xml:space="preserve">South America </v>
      </c>
    </row>
    <row r="480" spans="1:8" x14ac:dyDescent="0.3">
      <c r="A480">
        <f t="shared" ca="1" si="49"/>
        <v>596642</v>
      </c>
      <c r="B480">
        <f t="shared" ca="1" si="50"/>
        <v>29</v>
      </c>
      <c r="C480">
        <f t="shared" ca="1" si="51"/>
        <v>3</v>
      </c>
      <c r="D480">
        <f t="shared" ca="1" si="52"/>
        <v>2450</v>
      </c>
      <c r="F480">
        <f t="shared" ca="1" si="53"/>
        <v>30</v>
      </c>
      <c r="G480" t="str">
        <f t="shared" ca="1" si="54"/>
        <v>male</v>
      </c>
      <c r="H480" t="str">
        <f t="shared" ca="1" si="55"/>
        <v>Europe</v>
      </c>
    </row>
    <row r="481" spans="1:8" x14ac:dyDescent="0.3">
      <c r="A481">
        <f t="shared" ca="1" si="49"/>
        <v>899872</v>
      </c>
      <c r="B481">
        <f t="shared" ca="1" si="50"/>
        <v>7</v>
      </c>
      <c r="C481">
        <f t="shared" ca="1" si="51"/>
        <v>1</v>
      </c>
      <c r="D481">
        <f t="shared" ca="1" si="52"/>
        <v>1365</v>
      </c>
      <c r="F481">
        <f t="shared" ca="1" si="53"/>
        <v>64</v>
      </c>
      <c r="G481" t="str">
        <f t="shared" ca="1" si="54"/>
        <v>female</v>
      </c>
      <c r="H481" t="str">
        <f t="shared" ca="1" si="55"/>
        <v>Europe</v>
      </c>
    </row>
    <row r="482" spans="1:8" x14ac:dyDescent="0.3">
      <c r="A482">
        <f t="shared" ca="1" si="49"/>
        <v>267261</v>
      </c>
      <c r="B482">
        <f t="shared" ca="1" si="50"/>
        <v>7</v>
      </c>
      <c r="C482">
        <f t="shared" ca="1" si="51"/>
        <v>6</v>
      </c>
      <c r="D482">
        <f t="shared" ca="1" si="52"/>
        <v>2653</v>
      </c>
      <c r="F482">
        <f t="shared" ca="1" si="53"/>
        <v>59</v>
      </c>
      <c r="G482" t="str">
        <f t="shared" ca="1" si="54"/>
        <v>male</v>
      </c>
      <c r="H482" t="str">
        <f t="shared" ca="1" si="55"/>
        <v>Asia</v>
      </c>
    </row>
    <row r="483" spans="1:8" x14ac:dyDescent="0.3">
      <c r="A483">
        <f t="shared" ca="1" si="49"/>
        <v>974497</v>
      </c>
      <c r="B483">
        <f t="shared" ca="1" si="50"/>
        <v>1</v>
      </c>
      <c r="C483">
        <f t="shared" ca="1" si="51"/>
        <v>9</v>
      </c>
      <c r="D483">
        <f t="shared" ca="1" si="52"/>
        <v>2139</v>
      </c>
      <c r="F483">
        <f t="shared" ca="1" si="53"/>
        <v>26</v>
      </c>
      <c r="G483" t="str">
        <f t="shared" ca="1" si="54"/>
        <v>female</v>
      </c>
      <c r="H483" t="str">
        <f t="shared" ca="1" si="55"/>
        <v>Europe</v>
      </c>
    </row>
    <row r="484" spans="1:8" x14ac:dyDescent="0.3">
      <c r="A484">
        <f t="shared" ca="1" si="49"/>
        <v>444785</v>
      </c>
      <c r="B484">
        <f t="shared" ca="1" si="50"/>
        <v>11</v>
      </c>
      <c r="C484">
        <f t="shared" ca="1" si="51"/>
        <v>4</v>
      </c>
      <c r="D484">
        <f t="shared" ca="1" si="52"/>
        <v>1189</v>
      </c>
      <c r="F484">
        <f t="shared" ca="1" si="53"/>
        <v>57</v>
      </c>
      <c r="G484" t="str">
        <f t="shared" ca="1" si="54"/>
        <v>male</v>
      </c>
      <c r="H484" t="str">
        <f t="shared" ca="1" si="55"/>
        <v>Europe</v>
      </c>
    </row>
    <row r="485" spans="1:8" x14ac:dyDescent="0.3">
      <c r="A485">
        <f t="shared" ca="1" si="49"/>
        <v>956033</v>
      </c>
      <c r="B485">
        <f t="shared" ca="1" si="50"/>
        <v>19</v>
      </c>
      <c r="C485">
        <f t="shared" ca="1" si="51"/>
        <v>2</v>
      </c>
      <c r="D485">
        <f t="shared" ca="1" si="52"/>
        <v>1496</v>
      </c>
      <c r="F485">
        <f t="shared" ca="1" si="53"/>
        <v>52</v>
      </c>
      <c r="G485" t="str">
        <f t="shared" ca="1" si="54"/>
        <v>male</v>
      </c>
      <c r="H485" t="str">
        <f t="shared" ca="1" si="55"/>
        <v>Europe</v>
      </c>
    </row>
    <row r="486" spans="1:8" x14ac:dyDescent="0.3">
      <c r="A486">
        <f t="shared" ca="1" si="49"/>
        <v>772308</v>
      </c>
      <c r="B486">
        <f t="shared" ca="1" si="50"/>
        <v>18</v>
      </c>
      <c r="C486">
        <f t="shared" ca="1" si="51"/>
        <v>1</v>
      </c>
      <c r="D486">
        <f t="shared" ca="1" si="52"/>
        <v>1796</v>
      </c>
      <c r="F486">
        <f t="shared" ca="1" si="53"/>
        <v>65</v>
      </c>
      <c r="G486" t="str">
        <f t="shared" ca="1" si="54"/>
        <v>male</v>
      </c>
      <c r="H486" t="str">
        <f t="shared" ca="1" si="55"/>
        <v>Europe</v>
      </c>
    </row>
    <row r="487" spans="1:8" x14ac:dyDescent="0.3">
      <c r="A487">
        <f t="shared" ca="1" si="49"/>
        <v>115586</v>
      </c>
      <c r="B487">
        <f t="shared" ca="1" si="50"/>
        <v>21</v>
      </c>
      <c r="C487">
        <f t="shared" ca="1" si="51"/>
        <v>9</v>
      </c>
      <c r="D487">
        <f t="shared" ca="1" si="52"/>
        <v>1113</v>
      </c>
      <c r="F487">
        <f t="shared" ca="1" si="53"/>
        <v>28</v>
      </c>
      <c r="G487" t="str">
        <f t="shared" ca="1" si="54"/>
        <v>female</v>
      </c>
      <c r="H487" t="str">
        <f t="shared" ca="1" si="55"/>
        <v>Asia</v>
      </c>
    </row>
    <row r="488" spans="1:8" x14ac:dyDescent="0.3">
      <c r="A488">
        <f t="shared" ca="1" si="49"/>
        <v>216877</v>
      </c>
      <c r="B488">
        <f t="shared" ca="1" si="50"/>
        <v>16</v>
      </c>
      <c r="C488">
        <f t="shared" ca="1" si="51"/>
        <v>6</v>
      </c>
      <c r="D488">
        <f t="shared" ca="1" si="52"/>
        <v>1627</v>
      </c>
      <c r="F488">
        <f t="shared" ca="1" si="53"/>
        <v>29</v>
      </c>
      <c r="G488" t="str">
        <f t="shared" ca="1" si="54"/>
        <v>female</v>
      </c>
      <c r="H488" t="str">
        <f t="shared" ca="1" si="55"/>
        <v>North America</v>
      </c>
    </row>
    <row r="489" spans="1:8" x14ac:dyDescent="0.3">
      <c r="A489">
        <f t="shared" ca="1" si="49"/>
        <v>560407</v>
      </c>
      <c r="B489">
        <f t="shared" ca="1" si="50"/>
        <v>22</v>
      </c>
      <c r="C489">
        <f t="shared" ca="1" si="51"/>
        <v>2</v>
      </c>
      <c r="D489">
        <f t="shared" ca="1" si="52"/>
        <v>507</v>
      </c>
      <c r="F489">
        <f t="shared" ca="1" si="53"/>
        <v>58</v>
      </c>
      <c r="G489" t="str">
        <f t="shared" ca="1" si="54"/>
        <v>female</v>
      </c>
      <c r="H489" t="str">
        <f t="shared" ca="1" si="55"/>
        <v>North America</v>
      </c>
    </row>
    <row r="490" spans="1:8" x14ac:dyDescent="0.3">
      <c r="A490">
        <f t="shared" ca="1" si="49"/>
        <v>135208</v>
      </c>
      <c r="B490">
        <f t="shared" ca="1" si="50"/>
        <v>26</v>
      </c>
      <c r="C490">
        <f t="shared" ca="1" si="51"/>
        <v>9</v>
      </c>
      <c r="D490">
        <f t="shared" ca="1" si="52"/>
        <v>2824</v>
      </c>
      <c r="F490">
        <f t="shared" ca="1" si="53"/>
        <v>22</v>
      </c>
      <c r="G490" t="str">
        <f t="shared" ca="1" si="54"/>
        <v>male</v>
      </c>
      <c r="H490" t="str">
        <f t="shared" ca="1" si="55"/>
        <v>Europe</v>
      </c>
    </row>
    <row r="491" spans="1:8" x14ac:dyDescent="0.3">
      <c r="A491">
        <f t="shared" ca="1" si="49"/>
        <v>418843</v>
      </c>
      <c r="B491">
        <f t="shared" ca="1" si="50"/>
        <v>27</v>
      </c>
      <c r="C491">
        <f t="shared" ca="1" si="51"/>
        <v>2</v>
      </c>
      <c r="D491">
        <f t="shared" ca="1" si="52"/>
        <v>2189</v>
      </c>
      <c r="F491">
        <f t="shared" ca="1" si="53"/>
        <v>33</v>
      </c>
      <c r="G491" t="str">
        <f t="shared" ca="1" si="54"/>
        <v>female</v>
      </c>
      <c r="H491" t="str">
        <f t="shared" ca="1" si="55"/>
        <v>North America</v>
      </c>
    </row>
    <row r="492" spans="1:8" x14ac:dyDescent="0.3">
      <c r="A492">
        <f t="shared" ca="1" si="49"/>
        <v>583147</v>
      </c>
      <c r="B492">
        <f t="shared" ca="1" si="50"/>
        <v>4</v>
      </c>
      <c r="C492">
        <f t="shared" ca="1" si="51"/>
        <v>3</v>
      </c>
      <c r="D492">
        <f t="shared" ca="1" si="52"/>
        <v>791</v>
      </c>
      <c r="F492">
        <f t="shared" ca="1" si="53"/>
        <v>30</v>
      </c>
      <c r="G492" t="str">
        <f t="shared" ca="1" si="54"/>
        <v>male</v>
      </c>
      <c r="H492" t="str">
        <f t="shared" ca="1" si="55"/>
        <v xml:space="preserve">South America </v>
      </c>
    </row>
    <row r="493" spans="1:8" x14ac:dyDescent="0.3">
      <c r="A493">
        <f t="shared" ca="1" si="49"/>
        <v>211719</v>
      </c>
      <c r="B493">
        <f t="shared" ca="1" si="50"/>
        <v>18</v>
      </c>
      <c r="C493">
        <f t="shared" ca="1" si="51"/>
        <v>1</v>
      </c>
      <c r="D493">
        <f t="shared" ca="1" si="52"/>
        <v>2327</v>
      </c>
      <c r="F493">
        <f t="shared" ca="1" si="53"/>
        <v>56</v>
      </c>
      <c r="G493" t="str">
        <f t="shared" ca="1" si="54"/>
        <v>male</v>
      </c>
      <c r="H493" t="str">
        <f t="shared" ca="1" si="55"/>
        <v>Europe</v>
      </c>
    </row>
    <row r="494" spans="1:8" x14ac:dyDescent="0.3">
      <c r="A494">
        <f t="shared" ca="1" si="49"/>
        <v>327837</v>
      </c>
      <c r="B494">
        <f t="shared" ca="1" si="50"/>
        <v>20</v>
      </c>
      <c r="C494">
        <f t="shared" ca="1" si="51"/>
        <v>2</v>
      </c>
      <c r="D494">
        <f t="shared" ca="1" si="52"/>
        <v>776</v>
      </c>
      <c r="F494">
        <f t="shared" ca="1" si="53"/>
        <v>65</v>
      </c>
      <c r="G494" t="str">
        <f t="shared" ca="1" si="54"/>
        <v>male</v>
      </c>
      <c r="H494" t="str">
        <f t="shared" ca="1" si="55"/>
        <v xml:space="preserve">South America </v>
      </c>
    </row>
    <row r="495" spans="1:8" x14ac:dyDescent="0.3">
      <c r="A495">
        <f t="shared" ca="1" si="49"/>
        <v>438049</v>
      </c>
      <c r="B495">
        <f t="shared" ca="1" si="50"/>
        <v>7</v>
      </c>
      <c r="C495">
        <f t="shared" ca="1" si="51"/>
        <v>4</v>
      </c>
      <c r="D495">
        <f t="shared" ca="1" si="52"/>
        <v>782</v>
      </c>
      <c r="F495">
        <f t="shared" ca="1" si="53"/>
        <v>23</v>
      </c>
      <c r="G495" t="str">
        <f t="shared" ca="1" si="54"/>
        <v>female</v>
      </c>
      <c r="H495" t="str">
        <f t="shared" ca="1" si="55"/>
        <v>North America</v>
      </c>
    </row>
    <row r="496" spans="1:8" x14ac:dyDescent="0.3">
      <c r="A496">
        <f t="shared" ca="1" si="49"/>
        <v>289759</v>
      </c>
      <c r="B496">
        <f t="shared" ca="1" si="50"/>
        <v>27</v>
      </c>
      <c r="C496">
        <f t="shared" ca="1" si="51"/>
        <v>3</v>
      </c>
      <c r="D496">
        <f t="shared" ca="1" si="52"/>
        <v>814</v>
      </c>
      <c r="F496">
        <f t="shared" ca="1" si="53"/>
        <v>21</v>
      </c>
      <c r="G496" t="str">
        <f t="shared" ca="1" si="54"/>
        <v>male</v>
      </c>
      <c r="H496" t="str">
        <f t="shared" ca="1" si="55"/>
        <v>Europe</v>
      </c>
    </row>
    <row r="497" spans="1:8" x14ac:dyDescent="0.3">
      <c r="A497">
        <f t="shared" ca="1" si="49"/>
        <v>493671</v>
      </c>
      <c r="B497">
        <f t="shared" ca="1" si="50"/>
        <v>23</v>
      </c>
      <c r="C497">
        <f t="shared" ca="1" si="51"/>
        <v>8</v>
      </c>
      <c r="D497">
        <f t="shared" ca="1" si="52"/>
        <v>49</v>
      </c>
      <c r="F497">
        <f t="shared" ca="1" si="53"/>
        <v>48</v>
      </c>
      <c r="G497" t="str">
        <f t="shared" ca="1" si="54"/>
        <v>male</v>
      </c>
      <c r="H497" t="str">
        <f t="shared" ca="1" si="55"/>
        <v xml:space="preserve">South America </v>
      </c>
    </row>
    <row r="498" spans="1:8" x14ac:dyDescent="0.3">
      <c r="A498">
        <f t="shared" ca="1" si="49"/>
        <v>284935</v>
      </c>
      <c r="B498">
        <f t="shared" ca="1" si="50"/>
        <v>18</v>
      </c>
      <c r="C498">
        <f t="shared" ca="1" si="51"/>
        <v>10</v>
      </c>
      <c r="D498">
        <f t="shared" ca="1" si="52"/>
        <v>1229</v>
      </c>
      <c r="F498">
        <f t="shared" ca="1" si="53"/>
        <v>56</v>
      </c>
      <c r="G498" t="str">
        <f t="shared" ca="1" si="54"/>
        <v>female</v>
      </c>
      <c r="H498" t="str">
        <f t="shared" ca="1" si="55"/>
        <v xml:space="preserve">South America </v>
      </c>
    </row>
    <row r="499" spans="1:8" x14ac:dyDescent="0.3">
      <c r="A499">
        <f t="shared" ca="1" si="49"/>
        <v>835794</v>
      </c>
      <c r="B499">
        <f t="shared" ca="1" si="50"/>
        <v>21</v>
      </c>
      <c r="C499">
        <f t="shared" ca="1" si="51"/>
        <v>1</v>
      </c>
      <c r="D499">
        <f t="shared" ca="1" si="52"/>
        <v>1339</v>
      </c>
      <c r="F499">
        <f t="shared" ca="1" si="53"/>
        <v>39</v>
      </c>
      <c r="G499" t="str">
        <f t="shared" ca="1" si="54"/>
        <v>male</v>
      </c>
      <c r="H499" t="str">
        <f t="shared" ca="1" si="55"/>
        <v>Asia</v>
      </c>
    </row>
    <row r="500" spans="1:8" x14ac:dyDescent="0.3">
      <c r="A500">
        <f t="shared" ca="1" si="49"/>
        <v>731944</v>
      </c>
      <c r="B500">
        <f t="shared" ca="1" si="50"/>
        <v>20</v>
      </c>
      <c r="C500">
        <f t="shared" ca="1" si="51"/>
        <v>10</v>
      </c>
      <c r="D500">
        <f t="shared" ca="1" si="52"/>
        <v>1129</v>
      </c>
      <c r="F500">
        <f t="shared" ca="1" si="53"/>
        <v>33</v>
      </c>
      <c r="G500" t="str">
        <f t="shared" ca="1" si="54"/>
        <v>male</v>
      </c>
      <c r="H500" t="str">
        <f t="shared" ca="1" si="55"/>
        <v xml:space="preserve">South America </v>
      </c>
    </row>
    <row r="501" spans="1:8" x14ac:dyDescent="0.3">
      <c r="A501">
        <f t="shared" ca="1" si="49"/>
        <v>163981</v>
      </c>
      <c r="B501">
        <f t="shared" ca="1" si="50"/>
        <v>22</v>
      </c>
      <c r="C501">
        <f t="shared" ca="1" si="51"/>
        <v>10</v>
      </c>
      <c r="D501">
        <f t="shared" ca="1" si="52"/>
        <v>568</v>
      </c>
      <c r="F501">
        <f t="shared" ca="1" si="53"/>
        <v>56</v>
      </c>
      <c r="G501" t="str">
        <f t="shared" ca="1" si="54"/>
        <v>male</v>
      </c>
      <c r="H501" t="str">
        <f t="shared" ca="1" si="55"/>
        <v>North America</v>
      </c>
    </row>
    <row r="502" spans="1:8" x14ac:dyDescent="0.3">
      <c r="A502">
        <f t="shared" ca="1" si="49"/>
        <v>240978</v>
      </c>
      <c r="B502">
        <f t="shared" ca="1" si="50"/>
        <v>2</v>
      </c>
      <c r="C502">
        <f t="shared" ca="1" si="51"/>
        <v>5</v>
      </c>
      <c r="D502">
        <f t="shared" ca="1" si="52"/>
        <v>515</v>
      </c>
      <c r="F502">
        <f t="shared" ca="1" si="53"/>
        <v>34</v>
      </c>
      <c r="G502" t="str">
        <f t="shared" ca="1" si="54"/>
        <v>male</v>
      </c>
      <c r="H502" t="str">
        <f t="shared" ca="1" si="55"/>
        <v>North America</v>
      </c>
    </row>
    <row r="503" spans="1:8" x14ac:dyDescent="0.3">
      <c r="A503">
        <f t="shared" ca="1" si="49"/>
        <v>438737</v>
      </c>
      <c r="B503">
        <f t="shared" ca="1" si="50"/>
        <v>6</v>
      </c>
      <c r="C503">
        <f t="shared" ca="1" si="51"/>
        <v>2</v>
      </c>
      <c r="D503">
        <f t="shared" ca="1" si="52"/>
        <v>716</v>
      </c>
      <c r="F503">
        <f t="shared" ca="1" si="53"/>
        <v>53</v>
      </c>
      <c r="G503" t="str">
        <f t="shared" ca="1" si="54"/>
        <v>male</v>
      </c>
      <c r="H503" t="str">
        <f t="shared" ca="1" si="55"/>
        <v>Asia</v>
      </c>
    </row>
    <row r="504" spans="1:8" x14ac:dyDescent="0.3">
      <c r="A504">
        <f t="shared" ca="1" si="49"/>
        <v>542136</v>
      </c>
      <c r="B504">
        <f t="shared" ca="1" si="50"/>
        <v>15</v>
      </c>
      <c r="C504">
        <f t="shared" ca="1" si="51"/>
        <v>10</v>
      </c>
      <c r="D504">
        <f t="shared" ca="1" si="52"/>
        <v>1171</v>
      </c>
      <c r="F504">
        <f t="shared" ca="1" si="53"/>
        <v>27</v>
      </c>
      <c r="G504" t="str">
        <f t="shared" ca="1" si="54"/>
        <v>female</v>
      </c>
      <c r="H504" t="str">
        <f t="shared" ca="1" si="55"/>
        <v xml:space="preserve">South America </v>
      </c>
    </row>
    <row r="505" spans="1:8" x14ac:dyDescent="0.3">
      <c r="A505">
        <f t="shared" ca="1" si="49"/>
        <v>545745</v>
      </c>
      <c r="B505">
        <f t="shared" ca="1" si="50"/>
        <v>20</v>
      </c>
      <c r="C505">
        <f t="shared" ca="1" si="51"/>
        <v>6</v>
      </c>
      <c r="D505">
        <f t="shared" ca="1" si="52"/>
        <v>640</v>
      </c>
      <c r="F505">
        <f t="shared" ca="1" si="53"/>
        <v>58</v>
      </c>
      <c r="G505" t="str">
        <f t="shared" ca="1" si="54"/>
        <v>female</v>
      </c>
      <c r="H505" t="str">
        <f t="shared" ca="1" si="55"/>
        <v>Asia</v>
      </c>
    </row>
    <row r="506" spans="1:8" x14ac:dyDescent="0.3">
      <c r="A506">
        <f t="shared" ca="1" si="49"/>
        <v>334854</v>
      </c>
      <c r="B506">
        <f t="shared" ca="1" si="50"/>
        <v>14</v>
      </c>
      <c r="C506">
        <f t="shared" ca="1" si="51"/>
        <v>1</v>
      </c>
      <c r="D506">
        <f t="shared" ca="1" si="52"/>
        <v>2814</v>
      </c>
      <c r="F506">
        <f t="shared" ca="1" si="53"/>
        <v>37</v>
      </c>
      <c r="G506" t="str">
        <f t="shared" ca="1" si="54"/>
        <v>male</v>
      </c>
      <c r="H506" t="str">
        <f t="shared" ca="1" si="55"/>
        <v>Europe</v>
      </c>
    </row>
    <row r="507" spans="1:8" x14ac:dyDescent="0.3">
      <c r="A507">
        <f t="shared" ca="1" si="49"/>
        <v>684620</v>
      </c>
      <c r="B507">
        <f t="shared" ca="1" si="50"/>
        <v>11</v>
      </c>
      <c r="C507">
        <f t="shared" ca="1" si="51"/>
        <v>9</v>
      </c>
      <c r="D507">
        <f t="shared" ca="1" si="52"/>
        <v>1175</v>
      </c>
      <c r="F507">
        <f t="shared" ca="1" si="53"/>
        <v>53</v>
      </c>
      <c r="G507" t="str">
        <f t="shared" ca="1" si="54"/>
        <v>male</v>
      </c>
      <c r="H507" t="str">
        <f t="shared" ca="1" si="55"/>
        <v>Europe</v>
      </c>
    </row>
    <row r="508" spans="1:8" x14ac:dyDescent="0.3">
      <c r="A508">
        <f t="shared" ca="1" si="49"/>
        <v>685237</v>
      </c>
      <c r="B508">
        <f t="shared" ca="1" si="50"/>
        <v>31</v>
      </c>
      <c r="C508">
        <f t="shared" ca="1" si="51"/>
        <v>3</v>
      </c>
      <c r="D508">
        <f t="shared" ca="1" si="52"/>
        <v>1201</v>
      </c>
      <c r="F508">
        <f t="shared" ca="1" si="53"/>
        <v>62</v>
      </c>
      <c r="G508" t="str">
        <f t="shared" ca="1" si="54"/>
        <v>male</v>
      </c>
      <c r="H508" t="str">
        <f t="shared" ca="1" si="55"/>
        <v xml:space="preserve">South America </v>
      </c>
    </row>
    <row r="509" spans="1:8" x14ac:dyDescent="0.3">
      <c r="A509">
        <f t="shared" ca="1" si="49"/>
        <v>897908</v>
      </c>
      <c r="B509">
        <f t="shared" ca="1" si="50"/>
        <v>9</v>
      </c>
      <c r="C509">
        <f t="shared" ca="1" si="51"/>
        <v>4</v>
      </c>
      <c r="D509">
        <f t="shared" ca="1" si="52"/>
        <v>1633</v>
      </c>
      <c r="F509">
        <f t="shared" ca="1" si="53"/>
        <v>42</v>
      </c>
      <c r="G509" t="str">
        <f t="shared" ca="1" si="54"/>
        <v>female</v>
      </c>
      <c r="H509" t="str">
        <f t="shared" ca="1" si="55"/>
        <v xml:space="preserve">South America </v>
      </c>
    </row>
    <row r="510" spans="1:8" x14ac:dyDescent="0.3">
      <c r="A510">
        <f t="shared" ca="1" si="49"/>
        <v>392797</v>
      </c>
      <c r="B510">
        <f t="shared" ca="1" si="50"/>
        <v>28</v>
      </c>
      <c r="C510">
        <f t="shared" ca="1" si="51"/>
        <v>5</v>
      </c>
      <c r="D510">
        <f t="shared" ca="1" si="52"/>
        <v>2433</v>
      </c>
      <c r="F510">
        <f t="shared" ca="1" si="53"/>
        <v>22</v>
      </c>
      <c r="G510" t="str">
        <f t="shared" ca="1" si="54"/>
        <v>female</v>
      </c>
      <c r="H510" t="str">
        <f t="shared" ca="1" si="55"/>
        <v xml:space="preserve">South America </v>
      </c>
    </row>
    <row r="511" spans="1:8" x14ac:dyDescent="0.3">
      <c r="A511">
        <f t="shared" ca="1" si="49"/>
        <v>484770</v>
      </c>
      <c r="B511">
        <f t="shared" ca="1" si="50"/>
        <v>2</v>
      </c>
      <c r="C511">
        <f t="shared" ca="1" si="51"/>
        <v>1</v>
      </c>
      <c r="D511">
        <f t="shared" ca="1" si="52"/>
        <v>214</v>
      </c>
      <c r="F511">
        <f t="shared" ca="1" si="53"/>
        <v>28</v>
      </c>
      <c r="G511" t="str">
        <f t="shared" ca="1" si="54"/>
        <v>male</v>
      </c>
      <c r="H511" t="str">
        <f t="shared" ca="1" si="55"/>
        <v xml:space="preserve">South America </v>
      </c>
    </row>
    <row r="512" spans="1:8" x14ac:dyDescent="0.3">
      <c r="A512">
        <f t="shared" ca="1" si="49"/>
        <v>682784</v>
      </c>
      <c r="B512">
        <f t="shared" ca="1" si="50"/>
        <v>28</v>
      </c>
      <c r="C512">
        <f t="shared" ca="1" si="51"/>
        <v>1</v>
      </c>
      <c r="D512">
        <f t="shared" ca="1" si="52"/>
        <v>780</v>
      </c>
      <c r="F512">
        <f t="shared" ca="1" si="53"/>
        <v>52</v>
      </c>
      <c r="G512" t="str">
        <f t="shared" ca="1" si="54"/>
        <v>male</v>
      </c>
      <c r="H512" t="str">
        <f t="shared" ca="1" si="55"/>
        <v xml:space="preserve">South America </v>
      </c>
    </row>
    <row r="513" spans="1:8" x14ac:dyDescent="0.3">
      <c r="A513">
        <f t="shared" ca="1" si="49"/>
        <v>179352</v>
      </c>
      <c r="B513">
        <f t="shared" ca="1" si="50"/>
        <v>22</v>
      </c>
      <c r="C513">
        <f t="shared" ca="1" si="51"/>
        <v>3</v>
      </c>
      <c r="D513">
        <f t="shared" ca="1" si="52"/>
        <v>2374</v>
      </c>
      <c r="F513">
        <f t="shared" ca="1" si="53"/>
        <v>46</v>
      </c>
      <c r="G513" t="str">
        <f t="shared" ca="1" si="54"/>
        <v>female</v>
      </c>
      <c r="H513" t="str">
        <f t="shared" ca="1" si="55"/>
        <v>Europe</v>
      </c>
    </row>
    <row r="514" spans="1:8" x14ac:dyDescent="0.3">
      <c r="A514">
        <f t="shared" ref="A514:A577" ca="1" si="56">RANDBETWEEN(100000, 999999)</f>
        <v>312270</v>
      </c>
      <c r="B514">
        <f t="shared" ref="B514:B577" ca="1" si="57">DAY(TODAY() - RANDBETWEEN(1, 365))</f>
        <v>20</v>
      </c>
      <c r="C514">
        <f t="shared" ref="C514:C577" ca="1" si="58">RANDBETWEEN(1, 10)</f>
        <v>7</v>
      </c>
      <c r="D514">
        <f t="shared" ref="D514:D577" ca="1" si="59">RANDBETWEEN(10, 3000)</f>
        <v>2409</v>
      </c>
      <c r="F514">
        <f t="shared" ref="F514:F577" ca="1" si="60">RANDBETWEEN(18,65)</f>
        <v>40</v>
      </c>
      <c r="G514" t="str">
        <f t="shared" ref="G514:G577" ca="1" si="61">CHOOSE(RANDBETWEEN(1,2),"male","female")</f>
        <v>male</v>
      </c>
      <c r="H514" t="str">
        <f t="shared" ref="H514:H577" ca="1" si="62">CHOOSE(RANDBETWEEN(1,4),"Europe","Asia", "South America ", "North America")</f>
        <v xml:space="preserve">South America </v>
      </c>
    </row>
    <row r="515" spans="1:8" x14ac:dyDescent="0.3">
      <c r="A515">
        <f t="shared" ca="1" si="56"/>
        <v>249577</v>
      </c>
      <c r="B515">
        <f t="shared" ca="1" si="57"/>
        <v>2</v>
      </c>
      <c r="C515">
        <f t="shared" ca="1" si="58"/>
        <v>3</v>
      </c>
      <c r="D515">
        <f t="shared" ca="1" si="59"/>
        <v>864</v>
      </c>
      <c r="F515">
        <f t="shared" ca="1" si="60"/>
        <v>62</v>
      </c>
      <c r="G515" t="str">
        <f t="shared" ca="1" si="61"/>
        <v>female</v>
      </c>
      <c r="H515" t="str">
        <f t="shared" ca="1" si="62"/>
        <v>Europe</v>
      </c>
    </row>
    <row r="516" spans="1:8" x14ac:dyDescent="0.3">
      <c r="A516">
        <f t="shared" ca="1" si="56"/>
        <v>726092</v>
      </c>
      <c r="B516">
        <f t="shared" ca="1" si="57"/>
        <v>9</v>
      </c>
      <c r="C516">
        <f t="shared" ca="1" si="58"/>
        <v>2</v>
      </c>
      <c r="D516">
        <f t="shared" ca="1" si="59"/>
        <v>510</v>
      </c>
      <c r="F516">
        <f t="shared" ca="1" si="60"/>
        <v>24</v>
      </c>
      <c r="G516" t="str">
        <f t="shared" ca="1" si="61"/>
        <v>female</v>
      </c>
      <c r="H516" t="str">
        <f t="shared" ca="1" si="62"/>
        <v xml:space="preserve">South America </v>
      </c>
    </row>
    <row r="517" spans="1:8" x14ac:dyDescent="0.3">
      <c r="A517">
        <f t="shared" ca="1" si="56"/>
        <v>109215</v>
      </c>
      <c r="B517">
        <f t="shared" ca="1" si="57"/>
        <v>10</v>
      </c>
      <c r="C517">
        <f t="shared" ca="1" si="58"/>
        <v>7</v>
      </c>
      <c r="D517">
        <f t="shared" ca="1" si="59"/>
        <v>2149</v>
      </c>
      <c r="F517">
        <f t="shared" ca="1" si="60"/>
        <v>18</v>
      </c>
      <c r="G517" t="str">
        <f t="shared" ca="1" si="61"/>
        <v>male</v>
      </c>
      <c r="H517" t="str">
        <f t="shared" ca="1" si="62"/>
        <v xml:space="preserve">South America </v>
      </c>
    </row>
    <row r="518" spans="1:8" x14ac:dyDescent="0.3">
      <c r="A518">
        <f t="shared" ca="1" si="56"/>
        <v>615223</v>
      </c>
      <c r="B518">
        <f t="shared" ca="1" si="57"/>
        <v>21</v>
      </c>
      <c r="C518">
        <f t="shared" ca="1" si="58"/>
        <v>1</v>
      </c>
      <c r="D518">
        <f t="shared" ca="1" si="59"/>
        <v>1590</v>
      </c>
      <c r="F518">
        <f t="shared" ca="1" si="60"/>
        <v>34</v>
      </c>
      <c r="G518" t="str">
        <f t="shared" ca="1" si="61"/>
        <v>female</v>
      </c>
      <c r="H518" t="str">
        <f t="shared" ca="1" si="62"/>
        <v>North America</v>
      </c>
    </row>
    <row r="519" spans="1:8" x14ac:dyDescent="0.3">
      <c r="A519">
        <f t="shared" ca="1" si="56"/>
        <v>905761</v>
      </c>
      <c r="B519">
        <f t="shared" ca="1" si="57"/>
        <v>8</v>
      </c>
      <c r="C519">
        <f t="shared" ca="1" si="58"/>
        <v>5</v>
      </c>
      <c r="D519">
        <f t="shared" ca="1" si="59"/>
        <v>2160</v>
      </c>
      <c r="F519">
        <f t="shared" ca="1" si="60"/>
        <v>48</v>
      </c>
      <c r="G519" t="str">
        <f t="shared" ca="1" si="61"/>
        <v>male</v>
      </c>
      <c r="H519" t="str">
        <f t="shared" ca="1" si="62"/>
        <v xml:space="preserve">South America </v>
      </c>
    </row>
    <row r="520" spans="1:8" x14ac:dyDescent="0.3">
      <c r="A520">
        <f t="shared" ca="1" si="56"/>
        <v>378052</v>
      </c>
      <c r="B520">
        <f t="shared" ca="1" si="57"/>
        <v>18</v>
      </c>
      <c r="C520">
        <f t="shared" ca="1" si="58"/>
        <v>7</v>
      </c>
      <c r="D520">
        <f t="shared" ca="1" si="59"/>
        <v>2154</v>
      </c>
      <c r="F520">
        <f t="shared" ca="1" si="60"/>
        <v>26</v>
      </c>
      <c r="G520" t="str">
        <f t="shared" ca="1" si="61"/>
        <v>female</v>
      </c>
      <c r="H520" t="str">
        <f t="shared" ca="1" si="62"/>
        <v>Asia</v>
      </c>
    </row>
    <row r="521" spans="1:8" x14ac:dyDescent="0.3">
      <c r="A521">
        <f t="shared" ca="1" si="56"/>
        <v>949940</v>
      </c>
      <c r="B521">
        <f t="shared" ca="1" si="57"/>
        <v>22</v>
      </c>
      <c r="C521">
        <f t="shared" ca="1" si="58"/>
        <v>2</v>
      </c>
      <c r="D521">
        <f t="shared" ca="1" si="59"/>
        <v>2063</v>
      </c>
      <c r="F521">
        <f t="shared" ca="1" si="60"/>
        <v>49</v>
      </c>
      <c r="G521" t="str">
        <f t="shared" ca="1" si="61"/>
        <v>male</v>
      </c>
      <c r="H521" t="str">
        <f t="shared" ca="1" si="62"/>
        <v>Asia</v>
      </c>
    </row>
    <row r="522" spans="1:8" x14ac:dyDescent="0.3">
      <c r="A522">
        <f t="shared" ca="1" si="56"/>
        <v>815528</v>
      </c>
      <c r="B522">
        <f t="shared" ca="1" si="57"/>
        <v>12</v>
      </c>
      <c r="C522">
        <f t="shared" ca="1" si="58"/>
        <v>6</v>
      </c>
      <c r="D522">
        <f t="shared" ca="1" si="59"/>
        <v>194</v>
      </c>
      <c r="F522">
        <f t="shared" ca="1" si="60"/>
        <v>53</v>
      </c>
      <c r="G522" t="str">
        <f t="shared" ca="1" si="61"/>
        <v>male</v>
      </c>
      <c r="H522" t="str">
        <f t="shared" ca="1" si="62"/>
        <v xml:space="preserve">South America </v>
      </c>
    </row>
    <row r="523" spans="1:8" x14ac:dyDescent="0.3">
      <c r="A523">
        <f t="shared" ca="1" si="56"/>
        <v>868460</v>
      </c>
      <c r="B523">
        <f t="shared" ca="1" si="57"/>
        <v>2</v>
      </c>
      <c r="C523">
        <f t="shared" ca="1" si="58"/>
        <v>10</v>
      </c>
      <c r="D523">
        <f t="shared" ca="1" si="59"/>
        <v>1072</v>
      </c>
      <c r="F523">
        <f t="shared" ca="1" si="60"/>
        <v>29</v>
      </c>
      <c r="G523" t="str">
        <f t="shared" ca="1" si="61"/>
        <v>female</v>
      </c>
      <c r="H523" t="str">
        <f t="shared" ca="1" si="62"/>
        <v>Asia</v>
      </c>
    </row>
    <row r="524" spans="1:8" x14ac:dyDescent="0.3">
      <c r="A524">
        <f t="shared" ca="1" si="56"/>
        <v>730050</v>
      </c>
      <c r="B524">
        <f t="shared" ca="1" si="57"/>
        <v>25</v>
      </c>
      <c r="C524">
        <f t="shared" ca="1" si="58"/>
        <v>10</v>
      </c>
      <c r="D524">
        <f t="shared" ca="1" si="59"/>
        <v>2146</v>
      </c>
      <c r="F524">
        <f t="shared" ca="1" si="60"/>
        <v>38</v>
      </c>
      <c r="G524" t="str">
        <f t="shared" ca="1" si="61"/>
        <v>female</v>
      </c>
      <c r="H524" t="str">
        <f t="shared" ca="1" si="62"/>
        <v xml:space="preserve">South America </v>
      </c>
    </row>
    <row r="525" spans="1:8" x14ac:dyDescent="0.3">
      <c r="A525">
        <f t="shared" ca="1" si="56"/>
        <v>355216</v>
      </c>
      <c r="B525">
        <f t="shared" ca="1" si="57"/>
        <v>6</v>
      </c>
      <c r="C525">
        <f t="shared" ca="1" si="58"/>
        <v>2</v>
      </c>
      <c r="D525">
        <f t="shared" ca="1" si="59"/>
        <v>1444</v>
      </c>
      <c r="F525">
        <f t="shared" ca="1" si="60"/>
        <v>36</v>
      </c>
      <c r="G525" t="str">
        <f t="shared" ca="1" si="61"/>
        <v>male</v>
      </c>
      <c r="H525" t="str">
        <f t="shared" ca="1" si="62"/>
        <v xml:space="preserve">South America </v>
      </c>
    </row>
    <row r="526" spans="1:8" x14ac:dyDescent="0.3">
      <c r="A526">
        <f t="shared" ca="1" si="56"/>
        <v>955823</v>
      </c>
      <c r="B526">
        <f t="shared" ca="1" si="57"/>
        <v>2</v>
      </c>
      <c r="C526">
        <f t="shared" ca="1" si="58"/>
        <v>8</v>
      </c>
      <c r="D526">
        <f t="shared" ca="1" si="59"/>
        <v>1504</v>
      </c>
      <c r="F526">
        <f t="shared" ca="1" si="60"/>
        <v>34</v>
      </c>
      <c r="G526" t="str">
        <f t="shared" ca="1" si="61"/>
        <v>male</v>
      </c>
      <c r="H526" t="str">
        <f t="shared" ca="1" si="62"/>
        <v xml:space="preserve">South America </v>
      </c>
    </row>
    <row r="527" spans="1:8" x14ac:dyDescent="0.3">
      <c r="A527">
        <f t="shared" ca="1" si="56"/>
        <v>938598</v>
      </c>
      <c r="B527">
        <f t="shared" ca="1" si="57"/>
        <v>6</v>
      </c>
      <c r="C527">
        <f t="shared" ca="1" si="58"/>
        <v>1</v>
      </c>
      <c r="D527">
        <f t="shared" ca="1" si="59"/>
        <v>732</v>
      </c>
      <c r="F527">
        <f t="shared" ca="1" si="60"/>
        <v>22</v>
      </c>
      <c r="G527" t="str">
        <f t="shared" ca="1" si="61"/>
        <v>male</v>
      </c>
      <c r="H527" t="str">
        <f t="shared" ca="1" si="62"/>
        <v>North America</v>
      </c>
    </row>
    <row r="528" spans="1:8" x14ac:dyDescent="0.3">
      <c r="A528">
        <f t="shared" ca="1" si="56"/>
        <v>517137</v>
      </c>
      <c r="B528">
        <f t="shared" ca="1" si="57"/>
        <v>16</v>
      </c>
      <c r="C528">
        <f t="shared" ca="1" si="58"/>
        <v>5</v>
      </c>
      <c r="D528">
        <f t="shared" ca="1" si="59"/>
        <v>1913</v>
      </c>
      <c r="F528">
        <f t="shared" ca="1" si="60"/>
        <v>28</v>
      </c>
      <c r="G528" t="str">
        <f t="shared" ca="1" si="61"/>
        <v>female</v>
      </c>
      <c r="H528" t="str">
        <f t="shared" ca="1" si="62"/>
        <v>Asia</v>
      </c>
    </row>
    <row r="529" spans="1:8" x14ac:dyDescent="0.3">
      <c r="A529">
        <f t="shared" ca="1" si="56"/>
        <v>880961</v>
      </c>
      <c r="B529">
        <f t="shared" ca="1" si="57"/>
        <v>2</v>
      </c>
      <c r="C529">
        <f t="shared" ca="1" si="58"/>
        <v>8</v>
      </c>
      <c r="D529">
        <f t="shared" ca="1" si="59"/>
        <v>304</v>
      </c>
      <c r="F529">
        <f t="shared" ca="1" si="60"/>
        <v>36</v>
      </c>
      <c r="G529" t="str">
        <f t="shared" ca="1" si="61"/>
        <v>female</v>
      </c>
      <c r="H529" t="str">
        <f t="shared" ca="1" si="62"/>
        <v>North America</v>
      </c>
    </row>
    <row r="530" spans="1:8" x14ac:dyDescent="0.3">
      <c r="A530">
        <f t="shared" ca="1" si="56"/>
        <v>435043</v>
      </c>
      <c r="B530">
        <f t="shared" ca="1" si="57"/>
        <v>27</v>
      </c>
      <c r="C530">
        <f t="shared" ca="1" si="58"/>
        <v>10</v>
      </c>
      <c r="D530">
        <f t="shared" ca="1" si="59"/>
        <v>287</v>
      </c>
      <c r="F530">
        <f t="shared" ca="1" si="60"/>
        <v>21</v>
      </c>
      <c r="G530" t="str">
        <f t="shared" ca="1" si="61"/>
        <v>female</v>
      </c>
      <c r="H530" t="str">
        <f t="shared" ca="1" si="62"/>
        <v>Europe</v>
      </c>
    </row>
    <row r="531" spans="1:8" x14ac:dyDescent="0.3">
      <c r="A531">
        <f t="shared" ca="1" si="56"/>
        <v>192926</v>
      </c>
      <c r="B531">
        <f t="shared" ca="1" si="57"/>
        <v>24</v>
      </c>
      <c r="C531">
        <f t="shared" ca="1" si="58"/>
        <v>8</v>
      </c>
      <c r="D531">
        <f t="shared" ca="1" si="59"/>
        <v>267</v>
      </c>
      <c r="F531">
        <f t="shared" ca="1" si="60"/>
        <v>27</v>
      </c>
      <c r="G531" t="str">
        <f t="shared" ca="1" si="61"/>
        <v>female</v>
      </c>
      <c r="H531" t="str">
        <f t="shared" ca="1" si="62"/>
        <v>North America</v>
      </c>
    </row>
    <row r="532" spans="1:8" x14ac:dyDescent="0.3">
      <c r="A532">
        <f t="shared" ca="1" si="56"/>
        <v>267255</v>
      </c>
      <c r="B532">
        <f t="shared" ca="1" si="57"/>
        <v>17</v>
      </c>
      <c r="C532">
        <f t="shared" ca="1" si="58"/>
        <v>2</v>
      </c>
      <c r="D532">
        <f t="shared" ca="1" si="59"/>
        <v>2355</v>
      </c>
      <c r="F532">
        <f t="shared" ca="1" si="60"/>
        <v>19</v>
      </c>
      <c r="G532" t="str">
        <f t="shared" ca="1" si="61"/>
        <v>female</v>
      </c>
      <c r="H532" t="str">
        <f t="shared" ca="1" si="62"/>
        <v>Asia</v>
      </c>
    </row>
    <row r="533" spans="1:8" x14ac:dyDescent="0.3">
      <c r="A533">
        <f t="shared" ca="1" si="56"/>
        <v>790760</v>
      </c>
      <c r="B533">
        <f t="shared" ca="1" si="57"/>
        <v>7</v>
      </c>
      <c r="C533">
        <f t="shared" ca="1" si="58"/>
        <v>1</v>
      </c>
      <c r="D533">
        <f t="shared" ca="1" si="59"/>
        <v>1192</v>
      </c>
      <c r="F533">
        <f t="shared" ca="1" si="60"/>
        <v>63</v>
      </c>
      <c r="G533" t="str">
        <f t="shared" ca="1" si="61"/>
        <v>male</v>
      </c>
      <c r="H533" t="str">
        <f t="shared" ca="1" si="62"/>
        <v>Europe</v>
      </c>
    </row>
    <row r="534" spans="1:8" x14ac:dyDescent="0.3">
      <c r="A534">
        <f t="shared" ca="1" si="56"/>
        <v>851991</v>
      </c>
      <c r="B534">
        <f t="shared" ca="1" si="57"/>
        <v>10</v>
      </c>
      <c r="C534">
        <f t="shared" ca="1" si="58"/>
        <v>5</v>
      </c>
      <c r="D534">
        <f t="shared" ca="1" si="59"/>
        <v>545</v>
      </c>
      <c r="F534">
        <f t="shared" ca="1" si="60"/>
        <v>54</v>
      </c>
      <c r="G534" t="str">
        <f t="shared" ca="1" si="61"/>
        <v>male</v>
      </c>
      <c r="H534" t="str">
        <f t="shared" ca="1" si="62"/>
        <v xml:space="preserve">South America </v>
      </c>
    </row>
    <row r="535" spans="1:8" x14ac:dyDescent="0.3">
      <c r="A535">
        <f t="shared" ca="1" si="56"/>
        <v>789222</v>
      </c>
      <c r="B535">
        <f t="shared" ca="1" si="57"/>
        <v>27</v>
      </c>
      <c r="C535">
        <f t="shared" ca="1" si="58"/>
        <v>5</v>
      </c>
      <c r="D535">
        <f t="shared" ca="1" si="59"/>
        <v>1342</v>
      </c>
      <c r="F535">
        <f t="shared" ca="1" si="60"/>
        <v>57</v>
      </c>
      <c r="G535" t="str">
        <f t="shared" ca="1" si="61"/>
        <v>female</v>
      </c>
      <c r="H535" t="str">
        <f t="shared" ca="1" si="62"/>
        <v>Asia</v>
      </c>
    </row>
    <row r="536" spans="1:8" x14ac:dyDescent="0.3">
      <c r="A536">
        <f t="shared" ca="1" si="56"/>
        <v>240665</v>
      </c>
      <c r="B536">
        <f t="shared" ca="1" si="57"/>
        <v>29</v>
      </c>
      <c r="C536">
        <f t="shared" ca="1" si="58"/>
        <v>6</v>
      </c>
      <c r="D536">
        <f t="shared" ca="1" si="59"/>
        <v>332</v>
      </c>
      <c r="F536">
        <f t="shared" ca="1" si="60"/>
        <v>37</v>
      </c>
      <c r="G536" t="str">
        <f t="shared" ca="1" si="61"/>
        <v>male</v>
      </c>
      <c r="H536" t="str">
        <f t="shared" ca="1" si="62"/>
        <v>Asia</v>
      </c>
    </row>
    <row r="537" spans="1:8" x14ac:dyDescent="0.3">
      <c r="A537">
        <f t="shared" ca="1" si="56"/>
        <v>239075</v>
      </c>
      <c r="B537">
        <f t="shared" ca="1" si="57"/>
        <v>29</v>
      </c>
      <c r="C537">
        <f t="shared" ca="1" si="58"/>
        <v>10</v>
      </c>
      <c r="D537">
        <f t="shared" ca="1" si="59"/>
        <v>1758</v>
      </c>
      <c r="F537">
        <f t="shared" ca="1" si="60"/>
        <v>57</v>
      </c>
      <c r="G537" t="str">
        <f t="shared" ca="1" si="61"/>
        <v>female</v>
      </c>
      <c r="H537" t="str">
        <f t="shared" ca="1" si="62"/>
        <v>North America</v>
      </c>
    </row>
    <row r="538" spans="1:8" x14ac:dyDescent="0.3">
      <c r="A538">
        <f t="shared" ca="1" si="56"/>
        <v>192351</v>
      </c>
      <c r="B538">
        <f t="shared" ca="1" si="57"/>
        <v>14</v>
      </c>
      <c r="C538">
        <f t="shared" ca="1" si="58"/>
        <v>3</v>
      </c>
      <c r="D538">
        <f t="shared" ca="1" si="59"/>
        <v>17</v>
      </c>
      <c r="F538">
        <f t="shared" ca="1" si="60"/>
        <v>47</v>
      </c>
      <c r="G538" t="str">
        <f t="shared" ca="1" si="61"/>
        <v>female</v>
      </c>
      <c r="H538" t="str">
        <f t="shared" ca="1" si="62"/>
        <v>Europe</v>
      </c>
    </row>
    <row r="539" spans="1:8" x14ac:dyDescent="0.3">
      <c r="A539">
        <f t="shared" ca="1" si="56"/>
        <v>612951</v>
      </c>
      <c r="B539">
        <f t="shared" ca="1" si="57"/>
        <v>29</v>
      </c>
      <c r="C539">
        <f t="shared" ca="1" si="58"/>
        <v>7</v>
      </c>
      <c r="D539">
        <f t="shared" ca="1" si="59"/>
        <v>792</v>
      </c>
      <c r="F539">
        <f t="shared" ca="1" si="60"/>
        <v>40</v>
      </c>
      <c r="G539" t="str">
        <f t="shared" ca="1" si="61"/>
        <v>female</v>
      </c>
      <c r="H539" t="str">
        <f t="shared" ca="1" si="62"/>
        <v>Asia</v>
      </c>
    </row>
    <row r="540" spans="1:8" x14ac:dyDescent="0.3">
      <c r="A540">
        <f t="shared" ca="1" si="56"/>
        <v>435193</v>
      </c>
      <c r="B540">
        <f t="shared" ca="1" si="57"/>
        <v>28</v>
      </c>
      <c r="C540">
        <f t="shared" ca="1" si="58"/>
        <v>5</v>
      </c>
      <c r="D540">
        <f t="shared" ca="1" si="59"/>
        <v>2494</v>
      </c>
      <c r="F540">
        <f t="shared" ca="1" si="60"/>
        <v>61</v>
      </c>
      <c r="G540" t="str">
        <f t="shared" ca="1" si="61"/>
        <v>male</v>
      </c>
      <c r="H540" t="str">
        <f t="shared" ca="1" si="62"/>
        <v>North America</v>
      </c>
    </row>
    <row r="541" spans="1:8" x14ac:dyDescent="0.3">
      <c r="A541">
        <f t="shared" ca="1" si="56"/>
        <v>656466</v>
      </c>
      <c r="B541">
        <f t="shared" ca="1" si="57"/>
        <v>6</v>
      </c>
      <c r="C541">
        <f t="shared" ca="1" si="58"/>
        <v>3</v>
      </c>
      <c r="D541">
        <f t="shared" ca="1" si="59"/>
        <v>1514</v>
      </c>
      <c r="F541">
        <f t="shared" ca="1" si="60"/>
        <v>19</v>
      </c>
      <c r="G541" t="str">
        <f t="shared" ca="1" si="61"/>
        <v>female</v>
      </c>
      <c r="H541" t="str">
        <f t="shared" ca="1" si="62"/>
        <v xml:space="preserve">South America </v>
      </c>
    </row>
    <row r="542" spans="1:8" x14ac:dyDescent="0.3">
      <c r="A542">
        <f t="shared" ca="1" si="56"/>
        <v>564758</v>
      </c>
      <c r="B542">
        <f t="shared" ca="1" si="57"/>
        <v>9</v>
      </c>
      <c r="C542">
        <f t="shared" ca="1" si="58"/>
        <v>2</v>
      </c>
      <c r="D542">
        <f t="shared" ca="1" si="59"/>
        <v>358</v>
      </c>
      <c r="F542">
        <f t="shared" ca="1" si="60"/>
        <v>62</v>
      </c>
      <c r="G542" t="str">
        <f t="shared" ca="1" si="61"/>
        <v>male</v>
      </c>
      <c r="H542" t="str">
        <f t="shared" ca="1" si="62"/>
        <v>Europe</v>
      </c>
    </row>
    <row r="543" spans="1:8" x14ac:dyDescent="0.3">
      <c r="A543">
        <f t="shared" ca="1" si="56"/>
        <v>239916</v>
      </c>
      <c r="B543">
        <f t="shared" ca="1" si="57"/>
        <v>20</v>
      </c>
      <c r="C543">
        <f t="shared" ca="1" si="58"/>
        <v>1</v>
      </c>
      <c r="D543">
        <f t="shared" ca="1" si="59"/>
        <v>2690</v>
      </c>
      <c r="F543">
        <f t="shared" ca="1" si="60"/>
        <v>28</v>
      </c>
      <c r="G543" t="str">
        <f t="shared" ca="1" si="61"/>
        <v>male</v>
      </c>
      <c r="H543" t="str">
        <f t="shared" ca="1" si="62"/>
        <v>Asia</v>
      </c>
    </row>
    <row r="544" spans="1:8" x14ac:dyDescent="0.3">
      <c r="A544">
        <f t="shared" ca="1" si="56"/>
        <v>221088</v>
      </c>
      <c r="B544">
        <f t="shared" ca="1" si="57"/>
        <v>15</v>
      </c>
      <c r="C544">
        <f t="shared" ca="1" si="58"/>
        <v>7</v>
      </c>
      <c r="D544">
        <f t="shared" ca="1" si="59"/>
        <v>2016</v>
      </c>
      <c r="F544">
        <f t="shared" ca="1" si="60"/>
        <v>53</v>
      </c>
      <c r="G544" t="str">
        <f t="shared" ca="1" si="61"/>
        <v>female</v>
      </c>
      <c r="H544" t="str">
        <f t="shared" ca="1" si="62"/>
        <v>North America</v>
      </c>
    </row>
    <row r="545" spans="1:8" x14ac:dyDescent="0.3">
      <c r="A545">
        <f t="shared" ca="1" si="56"/>
        <v>551566</v>
      </c>
      <c r="B545">
        <f t="shared" ca="1" si="57"/>
        <v>15</v>
      </c>
      <c r="C545">
        <f t="shared" ca="1" si="58"/>
        <v>3</v>
      </c>
      <c r="D545">
        <f t="shared" ca="1" si="59"/>
        <v>2034</v>
      </c>
      <c r="F545">
        <f t="shared" ca="1" si="60"/>
        <v>18</v>
      </c>
      <c r="G545" t="str">
        <f t="shared" ca="1" si="61"/>
        <v>female</v>
      </c>
      <c r="H545" t="str">
        <f t="shared" ca="1" si="62"/>
        <v>Asia</v>
      </c>
    </row>
    <row r="546" spans="1:8" x14ac:dyDescent="0.3">
      <c r="A546">
        <f t="shared" ca="1" si="56"/>
        <v>834543</v>
      </c>
      <c r="B546">
        <f t="shared" ca="1" si="57"/>
        <v>6</v>
      </c>
      <c r="C546">
        <f t="shared" ca="1" si="58"/>
        <v>2</v>
      </c>
      <c r="D546">
        <f t="shared" ca="1" si="59"/>
        <v>2548</v>
      </c>
      <c r="F546">
        <f t="shared" ca="1" si="60"/>
        <v>24</v>
      </c>
      <c r="G546" t="str">
        <f t="shared" ca="1" si="61"/>
        <v>male</v>
      </c>
      <c r="H546" t="str">
        <f t="shared" ca="1" si="62"/>
        <v>Asia</v>
      </c>
    </row>
    <row r="547" spans="1:8" x14ac:dyDescent="0.3">
      <c r="A547">
        <f t="shared" ca="1" si="56"/>
        <v>917182</v>
      </c>
      <c r="B547">
        <f t="shared" ca="1" si="57"/>
        <v>8</v>
      </c>
      <c r="C547">
        <f t="shared" ca="1" si="58"/>
        <v>1</v>
      </c>
      <c r="D547">
        <f t="shared" ca="1" si="59"/>
        <v>1012</v>
      </c>
      <c r="F547">
        <f t="shared" ca="1" si="60"/>
        <v>47</v>
      </c>
      <c r="G547" t="str">
        <f t="shared" ca="1" si="61"/>
        <v>female</v>
      </c>
      <c r="H547" t="str">
        <f t="shared" ca="1" si="62"/>
        <v xml:space="preserve">South America </v>
      </c>
    </row>
    <row r="548" spans="1:8" x14ac:dyDescent="0.3">
      <c r="A548">
        <f t="shared" ca="1" si="56"/>
        <v>284889</v>
      </c>
      <c r="B548">
        <f t="shared" ca="1" si="57"/>
        <v>24</v>
      </c>
      <c r="C548">
        <f t="shared" ca="1" si="58"/>
        <v>9</v>
      </c>
      <c r="D548">
        <f t="shared" ca="1" si="59"/>
        <v>2105</v>
      </c>
      <c r="F548">
        <f t="shared" ca="1" si="60"/>
        <v>30</v>
      </c>
      <c r="G548" t="str">
        <f t="shared" ca="1" si="61"/>
        <v>male</v>
      </c>
      <c r="H548" t="str">
        <f t="shared" ca="1" si="62"/>
        <v>Europe</v>
      </c>
    </row>
    <row r="549" spans="1:8" x14ac:dyDescent="0.3">
      <c r="A549">
        <f t="shared" ca="1" si="56"/>
        <v>299076</v>
      </c>
      <c r="B549">
        <f t="shared" ca="1" si="57"/>
        <v>11</v>
      </c>
      <c r="C549">
        <f t="shared" ca="1" si="58"/>
        <v>2</v>
      </c>
      <c r="D549">
        <f t="shared" ca="1" si="59"/>
        <v>2798</v>
      </c>
      <c r="F549">
        <f t="shared" ca="1" si="60"/>
        <v>36</v>
      </c>
      <c r="G549" t="str">
        <f t="shared" ca="1" si="61"/>
        <v>female</v>
      </c>
      <c r="H549" t="str">
        <f t="shared" ca="1" si="62"/>
        <v xml:space="preserve">South America </v>
      </c>
    </row>
    <row r="550" spans="1:8" x14ac:dyDescent="0.3">
      <c r="A550">
        <f t="shared" ca="1" si="56"/>
        <v>679336</v>
      </c>
      <c r="B550">
        <f t="shared" ca="1" si="57"/>
        <v>20</v>
      </c>
      <c r="C550">
        <f t="shared" ca="1" si="58"/>
        <v>5</v>
      </c>
      <c r="D550">
        <f t="shared" ca="1" si="59"/>
        <v>684</v>
      </c>
      <c r="F550">
        <f t="shared" ca="1" si="60"/>
        <v>46</v>
      </c>
      <c r="G550" t="str">
        <f t="shared" ca="1" si="61"/>
        <v>female</v>
      </c>
      <c r="H550" t="str">
        <f t="shared" ca="1" si="62"/>
        <v>Asia</v>
      </c>
    </row>
    <row r="551" spans="1:8" x14ac:dyDescent="0.3">
      <c r="A551">
        <f t="shared" ca="1" si="56"/>
        <v>916981</v>
      </c>
      <c r="B551">
        <f t="shared" ca="1" si="57"/>
        <v>20</v>
      </c>
      <c r="C551">
        <f t="shared" ca="1" si="58"/>
        <v>7</v>
      </c>
      <c r="D551">
        <f t="shared" ca="1" si="59"/>
        <v>1742</v>
      </c>
      <c r="F551">
        <f t="shared" ca="1" si="60"/>
        <v>50</v>
      </c>
      <c r="G551" t="str">
        <f t="shared" ca="1" si="61"/>
        <v>male</v>
      </c>
      <c r="H551" t="str">
        <f t="shared" ca="1" si="62"/>
        <v>North America</v>
      </c>
    </row>
    <row r="552" spans="1:8" x14ac:dyDescent="0.3">
      <c r="A552">
        <f t="shared" ca="1" si="56"/>
        <v>784396</v>
      </c>
      <c r="B552">
        <f t="shared" ca="1" si="57"/>
        <v>30</v>
      </c>
      <c r="C552">
        <f t="shared" ca="1" si="58"/>
        <v>4</v>
      </c>
      <c r="D552">
        <f t="shared" ca="1" si="59"/>
        <v>18</v>
      </c>
      <c r="F552">
        <f t="shared" ca="1" si="60"/>
        <v>36</v>
      </c>
      <c r="G552" t="str">
        <f t="shared" ca="1" si="61"/>
        <v>female</v>
      </c>
      <c r="H552" t="str">
        <f t="shared" ca="1" si="62"/>
        <v>North America</v>
      </c>
    </row>
    <row r="553" spans="1:8" x14ac:dyDescent="0.3">
      <c r="A553">
        <f t="shared" ca="1" si="56"/>
        <v>665018</v>
      </c>
      <c r="B553">
        <f t="shared" ca="1" si="57"/>
        <v>12</v>
      </c>
      <c r="C553">
        <f t="shared" ca="1" si="58"/>
        <v>10</v>
      </c>
      <c r="D553">
        <f t="shared" ca="1" si="59"/>
        <v>1346</v>
      </c>
      <c r="F553">
        <f t="shared" ca="1" si="60"/>
        <v>37</v>
      </c>
      <c r="G553" t="str">
        <f t="shared" ca="1" si="61"/>
        <v>male</v>
      </c>
      <c r="H553" t="str">
        <f t="shared" ca="1" si="62"/>
        <v xml:space="preserve">South America </v>
      </c>
    </row>
    <row r="554" spans="1:8" x14ac:dyDescent="0.3">
      <c r="A554">
        <f t="shared" ca="1" si="56"/>
        <v>463649</v>
      </c>
      <c r="B554">
        <f t="shared" ca="1" si="57"/>
        <v>13</v>
      </c>
      <c r="C554">
        <f t="shared" ca="1" si="58"/>
        <v>10</v>
      </c>
      <c r="D554">
        <f t="shared" ca="1" si="59"/>
        <v>647</v>
      </c>
      <c r="F554">
        <f t="shared" ca="1" si="60"/>
        <v>24</v>
      </c>
      <c r="G554" t="str">
        <f t="shared" ca="1" si="61"/>
        <v>male</v>
      </c>
      <c r="H554" t="str">
        <f t="shared" ca="1" si="62"/>
        <v>Asia</v>
      </c>
    </row>
    <row r="555" spans="1:8" x14ac:dyDescent="0.3">
      <c r="A555">
        <f t="shared" ca="1" si="56"/>
        <v>269238</v>
      </c>
      <c r="B555">
        <f t="shared" ca="1" si="57"/>
        <v>15</v>
      </c>
      <c r="C555">
        <f t="shared" ca="1" si="58"/>
        <v>1</v>
      </c>
      <c r="D555">
        <f t="shared" ca="1" si="59"/>
        <v>131</v>
      </c>
      <c r="F555">
        <f t="shared" ca="1" si="60"/>
        <v>19</v>
      </c>
      <c r="G555" t="str">
        <f t="shared" ca="1" si="61"/>
        <v>male</v>
      </c>
      <c r="H555" t="str">
        <f t="shared" ca="1" si="62"/>
        <v xml:space="preserve">South America </v>
      </c>
    </row>
    <row r="556" spans="1:8" x14ac:dyDescent="0.3">
      <c r="A556">
        <f t="shared" ca="1" si="56"/>
        <v>917817</v>
      </c>
      <c r="B556">
        <f t="shared" ca="1" si="57"/>
        <v>19</v>
      </c>
      <c r="C556">
        <f t="shared" ca="1" si="58"/>
        <v>2</v>
      </c>
      <c r="D556">
        <f t="shared" ca="1" si="59"/>
        <v>2334</v>
      </c>
      <c r="F556">
        <f t="shared" ca="1" si="60"/>
        <v>31</v>
      </c>
      <c r="G556" t="str">
        <f t="shared" ca="1" si="61"/>
        <v>female</v>
      </c>
      <c r="H556" t="str">
        <f t="shared" ca="1" si="62"/>
        <v>North America</v>
      </c>
    </row>
    <row r="557" spans="1:8" x14ac:dyDescent="0.3">
      <c r="A557">
        <f t="shared" ca="1" si="56"/>
        <v>626588</v>
      </c>
      <c r="B557">
        <f t="shared" ca="1" si="57"/>
        <v>23</v>
      </c>
      <c r="C557">
        <f t="shared" ca="1" si="58"/>
        <v>1</v>
      </c>
      <c r="D557">
        <f t="shared" ca="1" si="59"/>
        <v>2735</v>
      </c>
      <c r="F557">
        <f t="shared" ca="1" si="60"/>
        <v>25</v>
      </c>
      <c r="G557" t="str">
        <f t="shared" ca="1" si="61"/>
        <v>female</v>
      </c>
      <c r="H557" t="str">
        <f t="shared" ca="1" si="62"/>
        <v>Europe</v>
      </c>
    </row>
    <row r="558" spans="1:8" x14ac:dyDescent="0.3">
      <c r="A558">
        <f t="shared" ca="1" si="56"/>
        <v>187353</v>
      </c>
      <c r="B558">
        <f t="shared" ca="1" si="57"/>
        <v>8</v>
      </c>
      <c r="C558">
        <f t="shared" ca="1" si="58"/>
        <v>6</v>
      </c>
      <c r="D558">
        <f t="shared" ca="1" si="59"/>
        <v>2937</v>
      </c>
      <c r="F558">
        <f t="shared" ca="1" si="60"/>
        <v>22</v>
      </c>
      <c r="G558" t="str">
        <f t="shared" ca="1" si="61"/>
        <v>male</v>
      </c>
      <c r="H558" t="str">
        <f t="shared" ca="1" si="62"/>
        <v>North America</v>
      </c>
    </row>
    <row r="559" spans="1:8" x14ac:dyDescent="0.3">
      <c r="A559">
        <f t="shared" ca="1" si="56"/>
        <v>915749</v>
      </c>
      <c r="B559">
        <f t="shared" ca="1" si="57"/>
        <v>7</v>
      </c>
      <c r="C559">
        <f t="shared" ca="1" si="58"/>
        <v>9</v>
      </c>
      <c r="D559">
        <f t="shared" ca="1" si="59"/>
        <v>2567</v>
      </c>
      <c r="F559">
        <f t="shared" ca="1" si="60"/>
        <v>23</v>
      </c>
      <c r="G559" t="str">
        <f t="shared" ca="1" si="61"/>
        <v>male</v>
      </c>
      <c r="H559" t="str">
        <f t="shared" ca="1" si="62"/>
        <v>North America</v>
      </c>
    </row>
    <row r="560" spans="1:8" x14ac:dyDescent="0.3">
      <c r="A560">
        <f t="shared" ca="1" si="56"/>
        <v>655625</v>
      </c>
      <c r="B560">
        <f t="shared" ca="1" si="57"/>
        <v>4</v>
      </c>
      <c r="C560">
        <f t="shared" ca="1" si="58"/>
        <v>3</v>
      </c>
      <c r="D560">
        <f t="shared" ca="1" si="59"/>
        <v>2746</v>
      </c>
      <c r="F560">
        <f t="shared" ca="1" si="60"/>
        <v>49</v>
      </c>
      <c r="G560" t="str">
        <f t="shared" ca="1" si="61"/>
        <v>male</v>
      </c>
      <c r="H560" t="str">
        <f t="shared" ca="1" si="62"/>
        <v>North America</v>
      </c>
    </row>
    <row r="561" spans="1:8" x14ac:dyDescent="0.3">
      <c r="A561">
        <f t="shared" ca="1" si="56"/>
        <v>758326</v>
      </c>
      <c r="B561">
        <f t="shared" ca="1" si="57"/>
        <v>27</v>
      </c>
      <c r="C561">
        <f t="shared" ca="1" si="58"/>
        <v>1</v>
      </c>
      <c r="D561">
        <f t="shared" ca="1" si="59"/>
        <v>1861</v>
      </c>
      <c r="F561">
        <f t="shared" ca="1" si="60"/>
        <v>52</v>
      </c>
      <c r="G561" t="str">
        <f t="shared" ca="1" si="61"/>
        <v>male</v>
      </c>
      <c r="H561" t="str">
        <f t="shared" ca="1" si="62"/>
        <v xml:space="preserve">South America </v>
      </c>
    </row>
    <row r="562" spans="1:8" x14ac:dyDescent="0.3">
      <c r="A562">
        <f t="shared" ca="1" si="56"/>
        <v>639334</v>
      </c>
      <c r="B562">
        <f t="shared" ca="1" si="57"/>
        <v>11</v>
      </c>
      <c r="C562">
        <f t="shared" ca="1" si="58"/>
        <v>3</v>
      </c>
      <c r="D562">
        <f t="shared" ca="1" si="59"/>
        <v>429</v>
      </c>
      <c r="F562">
        <f t="shared" ca="1" si="60"/>
        <v>27</v>
      </c>
      <c r="G562" t="str">
        <f t="shared" ca="1" si="61"/>
        <v>female</v>
      </c>
      <c r="H562" t="str">
        <f t="shared" ca="1" si="62"/>
        <v xml:space="preserve">South America </v>
      </c>
    </row>
    <row r="563" spans="1:8" x14ac:dyDescent="0.3">
      <c r="A563">
        <f t="shared" ca="1" si="56"/>
        <v>932033</v>
      </c>
      <c r="B563">
        <f t="shared" ca="1" si="57"/>
        <v>24</v>
      </c>
      <c r="C563">
        <f t="shared" ca="1" si="58"/>
        <v>3</v>
      </c>
      <c r="D563">
        <f t="shared" ca="1" si="59"/>
        <v>261</v>
      </c>
      <c r="F563">
        <f t="shared" ca="1" si="60"/>
        <v>64</v>
      </c>
      <c r="G563" t="str">
        <f t="shared" ca="1" si="61"/>
        <v>male</v>
      </c>
      <c r="H563" t="str">
        <f t="shared" ca="1" si="62"/>
        <v xml:space="preserve">South America </v>
      </c>
    </row>
    <row r="564" spans="1:8" x14ac:dyDescent="0.3">
      <c r="A564">
        <f t="shared" ca="1" si="56"/>
        <v>805057</v>
      </c>
      <c r="B564">
        <f t="shared" ca="1" si="57"/>
        <v>1</v>
      </c>
      <c r="C564">
        <f t="shared" ca="1" si="58"/>
        <v>3</v>
      </c>
      <c r="D564">
        <f t="shared" ca="1" si="59"/>
        <v>1513</v>
      </c>
      <c r="F564">
        <f t="shared" ca="1" si="60"/>
        <v>29</v>
      </c>
      <c r="G564" t="str">
        <f t="shared" ca="1" si="61"/>
        <v>female</v>
      </c>
      <c r="H564" t="str">
        <f t="shared" ca="1" si="62"/>
        <v xml:space="preserve">South America </v>
      </c>
    </row>
    <row r="565" spans="1:8" x14ac:dyDescent="0.3">
      <c r="A565">
        <f t="shared" ca="1" si="56"/>
        <v>521113</v>
      </c>
      <c r="B565">
        <f t="shared" ca="1" si="57"/>
        <v>22</v>
      </c>
      <c r="C565">
        <f t="shared" ca="1" si="58"/>
        <v>5</v>
      </c>
      <c r="D565">
        <f t="shared" ca="1" si="59"/>
        <v>247</v>
      </c>
      <c r="F565">
        <f t="shared" ca="1" si="60"/>
        <v>33</v>
      </c>
      <c r="G565" t="str">
        <f t="shared" ca="1" si="61"/>
        <v>female</v>
      </c>
      <c r="H565" t="str">
        <f t="shared" ca="1" si="62"/>
        <v>Asia</v>
      </c>
    </row>
    <row r="566" spans="1:8" x14ac:dyDescent="0.3">
      <c r="A566">
        <f t="shared" ca="1" si="56"/>
        <v>841564</v>
      </c>
      <c r="B566">
        <f t="shared" ca="1" si="57"/>
        <v>27</v>
      </c>
      <c r="C566">
        <f t="shared" ca="1" si="58"/>
        <v>1</v>
      </c>
      <c r="D566">
        <f t="shared" ca="1" si="59"/>
        <v>752</v>
      </c>
      <c r="F566">
        <f t="shared" ca="1" si="60"/>
        <v>29</v>
      </c>
      <c r="G566" t="str">
        <f t="shared" ca="1" si="61"/>
        <v>female</v>
      </c>
      <c r="H566" t="str">
        <f t="shared" ca="1" si="62"/>
        <v>Europe</v>
      </c>
    </row>
    <row r="567" spans="1:8" x14ac:dyDescent="0.3">
      <c r="A567">
        <f t="shared" ca="1" si="56"/>
        <v>238078</v>
      </c>
      <c r="B567">
        <f t="shared" ca="1" si="57"/>
        <v>11</v>
      </c>
      <c r="C567">
        <f t="shared" ca="1" si="58"/>
        <v>9</v>
      </c>
      <c r="D567">
        <f t="shared" ca="1" si="59"/>
        <v>1542</v>
      </c>
      <c r="F567">
        <f t="shared" ca="1" si="60"/>
        <v>46</v>
      </c>
      <c r="G567" t="str">
        <f t="shared" ca="1" si="61"/>
        <v>female</v>
      </c>
      <c r="H567" t="str">
        <f t="shared" ca="1" si="62"/>
        <v>North America</v>
      </c>
    </row>
    <row r="568" spans="1:8" x14ac:dyDescent="0.3">
      <c r="A568">
        <f t="shared" ca="1" si="56"/>
        <v>326545</v>
      </c>
      <c r="B568">
        <f t="shared" ca="1" si="57"/>
        <v>16</v>
      </c>
      <c r="C568">
        <f t="shared" ca="1" si="58"/>
        <v>8</v>
      </c>
      <c r="D568">
        <f t="shared" ca="1" si="59"/>
        <v>1194</v>
      </c>
      <c r="F568">
        <f t="shared" ca="1" si="60"/>
        <v>54</v>
      </c>
      <c r="G568" t="str">
        <f t="shared" ca="1" si="61"/>
        <v>male</v>
      </c>
      <c r="H568" t="str">
        <f t="shared" ca="1" si="62"/>
        <v xml:space="preserve">South America </v>
      </c>
    </row>
    <row r="569" spans="1:8" x14ac:dyDescent="0.3">
      <c r="A569">
        <f t="shared" ca="1" si="56"/>
        <v>316581</v>
      </c>
      <c r="B569">
        <f t="shared" ca="1" si="57"/>
        <v>31</v>
      </c>
      <c r="C569">
        <f t="shared" ca="1" si="58"/>
        <v>4</v>
      </c>
      <c r="D569">
        <f t="shared" ca="1" si="59"/>
        <v>2061</v>
      </c>
      <c r="F569">
        <f t="shared" ca="1" si="60"/>
        <v>62</v>
      </c>
      <c r="G569" t="str">
        <f t="shared" ca="1" si="61"/>
        <v>male</v>
      </c>
      <c r="H569" t="str">
        <f t="shared" ca="1" si="62"/>
        <v>Europe</v>
      </c>
    </row>
    <row r="570" spans="1:8" x14ac:dyDescent="0.3">
      <c r="A570">
        <f t="shared" ca="1" si="56"/>
        <v>964123</v>
      </c>
      <c r="B570">
        <f t="shared" ca="1" si="57"/>
        <v>17</v>
      </c>
      <c r="C570">
        <f t="shared" ca="1" si="58"/>
        <v>8</v>
      </c>
      <c r="D570">
        <f t="shared" ca="1" si="59"/>
        <v>2416</v>
      </c>
      <c r="F570">
        <f t="shared" ca="1" si="60"/>
        <v>53</v>
      </c>
      <c r="G570" t="str">
        <f t="shared" ca="1" si="61"/>
        <v>female</v>
      </c>
      <c r="H570" t="str">
        <f t="shared" ca="1" si="62"/>
        <v>North America</v>
      </c>
    </row>
    <row r="571" spans="1:8" x14ac:dyDescent="0.3">
      <c r="A571">
        <f t="shared" ca="1" si="56"/>
        <v>861357</v>
      </c>
      <c r="B571">
        <f t="shared" ca="1" si="57"/>
        <v>23</v>
      </c>
      <c r="C571">
        <f t="shared" ca="1" si="58"/>
        <v>1</v>
      </c>
      <c r="D571">
        <f t="shared" ca="1" si="59"/>
        <v>1536</v>
      </c>
      <c r="F571">
        <f t="shared" ca="1" si="60"/>
        <v>53</v>
      </c>
      <c r="G571" t="str">
        <f t="shared" ca="1" si="61"/>
        <v>male</v>
      </c>
      <c r="H571" t="str">
        <f t="shared" ca="1" si="62"/>
        <v xml:space="preserve">South America </v>
      </c>
    </row>
    <row r="572" spans="1:8" x14ac:dyDescent="0.3">
      <c r="A572">
        <f t="shared" ca="1" si="56"/>
        <v>311054</v>
      </c>
      <c r="B572">
        <f t="shared" ca="1" si="57"/>
        <v>6</v>
      </c>
      <c r="C572">
        <f t="shared" ca="1" si="58"/>
        <v>3</v>
      </c>
      <c r="D572">
        <f t="shared" ca="1" si="59"/>
        <v>1313</v>
      </c>
      <c r="F572">
        <f t="shared" ca="1" si="60"/>
        <v>50</v>
      </c>
      <c r="G572" t="str">
        <f t="shared" ca="1" si="61"/>
        <v>female</v>
      </c>
      <c r="H572" t="str">
        <f t="shared" ca="1" si="62"/>
        <v xml:space="preserve">South America </v>
      </c>
    </row>
    <row r="573" spans="1:8" x14ac:dyDescent="0.3">
      <c r="A573">
        <f t="shared" ca="1" si="56"/>
        <v>440013</v>
      </c>
      <c r="B573">
        <f t="shared" ca="1" si="57"/>
        <v>29</v>
      </c>
      <c r="C573">
        <f t="shared" ca="1" si="58"/>
        <v>8</v>
      </c>
      <c r="D573">
        <f t="shared" ca="1" si="59"/>
        <v>1792</v>
      </c>
      <c r="F573">
        <f t="shared" ca="1" si="60"/>
        <v>23</v>
      </c>
      <c r="G573" t="str">
        <f t="shared" ca="1" si="61"/>
        <v>female</v>
      </c>
      <c r="H573" t="str">
        <f t="shared" ca="1" si="62"/>
        <v>North America</v>
      </c>
    </row>
    <row r="574" spans="1:8" x14ac:dyDescent="0.3">
      <c r="A574">
        <f t="shared" ca="1" si="56"/>
        <v>973509</v>
      </c>
      <c r="B574">
        <f t="shared" ca="1" si="57"/>
        <v>5</v>
      </c>
      <c r="C574">
        <f t="shared" ca="1" si="58"/>
        <v>6</v>
      </c>
      <c r="D574">
        <f t="shared" ca="1" si="59"/>
        <v>2840</v>
      </c>
      <c r="F574">
        <f t="shared" ca="1" si="60"/>
        <v>18</v>
      </c>
      <c r="G574" t="str">
        <f t="shared" ca="1" si="61"/>
        <v>female</v>
      </c>
      <c r="H574" t="str">
        <f t="shared" ca="1" si="62"/>
        <v xml:space="preserve">South America </v>
      </c>
    </row>
    <row r="575" spans="1:8" x14ac:dyDescent="0.3">
      <c r="A575">
        <f t="shared" ca="1" si="56"/>
        <v>511446</v>
      </c>
      <c r="B575">
        <f t="shared" ca="1" si="57"/>
        <v>2</v>
      </c>
      <c r="C575">
        <f t="shared" ca="1" si="58"/>
        <v>3</v>
      </c>
      <c r="D575">
        <f t="shared" ca="1" si="59"/>
        <v>1889</v>
      </c>
      <c r="F575">
        <f t="shared" ca="1" si="60"/>
        <v>51</v>
      </c>
      <c r="G575" t="str">
        <f t="shared" ca="1" si="61"/>
        <v>male</v>
      </c>
      <c r="H575" t="str">
        <f t="shared" ca="1" si="62"/>
        <v>Europe</v>
      </c>
    </row>
    <row r="576" spans="1:8" x14ac:dyDescent="0.3">
      <c r="A576">
        <f t="shared" ca="1" si="56"/>
        <v>473697</v>
      </c>
      <c r="B576">
        <f t="shared" ca="1" si="57"/>
        <v>6</v>
      </c>
      <c r="C576">
        <f t="shared" ca="1" si="58"/>
        <v>10</v>
      </c>
      <c r="D576">
        <f t="shared" ca="1" si="59"/>
        <v>535</v>
      </c>
      <c r="F576">
        <f t="shared" ca="1" si="60"/>
        <v>49</v>
      </c>
      <c r="G576" t="str">
        <f t="shared" ca="1" si="61"/>
        <v>male</v>
      </c>
      <c r="H576" t="str">
        <f t="shared" ca="1" si="62"/>
        <v>North America</v>
      </c>
    </row>
    <row r="577" spans="1:8" x14ac:dyDescent="0.3">
      <c r="A577">
        <f t="shared" ca="1" si="56"/>
        <v>603930</v>
      </c>
      <c r="B577">
        <f t="shared" ca="1" si="57"/>
        <v>10</v>
      </c>
      <c r="C577">
        <f t="shared" ca="1" si="58"/>
        <v>10</v>
      </c>
      <c r="D577">
        <f t="shared" ca="1" si="59"/>
        <v>908</v>
      </c>
      <c r="F577">
        <f t="shared" ca="1" si="60"/>
        <v>59</v>
      </c>
      <c r="G577" t="str">
        <f t="shared" ca="1" si="61"/>
        <v>female</v>
      </c>
      <c r="H577" t="str">
        <f t="shared" ca="1" si="62"/>
        <v>Europe</v>
      </c>
    </row>
    <row r="578" spans="1:8" x14ac:dyDescent="0.3">
      <c r="A578">
        <f t="shared" ref="A578:A641" ca="1" si="63">RANDBETWEEN(100000, 999999)</f>
        <v>479554</v>
      </c>
      <c r="B578">
        <f t="shared" ref="B578:B641" ca="1" si="64">DAY(TODAY() - RANDBETWEEN(1, 365))</f>
        <v>20</v>
      </c>
      <c r="C578">
        <f t="shared" ref="C578:C641" ca="1" si="65">RANDBETWEEN(1, 10)</f>
        <v>2</v>
      </c>
      <c r="D578">
        <f t="shared" ref="D578:D641" ca="1" si="66">RANDBETWEEN(10, 3000)</f>
        <v>1787</v>
      </c>
      <c r="F578">
        <f t="shared" ref="F578:F641" ca="1" si="67">RANDBETWEEN(18,65)</f>
        <v>27</v>
      </c>
      <c r="G578" t="str">
        <f t="shared" ref="G578:G641" ca="1" si="68">CHOOSE(RANDBETWEEN(1,2),"male","female")</f>
        <v>male</v>
      </c>
      <c r="H578" t="str">
        <f t="shared" ref="H578:H641" ca="1" si="69">CHOOSE(RANDBETWEEN(1,4),"Europe","Asia", "South America ", "North America")</f>
        <v>Europe</v>
      </c>
    </row>
    <row r="579" spans="1:8" x14ac:dyDescent="0.3">
      <c r="A579">
        <f t="shared" ca="1" si="63"/>
        <v>495310</v>
      </c>
      <c r="B579">
        <f t="shared" ca="1" si="64"/>
        <v>8</v>
      </c>
      <c r="C579">
        <f t="shared" ca="1" si="65"/>
        <v>4</v>
      </c>
      <c r="D579">
        <f t="shared" ca="1" si="66"/>
        <v>2615</v>
      </c>
      <c r="F579">
        <f t="shared" ca="1" si="67"/>
        <v>65</v>
      </c>
      <c r="G579" t="str">
        <f t="shared" ca="1" si="68"/>
        <v>female</v>
      </c>
      <c r="H579" t="str">
        <f t="shared" ca="1" si="69"/>
        <v>Europe</v>
      </c>
    </row>
    <row r="580" spans="1:8" x14ac:dyDescent="0.3">
      <c r="A580">
        <f t="shared" ca="1" si="63"/>
        <v>985028</v>
      </c>
      <c r="B580">
        <f t="shared" ca="1" si="64"/>
        <v>2</v>
      </c>
      <c r="C580">
        <f t="shared" ca="1" si="65"/>
        <v>4</v>
      </c>
      <c r="D580">
        <f t="shared" ca="1" si="66"/>
        <v>176</v>
      </c>
      <c r="F580">
        <f t="shared" ca="1" si="67"/>
        <v>48</v>
      </c>
      <c r="G580" t="str">
        <f t="shared" ca="1" si="68"/>
        <v>male</v>
      </c>
      <c r="H580" t="str">
        <f t="shared" ca="1" si="69"/>
        <v>North America</v>
      </c>
    </row>
    <row r="581" spans="1:8" x14ac:dyDescent="0.3">
      <c r="A581">
        <f t="shared" ca="1" si="63"/>
        <v>520361</v>
      </c>
      <c r="B581">
        <f t="shared" ca="1" si="64"/>
        <v>30</v>
      </c>
      <c r="C581">
        <f t="shared" ca="1" si="65"/>
        <v>7</v>
      </c>
      <c r="D581">
        <f t="shared" ca="1" si="66"/>
        <v>1457</v>
      </c>
      <c r="F581">
        <f t="shared" ca="1" si="67"/>
        <v>24</v>
      </c>
      <c r="G581" t="str">
        <f t="shared" ca="1" si="68"/>
        <v>female</v>
      </c>
      <c r="H581" t="str">
        <f t="shared" ca="1" si="69"/>
        <v xml:space="preserve">South America </v>
      </c>
    </row>
    <row r="582" spans="1:8" x14ac:dyDescent="0.3">
      <c r="A582">
        <f t="shared" ca="1" si="63"/>
        <v>801331</v>
      </c>
      <c r="B582">
        <f t="shared" ca="1" si="64"/>
        <v>23</v>
      </c>
      <c r="C582">
        <f t="shared" ca="1" si="65"/>
        <v>9</v>
      </c>
      <c r="D582">
        <f t="shared" ca="1" si="66"/>
        <v>380</v>
      </c>
      <c r="F582">
        <f t="shared" ca="1" si="67"/>
        <v>44</v>
      </c>
      <c r="G582" t="str">
        <f t="shared" ca="1" si="68"/>
        <v>female</v>
      </c>
      <c r="H582" t="str">
        <f t="shared" ca="1" si="69"/>
        <v xml:space="preserve">South America </v>
      </c>
    </row>
    <row r="583" spans="1:8" x14ac:dyDescent="0.3">
      <c r="A583">
        <f t="shared" ca="1" si="63"/>
        <v>760701</v>
      </c>
      <c r="B583">
        <f t="shared" ca="1" si="64"/>
        <v>17</v>
      </c>
      <c r="C583">
        <f t="shared" ca="1" si="65"/>
        <v>1</v>
      </c>
      <c r="D583">
        <f t="shared" ca="1" si="66"/>
        <v>630</v>
      </c>
      <c r="F583">
        <f t="shared" ca="1" si="67"/>
        <v>50</v>
      </c>
      <c r="G583" t="str">
        <f t="shared" ca="1" si="68"/>
        <v>male</v>
      </c>
      <c r="H583" t="str">
        <f t="shared" ca="1" si="69"/>
        <v>Asia</v>
      </c>
    </row>
    <row r="584" spans="1:8" x14ac:dyDescent="0.3">
      <c r="A584">
        <f t="shared" ca="1" si="63"/>
        <v>438575</v>
      </c>
      <c r="B584">
        <f t="shared" ca="1" si="64"/>
        <v>12</v>
      </c>
      <c r="C584">
        <f t="shared" ca="1" si="65"/>
        <v>2</v>
      </c>
      <c r="D584">
        <f t="shared" ca="1" si="66"/>
        <v>2771</v>
      </c>
      <c r="F584">
        <f t="shared" ca="1" si="67"/>
        <v>57</v>
      </c>
      <c r="G584" t="str">
        <f t="shared" ca="1" si="68"/>
        <v>female</v>
      </c>
      <c r="H584" t="str">
        <f t="shared" ca="1" si="69"/>
        <v xml:space="preserve">South America </v>
      </c>
    </row>
    <row r="585" spans="1:8" x14ac:dyDescent="0.3">
      <c r="A585">
        <f t="shared" ca="1" si="63"/>
        <v>710875</v>
      </c>
      <c r="B585">
        <f t="shared" ca="1" si="64"/>
        <v>17</v>
      </c>
      <c r="C585">
        <f t="shared" ca="1" si="65"/>
        <v>7</v>
      </c>
      <c r="D585">
        <f t="shared" ca="1" si="66"/>
        <v>1045</v>
      </c>
      <c r="F585">
        <f t="shared" ca="1" si="67"/>
        <v>39</v>
      </c>
      <c r="G585" t="str">
        <f t="shared" ca="1" si="68"/>
        <v>male</v>
      </c>
      <c r="H585" t="str">
        <f t="shared" ca="1" si="69"/>
        <v>North America</v>
      </c>
    </row>
    <row r="586" spans="1:8" x14ac:dyDescent="0.3">
      <c r="A586">
        <f t="shared" ca="1" si="63"/>
        <v>359253</v>
      </c>
      <c r="B586">
        <f t="shared" ca="1" si="64"/>
        <v>6</v>
      </c>
      <c r="C586">
        <f t="shared" ca="1" si="65"/>
        <v>2</v>
      </c>
      <c r="D586">
        <f t="shared" ca="1" si="66"/>
        <v>1497</v>
      </c>
      <c r="F586">
        <f t="shared" ca="1" si="67"/>
        <v>45</v>
      </c>
      <c r="G586" t="str">
        <f t="shared" ca="1" si="68"/>
        <v>female</v>
      </c>
      <c r="H586" t="str">
        <f t="shared" ca="1" si="69"/>
        <v>North America</v>
      </c>
    </row>
    <row r="587" spans="1:8" x14ac:dyDescent="0.3">
      <c r="A587">
        <f t="shared" ca="1" si="63"/>
        <v>924072</v>
      </c>
      <c r="B587">
        <f t="shared" ca="1" si="64"/>
        <v>5</v>
      </c>
      <c r="C587">
        <f t="shared" ca="1" si="65"/>
        <v>9</v>
      </c>
      <c r="D587">
        <f t="shared" ca="1" si="66"/>
        <v>2105</v>
      </c>
      <c r="F587">
        <f t="shared" ca="1" si="67"/>
        <v>44</v>
      </c>
      <c r="G587" t="str">
        <f t="shared" ca="1" si="68"/>
        <v>male</v>
      </c>
      <c r="H587" t="str">
        <f t="shared" ca="1" si="69"/>
        <v>North America</v>
      </c>
    </row>
    <row r="588" spans="1:8" x14ac:dyDescent="0.3">
      <c r="A588">
        <f t="shared" ca="1" si="63"/>
        <v>399858</v>
      </c>
      <c r="B588">
        <f t="shared" ca="1" si="64"/>
        <v>9</v>
      </c>
      <c r="C588">
        <f t="shared" ca="1" si="65"/>
        <v>7</v>
      </c>
      <c r="D588">
        <f t="shared" ca="1" si="66"/>
        <v>230</v>
      </c>
      <c r="F588">
        <f t="shared" ca="1" si="67"/>
        <v>46</v>
      </c>
      <c r="G588" t="str">
        <f t="shared" ca="1" si="68"/>
        <v>female</v>
      </c>
      <c r="H588" t="str">
        <f t="shared" ca="1" si="69"/>
        <v>Asia</v>
      </c>
    </row>
    <row r="589" spans="1:8" x14ac:dyDescent="0.3">
      <c r="A589">
        <f t="shared" ca="1" si="63"/>
        <v>556736</v>
      </c>
      <c r="B589">
        <f t="shared" ca="1" si="64"/>
        <v>25</v>
      </c>
      <c r="C589">
        <f t="shared" ca="1" si="65"/>
        <v>7</v>
      </c>
      <c r="D589">
        <f t="shared" ca="1" si="66"/>
        <v>2680</v>
      </c>
      <c r="F589">
        <f t="shared" ca="1" si="67"/>
        <v>29</v>
      </c>
      <c r="G589" t="str">
        <f t="shared" ca="1" si="68"/>
        <v>female</v>
      </c>
      <c r="H589" t="str">
        <f t="shared" ca="1" si="69"/>
        <v>Asia</v>
      </c>
    </row>
    <row r="590" spans="1:8" x14ac:dyDescent="0.3">
      <c r="A590">
        <f t="shared" ca="1" si="63"/>
        <v>408729</v>
      </c>
      <c r="B590">
        <f t="shared" ca="1" si="64"/>
        <v>1</v>
      </c>
      <c r="C590">
        <f t="shared" ca="1" si="65"/>
        <v>7</v>
      </c>
      <c r="D590">
        <f t="shared" ca="1" si="66"/>
        <v>201</v>
      </c>
      <c r="F590">
        <f t="shared" ca="1" si="67"/>
        <v>44</v>
      </c>
      <c r="G590" t="str">
        <f t="shared" ca="1" si="68"/>
        <v>male</v>
      </c>
      <c r="H590" t="str">
        <f t="shared" ca="1" si="69"/>
        <v xml:space="preserve">South America </v>
      </c>
    </row>
    <row r="591" spans="1:8" x14ac:dyDescent="0.3">
      <c r="A591">
        <f t="shared" ca="1" si="63"/>
        <v>867296</v>
      </c>
      <c r="B591">
        <f t="shared" ca="1" si="64"/>
        <v>24</v>
      </c>
      <c r="C591">
        <f t="shared" ca="1" si="65"/>
        <v>10</v>
      </c>
      <c r="D591">
        <f t="shared" ca="1" si="66"/>
        <v>778</v>
      </c>
      <c r="F591">
        <f t="shared" ca="1" si="67"/>
        <v>40</v>
      </c>
      <c r="G591" t="str">
        <f t="shared" ca="1" si="68"/>
        <v>male</v>
      </c>
      <c r="H591" t="str">
        <f t="shared" ca="1" si="69"/>
        <v>Europe</v>
      </c>
    </row>
    <row r="592" spans="1:8" x14ac:dyDescent="0.3">
      <c r="A592">
        <f t="shared" ca="1" si="63"/>
        <v>665300</v>
      </c>
      <c r="B592">
        <f t="shared" ca="1" si="64"/>
        <v>15</v>
      </c>
      <c r="C592">
        <f t="shared" ca="1" si="65"/>
        <v>5</v>
      </c>
      <c r="D592">
        <f t="shared" ca="1" si="66"/>
        <v>1768</v>
      </c>
      <c r="F592">
        <f t="shared" ca="1" si="67"/>
        <v>40</v>
      </c>
      <c r="G592" t="str">
        <f t="shared" ca="1" si="68"/>
        <v>male</v>
      </c>
      <c r="H592" t="str">
        <f t="shared" ca="1" si="69"/>
        <v>Europe</v>
      </c>
    </row>
    <row r="593" spans="1:8" x14ac:dyDescent="0.3">
      <c r="A593">
        <f t="shared" ca="1" si="63"/>
        <v>415249</v>
      </c>
      <c r="B593">
        <f t="shared" ca="1" si="64"/>
        <v>2</v>
      </c>
      <c r="C593">
        <f t="shared" ca="1" si="65"/>
        <v>7</v>
      </c>
      <c r="D593">
        <f t="shared" ca="1" si="66"/>
        <v>865</v>
      </c>
      <c r="F593">
        <f t="shared" ca="1" si="67"/>
        <v>65</v>
      </c>
      <c r="G593" t="str">
        <f t="shared" ca="1" si="68"/>
        <v>female</v>
      </c>
      <c r="H593" t="str">
        <f t="shared" ca="1" si="69"/>
        <v>Europe</v>
      </c>
    </row>
    <row r="594" spans="1:8" x14ac:dyDescent="0.3">
      <c r="A594">
        <f t="shared" ca="1" si="63"/>
        <v>260187</v>
      </c>
      <c r="B594">
        <f t="shared" ca="1" si="64"/>
        <v>23</v>
      </c>
      <c r="C594">
        <f t="shared" ca="1" si="65"/>
        <v>3</v>
      </c>
      <c r="D594">
        <f t="shared" ca="1" si="66"/>
        <v>2870</v>
      </c>
      <c r="F594">
        <f t="shared" ca="1" si="67"/>
        <v>25</v>
      </c>
      <c r="G594" t="str">
        <f t="shared" ca="1" si="68"/>
        <v>male</v>
      </c>
      <c r="H594" t="str">
        <f t="shared" ca="1" si="69"/>
        <v>Asia</v>
      </c>
    </row>
    <row r="595" spans="1:8" x14ac:dyDescent="0.3">
      <c r="A595">
        <f t="shared" ca="1" si="63"/>
        <v>984204</v>
      </c>
      <c r="B595">
        <f t="shared" ca="1" si="64"/>
        <v>29</v>
      </c>
      <c r="C595">
        <f t="shared" ca="1" si="65"/>
        <v>7</v>
      </c>
      <c r="D595">
        <f t="shared" ca="1" si="66"/>
        <v>2772</v>
      </c>
      <c r="F595">
        <f t="shared" ca="1" si="67"/>
        <v>28</v>
      </c>
      <c r="G595" t="str">
        <f t="shared" ca="1" si="68"/>
        <v>male</v>
      </c>
      <c r="H595" t="str">
        <f t="shared" ca="1" si="69"/>
        <v xml:space="preserve">South America </v>
      </c>
    </row>
    <row r="596" spans="1:8" x14ac:dyDescent="0.3">
      <c r="A596">
        <f t="shared" ca="1" si="63"/>
        <v>898479</v>
      </c>
      <c r="B596">
        <f t="shared" ca="1" si="64"/>
        <v>18</v>
      </c>
      <c r="C596">
        <f t="shared" ca="1" si="65"/>
        <v>5</v>
      </c>
      <c r="D596">
        <f t="shared" ca="1" si="66"/>
        <v>285</v>
      </c>
      <c r="F596">
        <f t="shared" ca="1" si="67"/>
        <v>34</v>
      </c>
      <c r="G596" t="str">
        <f t="shared" ca="1" si="68"/>
        <v>female</v>
      </c>
      <c r="H596" t="str">
        <f t="shared" ca="1" si="69"/>
        <v>Europe</v>
      </c>
    </row>
    <row r="597" spans="1:8" x14ac:dyDescent="0.3">
      <c r="A597">
        <f t="shared" ca="1" si="63"/>
        <v>665551</v>
      </c>
      <c r="B597">
        <f t="shared" ca="1" si="64"/>
        <v>31</v>
      </c>
      <c r="C597">
        <f t="shared" ca="1" si="65"/>
        <v>6</v>
      </c>
      <c r="D597">
        <f t="shared" ca="1" si="66"/>
        <v>1657</v>
      </c>
      <c r="F597">
        <f t="shared" ca="1" si="67"/>
        <v>30</v>
      </c>
      <c r="G597" t="str">
        <f t="shared" ca="1" si="68"/>
        <v>female</v>
      </c>
      <c r="H597" t="str">
        <f t="shared" ca="1" si="69"/>
        <v>Europe</v>
      </c>
    </row>
    <row r="598" spans="1:8" x14ac:dyDescent="0.3">
      <c r="A598">
        <f t="shared" ca="1" si="63"/>
        <v>402343</v>
      </c>
      <c r="B598">
        <f t="shared" ca="1" si="64"/>
        <v>30</v>
      </c>
      <c r="C598">
        <f t="shared" ca="1" si="65"/>
        <v>3</v>
      </c>
      <c r="D598">
        <f t="shared" ca="1" si="66"/>
        <v>1707</v>
      </c>
      <c r="F598">
        <f t="shared" ca="1" si="67"/>
        <v>53</v>
      </c>
      <c r="G598" t="str">
        <f t="shared" ca="1" si="68"/>
        <v>male</v>
      </c>
      <c r="H598" t="str">
        <f t="shared" ca="1" si="69"/>
        <v>Asia</v>
      </c>
    </row>
    <row r="599" spans="1:8" x14ac:dyDescent="0.3">
      <c r="A599">
        <f t="shared" ca="1" si="63"/>
        <v>174197</v>
      </c>
      <c r="B599">
        <f t="shared" ca="1" si="64"/>
        <v>4</v>
      </c>
      <c r="C599">
        <f t="shared" ca="1" si="65"/>
        <v>2</v>
      </c>
      <c r="D599">
        <f t="shared" ca="1" si="66"/>
        <v>2018</v>
      </c>
      <c r="F599">
        <f t="shared" ca="1" si="67"/>
        <v>62</v>
      </c>
      <c r="G599" t="str">
        <f t="shared" ca="1" si="68"/>
        <v>female</v>
      </c>
      <c r="H599" t="str">
        <f t="shared" ca="1" si="69"/>
        <v>Europe</v>
      </c>
    </row>
    <row r="600" spans="1:8" x14ac:dyDescent="0.3">
      <c r="A600">
        <f t="shared" ca="1" si="63"/>
        <v>176911</v>
      </c>
      <c r="B600">
        <f t="shared" ca="1" si="64"/>
        <v>19</v>
      </c>
      <c r="C600">
        <f t="shared" ca="1" si="65"/>
        <v>2</v>
      </c>
      <c r="D600">
        <f t="shared" ca="1" si="66"/>
        <v>469</v>
      </c>
      <c r="F600">
        <f t="shared" ca="1" si="67"/>
        <v>61</v>
      </c>
      <c r="G600" t="str">
        <f t="shared" ca="1" si="68"/>
        <v>male</v>
      </c>
      <c r="H600" t="str">
        <f t="shared" ca="1" si="69"/>
        <v xml:space="preserve">South America </v>
      </c>
    </row>
    <row r="601" spans="1:8" x14ac:dyDescent="0.3">
      <c r="A601">
        <f t="shared" ca="1" si="63"/>
        <v>827546</v>
      </c>
      <c r="B601">
        <f t="shared" ca="1" si="64"/>
        <v>22</v>
      </c>
      <c r="C601">
        <f t="shared" ca="1" si="65"/>
        <v>9</v>
      </c>
      <c r="D601">
        <f t="shared" ca="1" si="66"/>
        <v>540</v>
      </c>
      <c r="F601">
        <f t="shared" ca="1" si="67"/>
        <v>59</v>
      </c>
      <c r="G601" t="str">
        <f t="shared" ca="1" si="68"/>
        <v>male</v>
      </c>
      <c r="H601" t="str">
        <f t="shared" ca="1" si="69"/>
        <v>North America</v>
      </c>
    </row>
    <row r="602" spans="1:8" x14ac:dyDescent="0.3">
      <c r="A602">
        <f t="shared" ca="1" si="63"/>
        <v>607196</v>
      </c>
      <c r="B602">
        <f t="shared" ca="1" si="64"/>
        <v>24</v>
      </c>
      <c r="C602">
        <f t="shared" ca="1" si="65"/>
        <v>4</v>
      </c>
      <c r="D602">
        <f t="shared" ca="1" si="66"/>
        <v>1089</v>
      </c>
      <c r="F602">
        <f t="shared" ca="1" si="67"/>
        <v>63</v>
      </c>
      <c r="G602" t="str">
        <f t="shared" ca="1" si="68"/>
        <v>male</v>
      </c>
      <c r="H602" t="str">
        <f t="shared" ca="1" si="69"/>
        <v xml:space="preserve">South America </v>
      </c>
    </row>
    <row r="603" spans="1:8" x14ac:dyDescent="0.3">
      <c r="A603">
        <f t="shared" ca="1" si="63"/>
        <v>292848</v>
      </c>
      <c r="B603">
        <f t="shared" ca="1" si="64"/>
        <v>25</v>
      </c>
      <c r="C603">
        <f t="shared" ca="1" si="65"/>
        <v>4</v>
      </c>
      <c r="D603">
        <f t="shared" ca="1" si="66"/>
        <v>1542</v>
      </c>
      <c r="F603">
        <f t="shared" ca="1" si="67"/>
        <v>46</v>
      </c>
      <c r="G603" t="str">
        <f t="shared" ca="1" si="68"/>
        <v>male</v>
      </c>
      <c r="H603" t="str">
        <f t="shared" ca="1" si="69"/>
        <v>Europe</v>
      </c>
    </row>
    <row r="604" spans="1:8" x14ac:dyDescent="0.3">
      <c r="A604">
        <f t="shared" ca="1" si="63"/>
        <v>872611</v>
      </c>
      <c r="B604">
        <f t="shared" ca="1" si="64"/>
        <v>8</v>
      </c>
      <c r="C604">
        <f t="shared" ca="1" si="65"/>
        <v>3</v>
      </c>
      <c r="D604">
        <f t="shared" ca="1" si="66"/>
        <v>1628</v>
      </c>
      <c r="F604">
        <f t="shared" ca="1" si="67"/>
        <v>52</v>
      </c>
      <c r="G604" t="str">
        <f t="shared" ca="1" si="68"/>
        <v>female</v>
      </c>
      <c r="H604" t="str">
        <f t="shared" ca="1" si="69"/>
        <v>North America</v>
      </c>
    </row>
    <row r="605" spans="1:8" x14ac:dyDescent="0.3">
      <c r="A605">
        <f t="shared" ca="1" si="63"/>
        <v>217827</v>
      </c>
      <c r="B605">
        <f t="shared" ca="1" si="64"/>
        <v>2</v>
      </c>
      <c r="C605">
        <f t="shared" ca="1" si="65"/>
        <v>7</v>
      </c>
      <c r="D605">
        <f t="shared" ca="1" si="66"/>
        <v>1118</v>
      </c>
      <c r="F605">
        <f t="shared" ca="1" si="67"/>
        <v>26</v>
      </c>
      <c r="G605" t="str">
        <f t="shared" ca="1" si="68"/>
        <v>male</v>
      </c>
      <c r="H605" t="str">
        <f t="shared" ca="1" si="69"/>
        <v>Europe</v>
      </c>
    </row>
    <row r="606" spans="1:8" x14ac:dyDescent="0.3">
      <c r="A606">
        <f t="shared" ca="1" si="63"/>
        <v>489323</v>
      </c>
      <c r="B606">
        <f t="shared" ca="1" si="64"/>
        <v>24</v>
      </c>
      <c r="C606">
        <f t="shared" ca="1" si="65"/>
        <v>5</v>
      </c>
      <c r="D606">
        <f t="shared" ca="1" si="66"/>
        <v>1573</v>
      </c>
      <c r="F606">
        <f t="shared" ca="1" si="67"/>
        <v>29</v>
      </c>
      <c r="G606" t="str">
        <f t="shared" ca="1" si="68"/>
        <v>female</v>
      </c>
      <c r="H606" t="str">
        <f t="shared" ca="1" si="69"/>
        <v xml:space="preserve">South America </v>
      </c>
    </row>
    <row r="607" spans="1:8" x14ac:dyDescent="0.3">
      <c r="A607">
        <f t="shared" ca="1" si="63"/>
        <v>757260</v>
      </c>
      <c r="B607">
        <f t="shared" ca="1" si="64"/>
        <v>11</v>
      </c>
      <c r="C607">
        <f t="shared" ca="1" si="65"/>
        <v>5</v>
      </c>
      <c r="D607">
        <f t="shared" ca="1" si="66"/>
        <v>653</v>
      </c>
      <c r="F607">
        <f t="shared" ca="1" si="67"/>
        <v>65</v>
      </c>
      <c r="G607" t="str">
        <f t="shared" ca="1" si="68"/>
        <v>female</v>
      </c>
      <c r="H607" t="str">
        <f t="shared" ca="1" si="69"/>
        <v>Europe</v>
      </c>
    </row>
    <row r="608" spans="1:8" x14ac:dyDescent="0.3">
      <c r="A608">
        <f t="shared" ca="1" si="63"/>
        <v>564912</v>
      </c>
      <c r="B608">
        <f t="shared" ca="1" si="64"/>
        <v>8</v>
      </c>
      <c r="C608">
        <f t="shared" ca="1" si="65"/>
        <v>9</v>
      </c>
      <c r="D608">
        <f t="shared" ca="1" si="66"/>
        <v>1945</v>
      </c>
      <c r="F608">
        <f t="shared" ca="1" si="67"/>
        <v>65</v>
      </c>
      <c r="G608" t="str">
        <f t="shared" ca="1" si="68"/>
        <v>male</v>
      </c>
      <c r="H608" t="str">
        <f t="shared" ca="1" si="69"/>
        <v>Asia</v>
      </c>
    </row>
    <row r="609" spans="1:8" x14ac:dyDescent="0.3">
      <c r="A609">
        <f t="shared" ca="1" si="63"/>
        <v>199659</v>
      </c>
      <c r="B609">
        <f t="shared" ca="1" si="64"/>
        <v>25</v>
      </c>
      <c r="C609">
        <f t="shared" ca="1" si="65"/>
        <v>3</v>
      </c>
      <c r="D609">
        <f t="shared" ca="1" si="66"/>
        <v>241</v>
      </c>
      <c r="F609">
        <f t="shared" ca="1" si="67"/>
        <v>62</v>
      </c>
      <c r="G609" t="str">
        <f t="shared" ca="1" si="68"/>
        <v>male</v>
      </c>
      <c r="H609" t="str">
        <f t="shared" ca="1" si="69"/>
        <v xml:space="preserve">South America </v>
      </c>
    </row>
    <row r="610" spans="1:8" x14ac:dyDescent="0.3">
      <c r="A610">
        <f t="shared" ca="1" si="63"/>
        <v>139710</v>
      </c>
      <c r="B610">
        <f t="shared" ca="1" si="64"/>
        <v>18</v>
      </c>
      <c r="C610">
        <f t="shared" ca="1" si="65"/>
        <v>3</v>
      </c>
      <c r="D610">
        <f t="shared" ca="1" si="66"/>
        <v>2005</v>
      </c>
      <c r="F610">
        <f t="shared" ca="1" si="67"/>
        <v>36</v>
      </c>
      <c r="G610" t="str">
        <f t="shared" ca="1" si="68"/>
        <v>female</v>
      </c>
      <c r="H610" t="str">
        <f t="shared" ca="1" si="69"/>
        <v>Europe</v>
      </c>
    </row>
    <row r="611" spans="1:8" x14ac:dyDescent="0.3">
      <c r="A611">
        <f t="shared" ca="1" si="63"/>
        <v>222351</v>
      </c>
      <c r="B611">
        <f t="shared" ca="1" si="64"/>
        <v>30</v>
      </c>
      <c r="C611">
        <f t="shared" ca="1" si="65"/>
        <v>9</v>
      </c>
      <c r="D611">
        <f t="shared" ca="1" si="66"/>
        <v>2177</v>
      </c>
      <c r="F611">
        <f t="shared" ca="1" si="67"/>
        <v>49</v>
      </c>
      <c r="G611" t="str">
        <f t="shared" ca="1" si="68"/>
        <v>female</v>
      </c>
      <c r="H611" t="str">
        <f t="shared" ca="1" si="69"/>
        <v>Asia</v>
      </c>
    </row>
    <row r="612" spans="1:8" x14ac:dyDescent="0.3">
      <c r="A612">
        <f t="shared" ca="1" si="63"/>
        <v>696853</v>
      </c>
      <c r="B612">
        <f t="shared" ca="1" si="64"/>
        <v>25</v>
      </c>
      <c r="C612">
        <f t="shared" ca="1" si="65"/>
        <v>4</v>
      </c>
      <c r="D612">
        <f t="shared" ca="1" si="66"/>
        <v>377</v>
      </c>
      <c r="F612">
        <f t="shared" ca="1" si="67"/>
        <v>63</v>
      </c>
      <c r="G612" t="str">
        <f t="shared" ca="1" si="68"/>
        <v>male</v>
      </c>
      <c r="H612" t="str">
        <f t="shared" ca="1" si="69"/>
        <v>Europe</v>
      </c>
    </row>
    <row r="613" spans="1:8" x14ac:dyDescent="0.3">
      <c r="A613">
        <f t="shared" ca="1" si="63"/>
        <v>228878</v>
      </c>
      <c r="B613">
        <f t="shared" ca="1" si="64"/>
        <v>12</v>
      </c>
      <c r="C613">
        <f t="shared" ca="1" si="65"/>
        <v>10</v>
      </c>
      <c r="D613">
        <f t="shared" ca="1" si="66"/>
        <v>463</v>
      </c>
      <c r="F613">
        <f t="shared" ca="1" si="67"/>
        <v>61</v>
      </c>
      <c r="G613" t="str">
        <f t="shared" ca="1" si="68"/>
        <v>female</v>
      </c>
      <c r="H613" t="str">
        <f t="shared" ca="1" si="69"/>
        <v xml:space="preserve">South America </v>
      </c>
    </row>
    <row r="614" spans="1:8" x14ac:dyDescent="0.3">
      <c r="A614">
        <f t="shared" ca="1" si="63"/>
        <v>195606</v>
      </c>
      <c r="B614">
        <f t="shared" ca="1" si="64"/>
        <v>28</v>
      </c>
      <c r="C614">
        <f t="shared" ca="1" si="65"/>
        <v>2</v>
      </c>
      <c r="D614">
        <f t="shared" ca="1" si="66"/>
        <v>1626</v>
      </c>
      <c r="F614">
        <f t="shared" ca="1" si="67"/>
        <v>45</v>
      </c>
      <c r="G614" t="str">
        <f t="shared" ca="1" si="68"/>
        <v>male</v>
      </c>
      <c r="H614" t="str">
        <f t="shared" ca="1" si="69"/>
        <v>Europe</v>
      </c>
    </row>
    <row r="615" spans="1:8" x14ac:dyDescent="0.3">
      <c r="A615">
        <f t="shared" ca="1" si="63"/>
        <v>182115</v>
      </c>
      <c r="B615">
        <f t="shared" ca="1" si="64"/>
        <v>1</v>
      </c>
      <c r="C615">
        <f t="shared" ca="1" si="65"/>
        <v>2</v>
      </c>
      <c r="D615">
        <f t="shared" ca="1" si="66"/>
        <v>2508</v>
      </c>
      <c r="F615">
        <f t="shared" ca="1" si="67"/>
        <v>55</v>
      </c>
      <c r="G615" t="str">
        <f t="shared" ca="1" si="68"/>
        <v>male</v>
      </c>
      <c r="H615" t="str">
        <f t="shared" ca="1" si="69"/>
        <v>Asia</v>
      </c>
    </row>
    <row r="616" spans="1:8" x14ac:dyDescent="0.3">
      <c r="A616">
        <f t="shared" ca="1" si="63"/>
        <v>439018</v>
      </c>
      <c r="B616">
        <f t="shared" ca="1" si="64"/>
        <v>12</v>
      </c>
      <c r="C616">
        <f t="shared" ca="1" si="65"/>
        <v>10</v>
      </c>
      <c r="D616">
        <f t="shared" ca="1" si="66"/>
        <v>2586</v>
      </c>
      <c r="F616">
        <f t="shared" ca="1" si="67"/>
        <v>35</v>
      </c>
      <c r="G616" t="str">
        <f t="shared" ca="1" si="68"/>
        <v>male</v>
      </c>
      <c r="H616" t="str">
        <f t="shared" ca="1" si="69"/>
        <v xml:space="preserve">South America </v>
      </c>
    </row>
    <row r="617" spans="1:8" x14ac:dyDescent="0.3">
      <c r="A617">
        <f t="shared" ca="1" si="63"/>
        <v>514628</v>
      </c>
      <c r="B617">
        <f t="shared" ca="1" si="64"/>
        <v>23</v>
      </c>
      <c r="C617">
        <f t="shared" ca="1" si="65"/>
        <v>1</v>
      </c>
      <c r="D617">
        <f t="shared" ca="1" si="66"/>
        <v>1039</v>
      </c>
      <c r="F617">
        <f t="shared" ca="1" si="67"/>
        <v>47</v>
      </c>
      <c r="G617" t="str">
        <f t="shared" ca="1" si="68"/>
        <v>male</v>
      </c>
      <c r="H617" t="str">
        <f t="shared" ca="1" si="69"/>
        <v>Asia</v>
      </c>
    </row>
    <row r="618" spans="1:8" x14ac:dyDescent="0.3">
      <c r="A618">
        <f t="shared" ca="1" si="63"/>
        <v>955672</v>
      </c>
      <c r="B618">
        <f t="shared" ca="1" si="64"/>
        <v>19</v>
      </c>
      <c r="C618">
        <f t="shared" ca="1" si="65"/>
        <v>6</v>
      </c>
      <c r="D618">
        <f t="shared" ca="1" si="66"/>
        <v>1381</v>
      </c>
      <c r="F618">
        <f t="shared" ca="1" si="67"/>
        <v>28</v>
      </c>
      <c r="G618" t="str">
        <f t="shared" ca="1" si="68"/>
        <v>male</v>
      </c>
      <c r="H618" t="str">
        <f t="shared" ca="1" si="69"/>
        <v>North America</v>
      </c>
    </row>
    <row r="619" spans="1:8" x14ac:dyDescent="0.3">
      <c r="A619">
        <f t="shared" ca="1" si="63"/>
        <v>295883</v>
      </c>
      <c r="B619">
        <f t="shared" ca="1" si="64"/>
        <v>22</v>
      </c>
      <c r="C619">
        <f t="shared" ca="1" si="65"/>
        <v>4</v>
      </c>
      <c r="D619">
        <f t="shared" ca="1" si="66"/>
        <v>1019</v>
      </c>
      <c r="F619">
        <f t="shared" ca="1" si="67"/>
        <v>57</v>
      </c>
      <c r="G619" t="str">
        <f t="shared" ca="1" si="68"/>
        <v>female</v>
      </c>
      <c r="H619" t="str">
        <f t="shared" ca="1" si="69"/>
        <v xml:space="preserve">South America </v>
      </c>
    </row>
    <row r="620" spans="1:8" x14ac:dyDescent="0.3">
      <c r="A620">
        <f t="shared" ca="1" si="63"/>
        <v>467735</v>
      </c>
      <c r="B620">
        <f t="shared" ca="1" si="64"/>
        <v>18</v>
      </c>
      <c r="C620">
        <f t="shared" ca="1" si="65"/>
        <v>5</v>
      </c>
      <c r="D620">
        <f t="shared" ca="1" si="66"/>
        <v>808</v>
      </c>
      <c r="F620">
        <f t="shared" ca="1" si="67"/>
        <v>35</v>
      </c>
      <c r="G620" t="str">
        <f t="shared" ca="1" si="68"/>
        <v>female</v>
      </c>
      <c r="H620" t="str">
        <f t="shared" ca="1" si="69"/>
        <v>Asia</v>
      </c>
    </row>
    <row r="621" spans="1:8" x14ac:dyDescent="0.3">
      <c r="A621">
        <f t="shared" ca="1" si="63"/>
        <v>724482</v>
      </c>
      <c r="B621">
        <f t="shared" ca="1" si="64"/>
        <v>7</v>
      </c>
      <c r="C621">
        <f t="shared" ca="1" si="65"/>
        <v>3</v>
      </c>
      <c r="D621">
        <f t="shared" ca="1" si="66"/>
        <v>1485</v>
      </c>
      <c r="F621">
        <f t="shared" ca="1" si="67"/>
        <v>63</v>
      </c>
      <c r="G621" t="str">
        <f t="shared" ca="1" si="68"/>
        <v>female</v>
      </c>
      <c r="H621" t="str">
        <f t="shared" ca="1" si="69"/>
        <v>North America</v>
      </c>
    </row>
    <row r="622" spans="1:8" x14ac:dyDescent="0.3">
      <c r="A622">
        <f t="shared" ca="1" si="63"/>
        <v>510889</v>
      </c>
      <c r="B622">
        <f t="shared" ca="1" si="64"/>
        <v>24</v>
      </c>
      <c r="C622">
        <f t="shared" ca="1" si="65"/>
        <v>7</v>
      </c>
      <c r="D622">
        <f t="shared" ca="1" si="66"/>
        <v>747</v>
      </c>
      <c r="F622">
        <f t="shared" ca="1" si="67"/>
        <v>34</v>
      </c>
      <c r="G622" t="str">
        <f t="shared" ca="1" si="68"/>
        <v>male</v>
      </c>
      <c r="H622" t="str">
        <f t="shared" ca="1" si="69"/>
        <v>North America</v>
      </c>
    </row>
    <row r="623" spans="1:8" x14ac:dyDescent="0.3">
      <c r="A623">
        <f t="shared" ca="1" si="63"/>
        <v>608738</v>
      </c>
      <c r="B623">
        <f t="shared" ca="1" si="64"/>
        <v>15</v>
      </c>
      <c r="C623">
        <f t="shared" ca="1" si="65"/>
        <v>7</v>
      </c>
      <c r="D623">
        <f t="shared" ca="1" si="66"/>
        <v>14</v>
      </c>
      <c r="F623">
        <f t="shared" ca="1" si="67"/>
        <v>52</v>
      </c>
      <c r="G623" t="str">
        <f t="shared" ca="1" si="68"/>
        <v>female</v>
      </c>
      <c r="H623" t="str">
        <f t="shared" ca="1" si="69"/>
        <v>Asia</v>
      </c>
    </row>
    <row r="624" spans="1:8" x14ac:dyDescent="0.3">
      <c r="A624">
        <f t="shared" ca="1" si="63"/>
        <v>282939</v>
      </c>
      <c r="B624">
        <f t="shared" ca="1" si="64"/>
        <v>24</v>
      </c>
      <c r="C624">
        <f t="shared" ca="1" si="65"/>
        <v>9</v>
      </c>
      <c r="D624">
        <f t="shared" ca="1" si="66"/>
        <v>894</v>
      </c>
      <c r="F624">
        <f t="shared" ca="1" si="67"/>
        <v>40</v>
      </c>
      <c r="G624" t="str">
        <f t="shared" ca="1" si="68"/>
        <v>female</v>
      </c>
      <c r="H624" t="str">
        <f t="shared" ca="1" si="69"/>
        <v xml:space="preserve">South America </v>
      </c>
    </row>
    <row r="625" spans="1:8" x14ac:dyDescent="0.3">
      <c r="A625">
        <f t="shared" ca="1" si="63"/>
        <v>841480</v>
      </c>
      <c r="B625">
        <f t="shared" ca="1" si="64"/>
        <v>19</v>
      </c>
      <c r="C625">
        <f t="shared" ca="1" si="65"/>
        <v>1</v>
      </c>
      <c r="D625">
        <f t="shared" ca="1" si="66"/>
        <v>2620</v>
      </c>
      <c r="F625">
        <f t="shared" ca="1" si="67"/>
        <v>22</v>
      </c>
      <c r="G625" t="str">
        <f t="shared" ca="1" si="68"/>
        <v>female</v>
      </c>
      <c r="H625" t="str">
        <f t="shared" ca="1" si="69"/>
        <v>North America</v>
      </c>
    </row>
    <row r="626" spans="1:8" x14ac:dyDescent="0.3">
      <c r="A626">
        <f t="shared" ca="1" si="63"/>
        <v>388691</v>
      </c>
      <c r="B626">
        <f t="shared" ca="1" si="64"/>
        <v>20</v>
      </c>
      <c r="C626">
        <f t="shared" ca="1" si="65"/>
        <v>5</v>
      </c>
      <c r="D626">
        <f t="shared" ca="1" si="66"/>
        <v>1713</v>
      </c>
      <c r="F626">
        <f t="shared" ca="1" si="67"/>
        <v>63</v>
      </c>
      <c r="G626" t="str">
        <f t="shared" ca="1" si="68"/>
        <v>male</v>
      </c>
      <c r="H626" t="str">
        <f t="shared" ca="1" si="69"/>
        <v>Europe</v>
      </c>
    </row>
    <row r="627" spans="1:8" x14ac:dyDescent="0.3">
      <c r="A627">
        <f t="shared" ca="1" si="63"/>
        <v>864389</v>
      </c>
      <c r="B627">
        <f t="shared" ca="1" si="64"/>
        <v>17</v>
      </c>
      <c r="C627">
        <f t="shared" ca="1" si="65"/>
        <v>9</v>
      </c>
      <c r="D627">
        <f t="shared" ca="1" si="66"/>
        <v>566</v>
      </c>
      <c r="F627">
        <f t="shared" ca="1" si="67"/>
        <v>46</v>
      </c>
      <c r="G627" t="str">
        <f t="shared" ca="1" si="68"/>
        <v>female</v>
      </c>
      <c r="H627" t="str">
        <f t="shared" ca="1" si="69"/>
        <v xml:space="preserve">South America </v>
      </c>
    </row>
    <row r="628" spans="1:8" x14ac:dyDescent="0.3">
      <c r="A628">
        <f t="shared" ca="1" si="63"/>
        <v>102172</v>
      </c>
      <c r="B628">
        <f t="shared" ca="1" si="64"/>
        <v>2</v>
      </c>
      <c r="C628">
        <f t="shared" ca="1" si="65"/>
        <v>6</v>
      </c>
      <c r="D628">
        <f t="shared" ca="1" si="66"/>
        <v>2265</v>
      </c>
      <c r="F628">
        <f t="shared" ca="1" si="67"/>
        <v>48</v>
      </c>
      <c r="G628" t="str">
        <f t="shared" ca="1" si="68"/>
        <v>female</v>
      </c>
      <c r="H628" t="str">
        <f t="shared" ca="1" si="69"/>
        <v xml:space="preserve">South America </v>
      </c>
    </row>
    <row r="629" spans="1:8" x14ac:dyDescent="0.3">
      <c r="A629">
        <f t="shared" ca="1" si="63"/>
        <v>854427</v>
      </c>
      <c r="B629">
        <f t="shared" ca="1" si="64"/>
        <v>12</v>
      </c>
      <c r="C629">
        <f t="shared" ca="1" si="65"/>
        <v>2</v>
      </c>
      <c r="D629">
        <f t="shared" ca="1" si="66"/>
        <v>2349</v>
      </c>
      <c r="F629">
        <f t="shared" ca="1" si="67"/>
        <v>38</v>
      </c>
      <c r="G629" t="str">
        <f t="shared" ca="1" si="68"/>
        <v>male</v>
      </c>
      <c r="H629" t="str">
        <f t="shared" ca="1" si="69"/>
        <v xml:space="preserve">South America </v>
      </c>
    </row>
    <row r="630" spans="1:8" x14ac:dyDescent="0.3">
      <c r="A630">
        <f t="shared" ca="1" si="63"/>
        <v>312200</v>
      </c>
      <c r="B630">
        <f t="shared" ca="1" si="64"/>
        <v>28</v>
      </c>
      <c r="C630">
        <f t="shared" ca="1" si="65"/>
        <v>6</v>
      </c>
      <c r="D630">
        <f t="shared" ca="1" si="66"/>
        <v>1506</v>
      </c>
      <c r="F630">
        <f t="shared" ca="1" si="67"/>
        <v>56</v>
      </c>
      <c r="G630" t="str">
        <f t="shared" ca="1" si="68"/>
        <v>male</v>
      </c>
      <c r="H630" t="str">
        <f t="shared" ca="1" si="69"/>
        <v>North America</v>
      </c>
    </row>
    <row r="631" spans="1:8" x14ac:dyDescent="0.3">
      <c r="A631">
        <f t="shared" ca="1" si="63"/>
        <v>890823</v>
      </c>
      <c r="B631">
        <f t="shared" ca="1" si="64"/>
        <v>22</v>
      </c>
      <c r="C631">
        <f t="shared" ca="1" si="65"/>
        <v>5</v>
      </c>
      <c r="D631">
        <f t="shared" ca="1" si="66"/>
        <v>1701</v>
      </c>
      <c r="F631">
        <f t="shared" ca="1" si="67"/>
        <v>49</v>
      </c>
      <c r="G631" t="str">
        <f t="shared" ca="1" si="68"/>
        <v>female</v>
      </c>
      <c r="H631" t="str">
        <f t="shared" ca="1" si="69"/>
        <v xml:space="preserve">South America </v>
      </c>
    </row>
    <row r="632" spans="1:8" x14ac:dyDescent="0.3">
      <c r="A632">
        <f t="shared" ca="1" si="63"/>
        <v>723578</v>
      </c>
      <c r="B632">
        <f t="shared" ca="1" si="64"/>
        <v>29</v>
      </c>
      <c r="C632">
        <f t="shared" ca="1" si="65"/>
        <v>4</v>
      </c>
      <c r="D632">
        <f t="shared" ca="1" si="66"/>
        <v>1343</v>
      </c>
      <c r="F632">
        <f t="shared" ca="1" si="67"/>
        <v>65</v>
      </c>
      <c r="G632" t="str">
        <f t="shared" ca="1" si="68"/>
        <v>male</v>
      </c>
      <c r="H632" t="str">
        <f t="shared" ca="1" si="69"/>
        <v>Europe</v>
      </c>
    </row>
    <row r="633" spans="1:8" x14ac:dyDescent="0.3">
      <c r="A633">
        <f t="shared" ca="1" si="63"/>
        <v>719861</v>
      </c>
      <c r="B633">
        <f t="shared" ca="1" si="64"/>
        <v>21</v>
      </c>
      <c r="C633">
        <f t="shared" ca="1" si="65"/>
        <v>5</v>
      </c>
      <c r="D633">
        <f t="shared" ca="1" si="66"/>
        <v>255</v>
      </c>
      <c r="F633">
        <f t="shared" ca="1" si="67"/>
        <v>24</v>
      </c>
      <c r="G633" t="str">
        <f t="shared" ca="1" si="68"/>
        <v>male</v>
      </c>
      <c r="H633" t="str">
        <f t="shared" ca="1" si="69"/>
        <v>North America</v>
      </c>
    </row>
    <row r="634" spans="1:8" x14ac:dyDescent="0.3">
      <c r="A634">
        <f t="shared" ca="1" si="63"/>
        <v>390173</v>
      </c>
      <c r="B634">
        <f t="shared" ca="1" si="64"/>
        <v>6</v>
      </c>
      <c r="C634">
        <f t="shared" ca="1" si="65"/>
        <v>8</v>
      </c>
      <c r="D634">
        <f t="shared" ca="1" si="66"/>
        <v>1755</v>
      </c>
      <c r="F634">
        <f t="shared" ca="1" si="67"/>
        <v>40</v>
      </c>
      <c r="G634" t="str">
        <f t="shared" ca="1" si="68"/>
        <v>male</v>
      </c>
      <c r="H634" t="str">
        <f t="shared" ca="1" si="69"/>
        <v xml:space="preserve">South America </v>
      </c>
    </row>
    <row r="635" spans="1:8" x14ac:dyDescent="0.3">
      <c r="A635">
        <f t="shared" ca="1" si="63"/>
        <v>758113</v>
      </c>
      <c r="B635">
        <f t="shared" ca="1" si="64"/>
        <v>8</v>
      </c>
      <c r="C635">
        <f t="shared" ca="1" si="65"/>
        <v>5</v>
      </c>
      <c r="D635">
        <f t="shared" ca="1" si="66"/>
        <v>35</v>
      </c>
      <c r="F635">
        <f t="shared" ca="1" si="67"/>
        <v>58</v>
      </c>
      <c r="G635" t="str">
        <f t="shared" ca="1" si="68"/>
        <v>female</v>
      </c>
      <c r="H635" t="str">
        <f t="shared" ca="1" si="69"/>
        <v xml:space="preserve">South America </v>
      </c>
    </row>
    <row r="636" spans="1:8" x14ac:dyDescent="0.3">
      <c r="A636">
        <f t="shared" ca="1" si="63"/>
        <v>628965</v>
      </c>
      <c r="B636">
        <f t="shared" ca="1" si="64"/>
        <v>28</v>
      </c>
      <c r="C636">
        <f t="shared" ca="1" si="65"/>
        <v>8</v>
      </c>
      <c r="D636">
        <f t="shared" ca="1" si="66"/>
        <v>1519</v>
      </c>
      <c r="F636">
        <f t="shared" ca="1" si="67"/>
        <v>38</v>
      </c>
      <c r="G636" t="str">
        <f t="shared" ca="1" si="68"/>
        <v>male</v>
      </c>
      <c r="H636" t="str">
        <f t="shared" ca="1" si="69"/>
        <v>Europe</v>
      </c>
    </row>
    <row r="637" spans="1:8" x14ac:dyDescent="0.3">
      <c r="A637">
        <f t="shared" ca="1" si="63"/>
        <v>685915</v>
      </c>
      <c r="B637">
        <f t="shared" ca="1" si="64"/>
        <v>17</v>
      </c>
      <c r="C637">
        <f t="shared" ca="1" si="65"/>
        <v>3</v>
      </c>
      <c r="D637">
        <f t="shared" ca="1" si="66"/>
        <v>2312</v>
      </c>
      <c r="F637">
        <f t="shared" ca="1" si="67"/>
        <v>48</v>
      </c>
      <c r="G637" t="str">
        <f t="shared" ca="1" si="68"/>
        <v>male</v>
      </c>
      <c r="H637" t="str">
        <f t="shared" ca="1" si="69"/>
        <v xml:space="preserve">South America </v>
      </c>
    </row>
    <row r="638" spans="1:8" x14ac:dyDescent="0.3">
      <c r="A638">
        <f t="shared" ca="1" si="63"/>
        <v>520023</v>
      </c>
      <c r="B638">
        <f t="shared" ca="1" si="64"/>
        <v>13</v>
      </c>
      <c r="C638">
        <f t="shared" ca="1" si="65"/>
        <v>2</v>
      </c>
      <c r="D638">
        <f t="shared" ca="1" si="66"/>
        <v>2436</v>
      </c>
      <c r="F638">
        <f t="shared" ca="1" si="67"/>
        <v>18</v>
      </c>
      <c r="G638" t="str">
        <f t="shared" ca="1" si="68"/>
        <v>male</v>
      </c>
      <c r="H638" t="str">
        <f t="shared" ca="1" si="69"/>
        <v>Europe</v>
      </c>
    </row>
    <row r="639" spans="1:8" x14ac:dyDescent="0.3">
      <c r="A639">
        <f t="shared" ca="1" si="63"/>
        <v>267444</v>
      </c>
      <c r="B639">
        <f t="shared" ca="1" si="64"/>
        <v>1</v>
      </c>
      <c r="C639">
        <f t="shared" ca="1" si="65"/>
        <v>5</v>
      </c>
      <c r="D639">
        <f t="shared" ca="1" si="66"/>
        <v>1439</v>
      </c>
      <c r="F639">
        <f t="shared" ca="1" si="67"/>
        <v>40</v>
      </c>
      <c r="G639" t="str">
        <f t="shared" ca="1" si="68"/>
        <v>male</v>
      </c>
      <c r="H639" t="str">
        <f t="shared" ca="1" si="69"/>
        <v>Asia</v>
      </c>
    </row>
    <row r="640" spans="1:8" x14ac:dyDescent="0.3">
      <c r="A640">
        <f t="shared" ca="1" si="63"/>
        <v>551159</v>
      </c>
      <c r="B640">
        <f t="shared" ca="1" si="64"/>
        <v>3</v>
      </c>
      <c r="C640">
        <f t="shared" ca="1" si="65"/>
        <v>5</v>
      </c>
      <c r="D640">
        <f t="shared" ca="1" si="66"/>
        <v>2864</v>
      </c>
      <c r="F640">
        <f t="shared" ca="1" si="67"/>
        <v>58</v>
      </c>
      <c r="G640" t="str">
        <f t="shared" ca="1" si="68"/>
        <v>female</v>
      </c>
      <c r="H640" t="str">
        <f t="shared" ca="1" si="69"/>
        <v>Asia</v>
      </c>
    </row>
    <row r="641" spans="1:8" x14ac:dyDescent="0.3">
      <c r="A641">
        <f t="shared" ca="1" si="63"/>
        <v>513586</v>
      </c>
      <c r="B641">
        <f t="shared" ca="1" si="64"/>
        <v>13</v>
      </c>
      <c r="C641">
        <f t="shared" ca="1" si="65"/>
        <v>3</v>
      </c>
      <c r="D641">
        <f t="shared" ca="1" si="66"/>
        <v>2585</v>
      </c>
      <c r="F641">
        <f t="shared" ca="1" si="67"/>
        <v>22</v>
      </c>
      <c r="G641" t="str">
        <f t="shared" ca="1" si="68"/>
        <v>male</v>
      </c>
      <c r="H641" t="str">
        <f t="shared" ca="1" si="69"/>
        <v>Asia</v>
      </c>
    </row>
    <row r="642" spans="1:8" x14ac:dyDescent="0.3">
      <c r="A642">
        <f t="shared" ref="A642:A705" ca="1" si="70">RANDBETWEEN(100000, 999999)</f>
        <v>450968</v>
      </c>
      <c r="B642">
        <f t="shared" ref="B642:B705" ca="1" si="71">DAY(TODAY() - RANDBETWEEN(1, 365))</f>
        <v>8</v>
      </c>
      <c r="C642">
        <f t="shared" ref="C642:C705" ca="1" si="72">RANDBETWEEN(1, 10)</f>
        <v>7</v>
      </c>
      <c r="D642">
        <f t="shared" ref="D642:D705" ca="1" si="73">RANDBETWEEN(10, 3000)</f>
        <v>661</v>
      </c>
      <c r="F642">
        <f t="shared" ref="F642:F705" ca="1" si="74">RANDBETWEEN(18,65)</f>
        <v>34</v>
      </c>
      <c r="G642" t="str">
        <f t="shared" ref="G642:G705" ca="1" si="75">CHOOSE(RANDBETWEEN(1,2),"male","female")</f>
        <v>male</v>
      </c>
      <c r="H642" t="str">
        <f t="shared" ref="H642:H705" ca="1" si="76">CHOOSE(RANDBETWEEN(1,4),"Europe","Asia", "South America ", "North America")</f>
        <v xml:space="preserve">South America </v>
      </c>
    </row>
    <row r="643" spans="1:8" x14ac:dyDescent="0.3">
      <c r="A643">
        <f t="shared" ca="1" si="70"/>
        <v>870872</v>
      </c>
      <c r="B643">
        <f t="shared" ca="1" si="71"/>
        <v>7</v>
      </c>
      <c r="C643">
        <f t="shared" ca="1" si="72"/>
        <v>3</v>
      </c>
      <c r="D643">
        <f t="shared" ca="1" si="73"/>
        <v>619</v>
      </c>
      <c r="F643">
        <f t="shared" ca="1" si="74"/>
        <v>47</v>
      </c>
      <c r="G643" t="str">
        <f t="shared" ca="1" si="75"/>
        <v>male</v>
      </c>
      <c r="H643" t="str">
        <f t="shared" ca="1" si="76"/>
        <v>North America</v>
      </c>
    </row>
    <row r="644" spans="1:8" x14ac:dyDescent="0.3">
      <c r="A644">
        <f t="shared" ca="1" si="70"/>
        <v>174006</v>
      </c>
      <c r="B644">
        <f t="shared" ca="1" si="71"/>
        <v>10</v>
      </c>
      <c r="C644">
        <f t="shared" ca="1" si="72"/>
        <v>1</v>
      </c>
      <c r="D644">
        <f t="shared" ca="1" si="73"/>
        <v>2649</v>
      </c>
      <c r="F644">
        <f t="shared" ca="1" si="74"/>
        <v>24</v>
      </c>
      <c r="G644" t="str">
        <f t="shared" ca="1" si="75"/>
        <v>female</v>
      </c>
      <c r="H644" t="str">
        <f t="shared" ca="1" si="76"/>
        <v xml:space="preserve">South America </v>
      </c>
    </row>
    <row r="645" spans="1:8" x14ac:dyDescent="0.3">
      <c r="A645">
        <f t="shared" ca="1" si="70"/>
        <v>546478</v>
      </c>
      <c r="B645">
        <f t="shared" ca="1" si="71"/>
        <v>25</v>
      </c>
      <c r="C645">
        <f t="shared" ca="1" si="72"/>
        <v>7</v>
      </c>
      <c r="D645">
        <f t="shared" ca="1" si="73"/>
        <v>2507</v>
      </c>
      <c r="F645">
        <f t="shared" ca="1" si="74"/>
        <v>39</v>
      </c>
      <c r="G645" t="str">
        <f t="shared" ca="1" si="75"/>
        <v>male</v>
      </c>
      <c r="H645" t="str">
        <f t="shared" ca="1" si="76"/>
        <v>Asia</v>
      </c>
    </row>
    <row r="646" spans="1:8" x14ac:dyDescent="0.3">
      <c r="A646">
        <f t="shared" ca="1" si="70"/>
        <v>387077</v>
      </c>
      <c r="B646">
        <f t="shared" ca="1" si="71"/>
        <v>12</v>
      </c>
      <c r="C646">
        <f t="shared" ca="1" si="72"/>
        <v>2</v>
      </c>
      <c r="D646">
        <f t="shared" ca="1" si="73"/>
        <v>75</v>
      </c>
      <c r="F646">
        <f t="shared" ca="1" si="74"/>
        <v>23</v>
      </c>
      <c r="G646" t="str">
        <f t="shared" ca="1" si="75"/>
        <v>female</v>
      </c>
      <c r="H646" t="str">
        <f t="shared" ca="1" si="76"/>
        <v>Asia</v>
      </c>
    </row>
    <row r="647" spans="1:8" x14ac:dyDescent="0.3">
      <c r="A647">
        <f t="shared" ca="1" si="70"/>
        <v>969879</v>
      </c>
      <c r="B647">
        <f t="shared" ca="1" si="71"/>
        <v>11</v>
      </c>
      <c r="C647">
        <f t="shared" ca="1" si="72"/>
        <v>5</v>
      </c>
      <c r="D647">
        <f t="shared" ca="1" si="73"/>
        <v>2743</v>
      </c>
      <c r="F647">
        <f t="shared" ca="1" si="74"/>
        <v>62</v>
      </c>
      <c r="G647" t="str">
        <f t="shared" ca="1" si="75"/>
        <v>female</v>
      </c>
      <c r="H647" t="str">
        <f t="shared" ca="1" si="76"/>
        <v xml:space="preserve">South America </v>
      </c>
    </row>
    <row r="648" spans="1:8" x14ac:dyDescent="0.3">
      <c r="A648">
        <f t="shared" ca="1" si="70"/>
        <v>155152</v>
      </c>
      <c r="B648">
        <f t="shared" ca="1" si="71"/>
        <v>22</v>
      </c>
      <c r="C648">
        <f t="shared" ca="1" si="72"/>
        <v>2</v>
      </c>
      <c r="D648">
        <f t="shared" ca="1" si="73"/>
        <v>165</v>
      </c>
      <c r="F648">
        <f t="shared" ca="1" si="74"/>
        <v>61</v>
      </c>
      <c r="G648" t="str">
        <f t="shared" ca="1" si="75"/>
        <v>female</v>
      </c>
      <c r="H648" t="str">
        <f t="shared" ca="1" si="76"/>
        <v>North America</v>
      </c>
    </row>
    <row r="649" spans="1:8" x14ac:dyDescent="0.3">
      <c r="A649">
        <f t="shared" ca="1" si="70"/>
        <v>182158</v>
      </c>
      <c r="B649">
        <f t="shared" ca="1" si="71"/>
        <v>26</v>
      </c>
      <c r="C649">
        <f t="shared" ca="1" si="72"/>
        <v>6</v>
      </c>
      <c r="D649">
        <f t="shared" ca="1" si="73"/>
        <v>1931</v>
      </c>
      <c r="F649">
        <f t="shared" ca="1" si="74"/>
        <v>59</v>
      </c>
      <c r="G649" t="str">
        <f t="shared" ca="1" si="75"/>
        <v>female</v>
      </c>
      <c r="H649" t="str">
        <f t="shared" ca="1" si="76"/>
        <v>North America</v>
      </c>
    </row>
    <row r="650" spans="1:8" x14ac:dyDescent="0.3">
      <c r="A650">
        <f t="shared" ca="1" si="70"/>
        <v>571441</v>
      </c>
      <c r="B650">
        <f t="shared" ca="1" si="71"/>
        <v>8</v>
      </c>
      <c r="C650">
        <f t="shared" ca="1" si="72"/>
        <v>8</v>
      </c>
      <c r="D650">
        <f t="shared" ca="1" si="73"/>
        <v>2100</v>
      </c>
      <c r="F650">
        <f t="shared" ca="1" si="74"/>
        <v>19</v>
      </c>
      <c r="G650" t="str">
        <f t="shared" ca="1" si="75"/>
        <v>male</v>
      </c>
      <c r="H650" t="str">
        <f t="shared" ca="1" si="76"/>
        <v>Europe</v>
      </c>
    </row>
    <row r="651" spans="1:8" x14ac:dyDescent="0.3">
      <c r="A651">
        <f t="shared" ca="1" si="70"/>
        <v>328098</v>
      </c>
      <c r="B651">
        <f t="shared" ca="1" si="71"/>
        <v>2</v>
      </c>
      <c r="C651">
        <f t="shared" ca="1" si="72"/>
        <v>10</v>
      </c>
      <c r="D651">
        <f t="shared" ca="1" si="73"/>
        <v>2450</v>
      </c>
      <c r="F651">
        <f t="shared" ca="1" si="74"/>
        <v>62</v>
      </c>
      <c r="G651" t="str">
        <f t="shared" ca="1" si="75"/>
        <v>female</v>
      </c>
      <c r="H651" t="str">
        <f t="shared" ca="1" si="76"/>
        <v xml:space="preserve">South America </v>
      </c>
    </row>
    <row r="652" spans="1:8" x14ac:dyDescent="0.3">
      <c r="A652">
        <f t="shared" ca="1" si="70"/>
        <v>668374</v>
      </c>
      <c r="B652">
        <f t="shared" ca="1" si="71"/>
        <v>23</v>
      </c>
      <c r="C652">
        <f t="shared" ca="1" si="72"/>
        <v>7</v>
      </c>
      <c r="D652">
        <f t="shared" ca="1" si="73"/>
        <v>419</v>
      </c>
      <c r="F652">
        <f t="shared" ca="1" si="74"/>
        <v>20</v>
      </c>
      <c r="G652" t="str">
        <f t="shared" ca="1" si="75"/>
        <v>male</v>
      </c>
      <c r="H652" t="str">
        <f t="shared" ca="1" si="76"/>
        <v>Asia</v>
      </c>
    </row>
    <row r="653" spans="1:8" x14ac:dyDescent="0.3">
      <c r="A653">
        <f t="shared" ca="1" si="70"/>
        <v>313538</v>
      </c>
      <c r="B653">
        <f t="shared" ca="1" si="71"/>
        <v>18</v>
      </c>
      <c r="C653">
        <f t="shared" ca="1" si="72"/>
        <v>3</v>
      </c>
      <c r="D653">
        <f t="shared" ca="1" si="73"/>
        <v>217</v>
      </c>
      <c r="F653">
        <f t="shared" ca="1" si="74"/>
        <v>47</v>
      </c>
      <c r="G653" t="str">
        <f t="shared" ca="1" si="75"/>
        <v>male</v>
      </c>
      <c r="H653" t="str">
        <f t="shared" ca="1" si="76"/>
        <v>North America</v>
      </c>
    </row>
    <row r="654" spans="1:8" x14ac:dyDescent="0.3">
      <c r="A654">
        <f t="shared" ca="1" si="70"/>
        <v>897321</v>
      </c>
      <c r="B654">
        <f t="shared" ca="1" si="71"/>
        <v>27</v>
      </c>
      <c r="C654">
        <f t="shared" ca="1" si="72"/>
        <v>2</v>
      </c>
      <c r="D654">
        <f t="shared" ca="1" si="73"/>
        <v>1610</v>
      </c>
      <c r="F654">
        <f t="shared" ca="1" si="74"/>
        <v>48</v>
      </c>
      <c r="G654" t="str">
        <f t="shared" ca="1" si="75"/>
        <v>male</v>
      </c>
      <c r="H654" t="str">
        <f t="shared" ca="1" si="76"/>
        <v>North America</v>
      </c>
    </row>
    <row r="655" spans="1:8" x14ac:dyDescent="0.3">
      <c r="A655">
        <f t="shared" ca="1" si="70"/>
        <v>128658</v>
      </c>
      <c r="B655">
        <f t="shared" ca="1" si="71"/>
        <v>22</v>
      </c>
      <c r="C655">
        <f t="shared" ca="1" si="72"/>
        <v>2</v>
      </c>
      <c r="D655">
        <f t="shared" ca="1" si="73"/>
        <v>77</v>
      </c>
      <c r="F655">
        <f t="shared" ca="1" si="74"/>
        <v>42</v>
      </c>
      <c r="G655" t="str">
        <f t="shared" ca="1" si="75"/>
        <v>male</v>
      </c>
      <c r="H655" t="str">
        <f t="shared" ca="1" si="76"/>
        <v>Europe</v>
      </c>
    </row>
    <row r="656" spans="1:8" x14ac:dyDescent="0.3">
      <c r="A656">
        <f t="shared" ca="1" si="70"/>
        <v>738250</v>
      </c>
      <c r="B656">
        <f t="shared" ca="1" si="71"/>
        <v>3</v>
      </c>
      <c r="C656">
        <f t="shared" ca="1" si="72"/>
        <v>6</v>
      </c>
      <c r="D656">
        <f t="shared" ca="1" si="73"/>
        <v>359</v>
      </c>
      <c r="F656">
        <f t="shared" ca="1" si="74"/>
        <v>36</v>
      </c>
      <c r="G656" t="str">
        <f t="shared" ca="1" si="75"/>
        <v>female</v>
      </c>
      <c r="H656" t="str">
        <f t="shared" ca="1" si="76"/>
        <v>North America</v>
      </c>
    </row>
    <row r="657" spans="1:8" x14ac:dyDescent="0.3">
      <c r="A657">
        <f t="shared" ca="1" si="70"/>
        <v>939402</v>
      </c>
      <c r="B657">
        <f t="shared" ca="1" si="71"/>
        <v>18</v>
      </c>
      <c r="C657">
        <f t="shared" ca="1" si="72"/>
        <v>10</v>
      </c>
      <c r="D657">
        <f t="shared" ca="1" si="73"/>
        <v>1278</v>
      </c>
      <c r="F657">
        <f t="shared" ca="1" si="74"/>
        <v>26</v>
      </c>
      <c r="G657" t="str">
        <f t="shared" ca="1" si="75"/>
        <v>male</v>
      </c>
      <c r="H657" t="str">
        <f t="shared" ca="1" si="76"/>
        <v>North America</v>
      </c>
    </row>
    <row r="658" spans="1:8" x14ac:dyDescent="0.3">
      <c r="A658">
        <f t="shared" ca="1" si="70"/>
        <v>810120</v>
      </c>
      <c r="B658">
        <f t="shared" ca="1" si="71"/>
        <v>23</v>
      </c>
      <c r="C658">
        <f t="shared" ca="1" si="72"/>
        <v>4</v>
      </c>
      <c r="D658">
        <f t="shared" ca="1" si="73"/>
        <v>2369</v>
      </c>
      <c r="F658">
        <f t="shared" ca="1" si="74"/>
        <v>43</v>
      </c>
      <c r="G658" t="str">
        <f t="shared" ca="1" si="75"/>
        <v>male</v>
      </c>
      <c r="H658" t="str">
        <f t="shared" ca="1" si="76"/>
        <v>North America</v>
      </c>
    </row>
    <row r="659" spans="1:8" x14ac:dyDescent="0.3">
      <c r="A659">
        <f t="shared" ca="1" si="70"/>
        <v>384686</v>
      </c>
      <c r="B659">
        <f t="shared" ca="1" si="71"/>
        <v>23</v>
      </c>
      <c r="C659">
        <f t="shared" ca="1" si="72"/>
        <v>1</v>
      </c>
      <c r="D659">
        <f t="shared" ca="1" si="73"/>
        <v>900</v>
      </c>
      <c r="F659">
        <f t="shared" ca="1" si="74"/>
        <v>64</v>
      </c>
      <c r="G659" t="str">
        <f t="shared" ca="1" si="75"/>
        <v>male</v>
      </c>
      <c r="H659" t="str">
        <f t="shared" ca="1" si="76"/>
        <v>North America</v>
      </c>
    </row>
    <row r="660" spans="1:8" x14ac:dyDescent="0.3">
      <c r="A660">
        <f t="shared" ca="1" si="70"/>
        <v>989218</v>
      </c>
      <c r="B660">
        <f t="shared" ca="1" si="71"/>
        <v>24</v>
      </c>
      <c r="C660">
        <f t="shared" ca="1" si="72"/>
        <v>5</v>
      </c>
      <c r="D660">
        <f t="shared" ca="1" si="73"/>
        <v>1597</v>
      </c>
      <c r="F660">
        <f t="shared" ca="1" si="74"/>
        <v>54</v>
      </c>
      <c r="G660" t="str">
        <f t="shared" ca="1" si="75"/>
        <v>male</v>
      </c>
      <c r="H660" t="str">
        <f t="shared" ca="1" si="76"/>
        <v xml:space="preserve">South America </v>
      </c>
    </row>
    <row r="661" spans="1:8" x14ac:dyDescent="0.3">
      <c r="A661">
        <f t="shared" ca="1" si="70"/>
        <v>389581</v>
      </c>
      <c r="B661">
        <f t="shared" ca="1" si="71"/>
        <v>21</v>
      </c>
      <c r="C661">
        <f t="shared" ca="1" si="72"/>
        <v>1</v>
      </c>
      <c r="D661">
        <f t="shared" ca="1" si="73"/>
        <v>745</v>
      </c>
      <c r="F661">
        <f t="shared" ca="1" si="74"/>
        <v>42</v>
      </c>
      <c r="G661" t="str">
        <f t="shared" ca="1" si="75"/>
        <v>female</v>
      </c>
      <c r="H661" t="str">
        <f t="shared" ca="1" si="76"/>
        <v>Asia</v>
      </c>
    </row>
    <row r="662" spans="1:8" x14ac:dyDescent="0.3">
      <c r="A662">
        <f t="shared" ca="1" si="70"/>
        <v>235245</v>
      </c>
      <c r="B662">
        <f t="shared" ca="1" si="71"/>
        <v>26</v>
      </c>
      <c r="C662">
        <f t="shared" ca="1" si="72"/>
        <v>8</v>
      </c>
      <c r="D662">
        <f t="shared" ca="1" si="73"/>
        <v>725</v>
      </c>
      <c r="F662">
        <f t="shared" ca="1" si="74"/>
        <v>37</v>
      </c>
      <c r="G662" t="str">
        <f t="shared" ca="1" si="75"/>
        <v>female</v>
      </c>
      <c r="H662" t="str">
        <f t="shared" ca="1" si="76"/>
        <v>Asia</v>
      </c>
    </row>
    <row r="663" spans="1:8" x14ac:dyDescent="0.3">
      <c r="A663">
        <f t="shared" ca="1" si="70"/>
        <v>257059</v>
      </c>
      <c r="B663">
        <f t="shared" ca="1" si="71"/>
        <v>12</v>
      </c>
      <c r="C663">
        <f t="shared" ca="1" si="72"/>
        <v>9</v>
      </c>
      <c r="D663">
        <f t="shared" ca="1" si="73"/>
        <v>89</v>
      </c>
      <c r="F663">
        <f t="shared" ca="1" si="74"/>
        <v>25</v>
      </c>
      <c r="G663" t="str">
        <f t="shared" ca="1" si="75"/>
        <v>female</v>
      </c>
      <c r="H663" t="str">
        <f t="shared" ca="1" si="76"/>
        <v>Asia</v>
      </c>
    </row>
    <row r="664" spans="1:8" x14ac:dyDescent="0.3">
      <c r="A664">
        <f t="shared" ca="1" si="70"/>
        <v>550339</v>
      </c>
      <c r="B664">
        <f t="shared" ca="1" si="71"/>
        <v>4</v>
      </c>
      <c r="C664">
        <f t="shared" ca="1" si="72"/>
        <v>2</v>
      </c>
      <c r="D664">
        <f t="shared" ca="1" si="73"/>
        <v>2480</v>
      </c>
      <c r="F664">
        <f t="shared" ca="1" si="74"/>
        <v>60</v>
      </c>
      <c r="G664" t="str">
        <f t="shared" ca="1" si="75"/>
        <v>female</v>
      </c>
      <c r="H664" t="str">
        <f t="shared" ca="1" si="76"/>
        <v xml:space="preserve">South America </v>
      </c>
    </row>
    <row r="665" spans="1:8" x14ac:dyDescent="0.3">
      <c r="A665">
        <f t="shared" ca="1" si="70"/>
        <v>843116</v>
      </c>
      <c r="B665">
        <f t="shared" ca="1" si="71"/>
        <v>10</v>
      </c>
      <c r="C665">
        <f t="shared" ca="1" si="72"/>
        <v>4</v>
      </c>
      <c r="D665">
        <f t="shared" ca="1" si="73"/>
        <v>1848</v>
      </c>
      <c r="F665">
        <f t="shared" ca="1" si="74"/>
        <v>55</v>
      </c>
      <c r="G665" t="str">
        <f t="shared" ca="1" si="75"/>
        <v>male</v>
      </c>
      <c r="H665" t="str">
        <f t="shared" ca="1" si="76"/>
        <v xml:space="preserve">South America </v>
      </c>
    </row>
    <row r="666" spans="1:8" x14ac:dyDescent="0.3">
      <c r="A666">
        <f t="shared" ca="1" si="70"/>
        <v>434392</v>
      </c>
      <c r="B666">
        <f t="shared" ca="1" si="71"/>
        <v>14</v>
      </c>
      <c r="C666">
        <f t="shared" ca="1" si="72"/>
        <v>8</v>
      </c>
      <c r="D666">
        <f t="shared" ca="1" si="73"/>
        <v>2051</v>
      </c>
      <c r="F666">
        <f t="shared" ca="1" si="74"/>
        <v>19</v>
      </c>
      <c r="G666" t="str">
        <f t="shared" ca="1" si="75"/>
        <v>female</v>
      </c>
      <c r="H666" t="str">
        <f t="shared" ca="1" si="76"/>
        <v xml:space="preserve">South America </v>
      </c>
    </row>
    <row r="667" spans="1:8" x14ac:dyDescent="0.3">
      <c r="A667">
        <f t="shared" ca="1" si="70"/>
        <v>397335</v>
      </c>
      <c r="B667">
        <f t="shared" ca="1" si="71"/>
        <v>6</v>
      </c>
      <c r="C667">
        <f t="shared" ca="1" si="72"/>
        <v>1</v>
      </c>
      <c r="D667">
        <f t="shared" ca="1" si="73"/>
        <v>1553</v>
      </c>
      <c r="F667">
        <f t="shared" ca="1" si="74"/>
        <v>65</v>
      </c>
      <c r="G667" t="str">
        <f t="shared" ca="1" si="75"/>
        <v>female</v>
      </c>
      <c r="H667" t="str">
        <f t="shared" ca="1" si="76"/>
        <v>North America</v>
      </c>
    </row>
    <row r="668" spans="1:8" x14ac:dyDescent="0.3">
      <c r="A668">
        <f t="shared" ca="1" si="70"/>
        <v>737416</v>
      </c>
      <c r="B668">
        <f t="shared" ca="1" si="71"/>
        <v>23</v>
      </c>
      <c r="C668">
        <f t="shared" ca="1" si="72"/>
        <v>2</v>
      </c>
      <c r="D668">
        <f t="shared" ca="1" si="73"/>
        <v>1506</v>
      </c>
      <c r="F668">
        <f t="shared" ca="1" si="74"/>
        <v>49</v>
      </c>
      <c r="G668" t="str">
        <f t="shared" ca="1" si="75"/>
        <v>male</v>
      </c>
      <c r="H668" t="str">
        <f t="shared" ca="1" si="76"/>
        <v>Asia</v>
      </c>
    </row>
    <row r="669" spans="1:8" x14ac:dyDescent="0.3">
      <c r="A669">
        <f t="shared" ca="1" si="70"/>
        <v>474403</v>
      </c>
      <c r="B669">
        <f t="shared" ca="1" si="71"/>
        <v>7</v>
      </c>
      <c r="C669">
        <f t="shared" ca="1" si="72"/>
        <v>10</v>
      </c>
      <c r="D669">
        <f t="shared" ca="1" si="73"/>
        <v>2357</v>
      </c>
      <c r="F669">
        <f t="shared" ca="1" si="74"/>
        <v>47</v>
      </c>
      <c r="G669" t="str">
        <f t="shared" ca="1" si="75"/>
        <v>female</v>
      </c>
      <c r="H669" t="str">
        <f t="shared" ca="1" si="76"/>
        <v xml:space="preserve">South America </v>
      </c>
    </row>
    <row r="670" spans="1:8" x14ac:dyDescent="0.3">
      <c r="A670">
        <f t="shared" ca="1" si="70"/>
        <v>840068</v>
      </c>
      <c r="B670">
        <f t="shared" ca="1" si="71"/>
        <v>28</v>
      </c>
      <c r="C670">
        <f t="shared" ca="1" si="72"/>
        <v>8</v>
      </c>
      <c r="D670">
        <f t="shared" ca="1" si="73"/>
        <v>627</v>
      </c>
      <c r="F670">
        <f t="shared" ca="1" si="74"/>
        <v>36</v>
      </c>
      <c r="G670" t="str">
        <f t="shared" ca="1" si="75"/>
        <v>female</v>
      </c>
      <c r="H670" t="str">
        <f t="shared" ca="1" si="76"/>
        <v>Europe</v>
      </c>
    </row>
    <row r="671" spans="1:8" x14ac:dyDescent="0.3">
      <c r="A671">
        <f t="shared" ca="1" si="70"/>
        <v>784862</v>
      </c>
      <c r="B671">
        <f t="shared" ca="1" si="71"/>
        <v>30</v>
      </c>
      <c r="C671">
        <f t="shared" ca="1" si="72"/>
        <v>9</v>
      </c>
      <c r="D671">
        <f t="shared" ca="1" si="73"/>
        <v>1533</v>
      </c>
      <c r="F671">
        <f t="shared" ca="1" si="74"/>
        <v>49</v>
      </c>
      <c r="G671" t="str">
        <f t="shared" ca="1" si="75"/>
        <v>female</v>
      </c>
      <c r="H671" t="str">
        <f t="shared" ca="1" si="76"/>
        <v>North America</v>
      </c>
    </row>
    <row r="672" spans="1:8" x14ac:dyDescent="0.3">
      <c r="A672">
        <f t="shared" ca="1" si="70"/>
        <v>454017</v>
      </c>
      <c r="B672">
        <f t="shared" ca="1" si="71"/>
        <v>8</v>
      </c>
      <c r="C672">
        <f t="shared" ca="1" si="72"/>
        <v>10</v>
      </c>
      <c r="D672">
        <f t="shared" ca="1" si="73"/>
        <v>400</v>
      </c>
      <c r="F672">
        <f t="shared" ca="1" si="74"/>
        <v>65</v>
      </c>
      <c r="G672" t="str">
        <f t="shared" ca="1" si="75"/>
        <v>male</v>
      </c>
      <c r="H672" t="str">
        <f t="shared" ca="1" si="76"/>
        <v>North America</v>
      </c>
    </row>
    <row r="673" spans="1:8" x14ac:dyDescent="0.3">
      <c r="A673">
        <f t="shared" ca="1" si="70"/>
        <v>138731</v>
      </c>
      <c r="B673">
        <f t="shared" ca="1" si="71"/>
        <v>28</v>
      </c>
      <c r="C673">
        <f t="shared" ca="1" si="72"/>
        <v>6</v>
      </c>
      <c r="D673">
        <f t="shared" ca="1" si="73"/>
        <v>1646</v>
      </c>
      <c r="F673">
        <f t="shared" ca="1" si="74"/>
        <v>57</v>
      </c>
      <c r="G673" t="str">
        <f t="shared" ca="1" si="75"/>
        <v>male</v>
      </c>
      <c r="H673" t="str">
        <f t="shared" ca="1" si="76"/>
        <v>Europe</v>
      </c>
    </row>
    <row r="674" spans="1:8" x14ac:dyDescent="0.3">
      <c r="A674">
        <f t="shared" ca="1" si="70"/>
        <v>817102</v>
      </c>
      <c r="B674">
        <f t="shared" ca="1" si="71"/>
        <v>26</v>
      </c>
      <c r="C674">
        <f t="shared" ca="1" si="72"/>
        <v>4</v>
      </c>
      <c r="D674">
        <f t="shared" ca="1" si="73"/>
        <v>666</v>
      </c>
      <c r="F674">
        <f t="shared" ca="1" si="74"/>
        <v>32</v>
      </c>
      <c r="G674" t="str">
        <f t="shared" ca="1" si="75"/>
        <v>female</v>
      </c>
      <c r="H674" t="str">
        <f t="shared" ca="1" si="76"/>
        <v>Asia</v>
      </c>
    </row>
    <row r="675" spans="1:8" x14ac:dyDescent="0.3">
      <c r="A675">
        <f t="shared" ca="1" si="70"/>
        <v>350000</v>
      </c>
      <c r="B675">
        <f t="shared" ca="1" si="71"/>
        <v>16</v>
      </c>
      <c r="C675">
        <f t="shared" ca="1" si="72"/>
        <v>5</v>
      </c>
      <c r="D675">
        <f t="shared" ca="1" si="73"/>
        <v>1113</v>
      </c>
      <c r="F675">
        <f t="shared" ca="1" si="74"/>
        <v>30</v>
      </c>
      <c r="G675" t="str">
        <f t="shared" ca="1" si="75"/>
        <v>male</v>
      </c>
      <c r="H675" t="str">
        <f t="shared" ca="1" si="76"/>
        <v>Europe</v>
      </c>
    </row>
    <row r="676" spans="1:8" x14ac:dyDescent="0.3">
      <c r="A676">
        <f t="shared" ca="1" si="70"/>
        <v>790065</v>
      </c>
      <c r="B676">
        <f t="shared" ca="1" si="71"/>
        <v>28</v>
      </c>
      <c r="C676">
        <f t="shared" ca="1" si="72"/>
        <v>6</v>
      </c>
      <c r="D676">
        <f t="shared" ca="1" si="73"/>
        <v>2052</v>
      </c>
      <c r="F676">
        <f t="shared" ca="1" si="74"/>
        <v>41</v>
      </c>
      <c r="G676" t="str">
        <f t="shared" ca="1" si="75"/>
        <v>female</v>
      </c>
      <c r="H676" t="str">
        <f t="shared" ca="1" si="76"/>
        <v>North America</v>
      </c>
    </row>
    <row r="677" spans="1:8" x14ac:dyDescent="0.3">
      <c r="A677">
        <f t="shared" ca="1" si="70"/>
        <v>743579</v>
      </c>
      <c r="B677">
        <f t="shared" ca="1" si="71"/>
        <v>14</v>
      </c>
      <c r="C677">
        <f t="shared" ca="1" si="72"/>
        <v>4</v>
      </c>
      <c r="D677">
        <f t="shared" ca="1" si="73"/>
        <v>2912</v>
      </c>
      <c r="F677">
        <f t="shared" ca="1" si="74"/>
        <v>52</v>
      </c>
      <c r="G677" t="str">
        <f t="shared" ca="1" si="75"/>
        <v>female</v>
      </c>
      <c r="H677" t="str">
        <f t="shared" ca="1" si="76"/>
        <v xml:space="preserve">South America </v>
      </c>
    </row>
    <row r="678" spans="1:8" x14ac:dyDescent="0.3">
      <c r="A678">
        <f t="shared" ca="1" si="70"/>
        <v>141775</v>
      </c>
      <c r="B678">
        <f t="shared" ca="1" si="71"/>
        <v>7</v>
      </c>
      <c r="C678">
        <f t="shared" ca="1" si="72"/>
        <v>5</v>
      </c>
      <c r="D678">
        <f t="shared" ca="1" si="73"/>
        <v>172</v>
      </c>
      <c r="F678">
        <f t="shared" ca="1" si="74"/>
        <v>58</v>
      </c>
      <c r="G678" t="str">
        <f t="shared" ca="1" si="75"/>
        <v>female</v>
      </c>
      <c r="H678" t="str">
        <f t="shared" ca="1" si="76"/>
        <v xml:space="preserve">South America </v>
      </c>
    </row>
    <row r="679" spans="1:8" x14ac:dyDescent="0.3">
      <c r="A679">
        <f t="shared" ca="1" si="70"/>
        <v>406100</v>
      </c>
      <c r="B679">
        <f t="shared" ca="1" si="71"/>
        <v>26</v>
      </c>
      <c r="C679">
        <f t="shared" ca="1" si="72"/>
        <v>9</v>
      </c>
      <c r="D679">
        <f t="shared" ca="1" si="73"/>
        <v>1103</v>
      </c>
      <c r="F679">
        <f t="shared" ca="1" si="74"/>
        <v>30</v>
      </c>
      <c r="G679" t="str">
        <f t="shared" ca="1" si="75"/>
        <v>male</v>
      </c>
      <c r="H679" t="str">
        <f t="shared" ca="1" si="76"/>
        <v>North America</v>
      </c>
    </row>
    <row r="680" spans="1:8" x14ac:dyDescent="0.3">
      <c r="A680">
        <f t="shared" ca="1" si="70"/>
        <v>815620</v>
      </c>
      <c r="B680">
        <f t="shared" ca="1" si="71"/>
        <v>5</v>
      </c>
      <c r="C680">
        <f t="shared" ca="1" si="72"/>
        <v>8</v>
      </c>
      <c r="D680">
        <f t="shared" ca="1" si="73"/>
        <v>1825</v>
      </c>
      <c r="F680">
        <f t="shared" ca="1" si="74"/>
        <v>42</v>
      </c>
      <c r="G680" t="str">
        <f t="shared" ca="1" si="75"/>
        <v>female</v>
      </c>
      <c r="H680" t="str">
        <f t="shared" ca="1" si="76"/>
        <v>North America</v>
      </c>
    </row>
    <row r="681" spans="1:8" x14ac:dyDescent="0.3">
      <c r="A681">
        <f t="shared" ca="1" si="70"/>
        <v>761313</v>
      </c>
      <c r="B681">
        <f t="shared" ca="1" si="71"/>
        <v>28</v>
      </c>
      <c r="C681">
        <f t="shared" ca="1" si="72"/>
        <v>2</v>
      </c>
      <c r="D681">
        <f t="shared" ca="1" si="73"/>
        <v>331</v>
      </c>
      <c r="F681">
        <f t="shared" ca="1" si="74"/>
        <v>37</v>
      </c>
      <c r="G681" t="str">
        <f t="shared" ca="1" si="75"/>
        <v>male</v>
      </c>
      <c r="H681" t="str">
        <f t="shared" ca="1" si="76"/>
        <v>Europe</v>
      </c>
    </row>
    <row r="682" spans="1:8" x14ac:dyDescent="0.3">
      <c r="A682">
        <f t="shared" ca="1" si="70"/>
        <v>833031</v>
      </c>
      <c r="B682">
        <f t="shared" ca="1" si="71"/>
        <v>24</v>
      </c>
      <c r="C682">
        <f t="shared" ca="1" si="72"/>
        <v>10</v>
      </c>
      <c r="D682">
        <f t="shared" ca="1" si="73"/>
        <v>569</v>
      </c>
      <c r="F682">
        <f t="shared" ca="1" si="74"/>
        <v>23</v>
      </c>
      <c r="G682" t="str">
        <f t="shared" ca="1" si="75"/>
        <v>male</v>
      </c>
      <c r="H682" t="str">
        <f t="shared" ca="1" si="76"/>
        <v xml:space="preserve">South America </v>
      </c>
    </row>
    <row r="683" spans="1:8" x14ac:dyDescent="0.3">
      <c r="A683">
        <f t="shared" ca="1" si="70"/>
        <v>605416</v>
      </c>
      <c r="B683">
        <f t="shared" ca="1" si="71"/>
        <v>3</v>
      </c>
      <c r="C683">
        <f t="shared" ca="1" si="72"/>
        <v>3</v>
      </c>
      <c r="D683">
        <f t="shared" ca="1" si="73"/>
        <v>256</v>
      </c>
      <c r="F683">
        <f t="shared" ca="1" si="74"/>
        <v>28</v>
      </c>
      <c r="G683" t="str">
        <f t="shared" ca="1" si="75"/>
        <v>male</v>
      </c>
      <c r="H683" t="str">
        <f t="shared" ca="1" si="76"/>
        <v>Asia</v>
      </c>
    </row>
    <row r="684" spans="1:8" x14ac:dyDescent="0.3">
      <c r="A684">
        <f t="shared" ca="1" si="70"/>
        <v>461876</v>
      </c>
      <c r="B684">
        <f t="shared" ca="1" si="71"/>
        <v>21</v>
      </c>
      <c r="C684">
        <f t="shared" ca="1" si="72"/>
        <v>6</v>
      </c>
      <c r="D684">
        <f t="shared" ca="1" si="73"/>
        <v>1032</v>
      </c>
      <c r="F684">
        <f t="shared" ca="1" si="74"/>
        <v>59</v>
      </c>
      <c r="G684" t="str">
        <f t="shared" ca="1" si="75"/>
        <v>female</v>
      </c>
      <c r="H684" t="str">
        <f t="shared" ca="1" si="76"/>
        <v>Asia</v>
      </c>
    </row>
    <row r="685" spans="1:8" x14ac:dyDescent="0.3">
      <c r="A685">
        <f t="shared" ca="1" si="70"/>
        <v>379662</v>
      </c>
      <c r="B685">
        <f t="shared" ca="1" si="71"/>
        <v>7</v>
      </c>
      <c r="C685">
        <f t="shared" ca="1" si="72"/>
        <v>5</v>
      </c>
      <c r="D685">
        <f t="shared" ca="1" si="73"/>
        <v>1645</v>
      </c>
      <c r="F685">
        <f t="shared" ca="1" si="74"/>
        <v>34</v>
      </c>
      <c r="G685" t="str">
        <f t="shared" ca="1" si="75"/>
        <v>female</v>
      </c>
      <c r="H685" t="str">
        <f t="shared" ca="1" si="76"/>
        <v>North America</v>
      </c>
    </row>
    <row r="686" spans="1:8" x14ac:dyDescent="0.3">
      <c r="A686">
        <f t="shared" ca="1" si="70"/>
        <v>920333</v>
      </c>
      <c r="B686">
        <f t="shared" ca="1" si="71"/>
        <v>14</v>
      </c>
      <c r="C686">
        <f t="shared" ca="1" si="72"/>
        <v>8</v>
      </c>
      <c r="D686">
        <f t="shared" ca="1" si="73"/>
        <v>2821</v>
      </c>
      <c r="F686">
        <f t="shared" ca="1" si="74"/>
        <v>44</v>
      </c>
      <c r="G686" t="str">
        <f t="shared" ca="1" si="75"/>
        <v>female</v>
      </c>
      <c r="H686" t="str">
        <f t="shared" ca="1" si="76"/>
        <v>North America</v>
      </c>
    </row>
    <row r="687" spans="1:8" x14ac:dyDescent="0.3">
      <c r="A687">
        <f t="shared" ca="1" si="70"/>
        <v>563130</v>
      </c>
      <c r="B687">
        <f t="shared" ca="1" si="71"/>
        <v>10</v>
      </c>
      <c r="C687">
        <f t="shared" ca="1" si="72"/>
        <v>10</v>
      </c>
      <c r="D687">
        <f t="shared" ca="1" si="73"/>
        <v>277</v>
      </c>
      <c r="F687">
        <f t="shared" ca="1" si="74"/>
        <v>65</v>
      </c>
      <c r="G687" t="str">
        <f t="shared" ca="1" si="75"/>
        <v>male</v>
      </c>
      <c r="H687" t="str">
        <f t="shared" ca="1" si="76"/>
        <v>Asia</v>
      </c>
    </row>
    <row r="688" spans="1:8" x14ac:dyDescent="0.3">
      <c r="A688">
        <f t="shared" ca="1" si="70"/>
        <v>525572</v>
      </c>
      <c r="B688">
        <f t="shared" ca="1" si="71"/>
        <v>23</v>
      </c>
      <c r="C688">
        <f t="shared" ca="1" si="72"/>
        <v>6</v>
      </c>
      <c r="D688">
        <f t="shared" ca="1" si="73"/>
        <v>2496</v>
      </c>
      <c r="F688">
        <f t="shared" ca="1" si="74"/>
        <v>24</v>
      </c>
      <c r="G688" t="str">
        <f t="shared" ca="1" si="75"/>
        <v>male</v>
      </c>
      <c r="H688" t="str">
        <f t="shared" ca="1" si="76"/>
        <v>North America</v>
      </c>
    </row>
    <row r="689" spans="1:8" x14ac:dyDescent="0.3">
      <c r="A689">
        <f t="shared" ca="1" si="70"/>
        <v>851925</v>
      </c>
      <c r="B689">
        <f t="shared" ca="1" si="71"/>
        <v>10</v>
      </c>
      <c r="C689">
        <f t="shared" ca="1" si="72"/>
        <v>7</v>
      </c>
      <c r="D689">
        <f t="shared" ca="1" si="73"/>
        <v>392</v>
      </c>
      <c r="F689">
        <f t="shared" ca="1" si="74"/>
        <v>45</v>
      </c>
      <c r="G689" t="str">
        <f t="shared" ca="1" si="75"/>
        <v>female</v>
      </c>
      <c r="H689" t="str">
        <f t="shared" ca="1" si="76"/>
        <v xml:space="preserve">South America </v>
      </c>
    </row>
    <row r="690" spans="1:8" x14ac:dyDescent="0.3">
      <c r="A690">
        <f t="shared" ca="1" si="70"/>
        <v>233569</v>
      </c>
      <c r="B690">
        <f t="shared" ca="1" si="71"/>
        <v>12</v>
      </c>
      <c r="C690">
        <f t="shared" ca="1" si="72"/>
        <v>1</v>
      </c>
      <c r="D690">
        <f t="shared" ca="1" si="73"/>
        <v>154</v>
      </c>
      <c r="F690">
        <f t="shared" ca="1" si="74"/>
        <v>53</v>
      </c>
      <c r="G690" t="str">
        <f t="shared" ca="1" si="75"/>
        <v>female</v>
      </c>
      <c r="H690" t="str">
        <f t="shared" ca="1" si="76"/>
        <v>Europe</v>
      </c>
    </row>
    <row r="691" spans="1:8" x14ac:dyDescent="0.3">
      <c r="A691">
        <f t="shared" ca="1" si="70"/>
        <v>244734</v>
      </c>
      <c r="B691">
        <f t="shared" ca="1" si="71"/>
        <v>4</v>
      </c>
      <c r="C691">
        <f t="shared" ca="1" si="72"/>
        <v>8</v>
      </c>
      <c r="D691">
        <f t="shared" ca="1" si="73"/>
        <v>2151</v>
      </c>
      <c r="F691">
        <f t="shared" ca="1" si="74"/>
        <v>48</v>
      </c>
      <c r="G691" t="str">
        <f t="shared" ca="1" si="75"/>
        <v>male</v>
      </c>
      <c r="H691" t="str">
        <f t="shared" ca="1" si="76"/>
        <v xml:space="preserve">South America </v>
      </c>
    </row>
    <row r="692" spans="1:8" x14ac:dyDescent="0.3">
      <c r="A692">
        <f t="shared" ca="1" si="70"/>
        <v>450827</v>
      </c>
      <c r="B692">
        <f t="shared" ca="1" si="71"/>
        <v>15</v>
      </c>
      <c r="C692">
        <f t="shared" ca="1" si="72"/>
        <v>7</v>
      </c>
      <c r="D692">
        <f t="shared" ca="1" si="73"/>
        <v>215</v>
      </c>
      <c r="F692">
        <f t="shared" ca="1" si="74"/>
        <v>40</v>
      </c>
      <c r="G692" t="str">
        <f t="shared" ca="1" si="75"/>
        <v>male</v>
      </c>
      <c r="H692" t="str">
        <f t="shared" ca="1" si="76"/>
        <v>Europe</v>
      </c>
    </row>
    <row r="693" spans="1:8" x14ac:dyDescent="0.3">
      <c r="A693">
        <f t="shared" ca="1" si="70"/>
        <v>237183</v>
      </c>
      <c r="B693">
        <f t="shared" ca="1" si="71"/>
        <v>28</v>
      </c>
      <c r="C693">
        <f t="shared" ca="1" si="72"/>
        <v>4</v>
      </c>
      <c r="D693">
        <f t="shared" ca="1" si="73"/>
        <v>2167</v>
      </c>
      <c r="F693">
        <f t="shared" ca="1" si="74"/>
        <v>36</v>
      </c>
      <c r="G693" t="str">
        <f t="shared" ca="1" si="75"/>
        <v>male</v>
      </c>
      <c r="H693" t="str">
        <f t="shared" ca="1" si="76"/>
        <v>North America</v>
      </c>
    </row>
    <row r="694" spans="1:8" x14ac:dyDescent="0.3">
      <c r="A694">
        <f t="shared" ca="1" si="70"/>
        <v>386947</v>
      </c>
      <c r="B694">
        <f t="shared" ca="1" si="71"/>
        <v>23</v>
      </c>
      <c r="C694">
        <f t="shared" ca="1" si="72"/>
        <v>4</v>
      </c>
      <c r="D694">
        <f t="shared" ca="1" si="73"/>
        <v>1929</v>
      </c>
      <c r="F694">
        <f t="shared" ca="1" si="74"/>
        <v>38</v>
      </c>
      <c r="G694" t="str">
        <f t="shared" ca="1" si="75"/>
        <v>female</v>
      </c>
      <c r="H694" t="str">
        <f t="shared" ca="1" si="76"/>
        <v xml:space="preserve">South America </v>
      </c>
    </row>
    <row r="695" spans="1:8" x14ac:dyDescent="0.3">
      <c r="A695">
        <f t="shared" ca="1" si="70"/>
        <v>276353</v>
      </c>
      <c r="B695">
        <f t="shared" ca="1" si="71"/>
        <v>17</v>
      </c>
      <c r="C695">
        <f t="shared" ca="1" si="72"/>
        <v>10</v>
      </c>
      <c r="D695">
        <f t="shared" ca="1" si="73"/>
        <v>2599</v>
      </c>
      <c r="F695">
        <f t="shared" ca="1" si="74"/>
        <v>59</v>
      </c>
      <c r="G695" t="str">
        <f t="shared" ca="1" si="75"/>
        <v>female</v>
      </c>
      <c r="H695" t="str">
        <f t="shared" ca="1" si="76"/>
        <v>Europe</v>
      </c>
    </row>
    <row r="696" spans="1:8" x14ac:dyDescent="0.3">
      <c r="A696">
        <f t="shared" ca="1" si="70"/>
        <v>737057</v>
      </c>
      <c r="B696">
        <f t="shared" ca="1" si="71"/>
        <v>19</v>
      </c>
      <c r="C696">
        <f t="shared" ca="1" si="72"/>
        <v>8</v>
      </c>
      <c r="D696">
        <f t="shared" ca="1" si="73"/>
        <v>1145</v>
      </c>
      <c r="F696">
        <f t="shared" ca="1" si="74"/>
        <v>36</v>
      </c>
      <c r="G696" t="str">
        <f t="shared" ca="1" si="75"/>
        <v>female</v>
      </c>
      <c r="H696" t="str">
        <f t="shared" ca="1" si="76"/>
        <v xml:space="preserve">South America </v>
      </c>
    </row>
    <row r="697" spans="1:8" x14ac:dyDescent="0.3">
      <c r="A697">
        <f t="shared" ca="1" si="70"/>
        <v>591796</v>
      </c>
      <c r="B697">
        <f t="shared" ca="1" si="71"/>
        <v>21</v>
      </c>
      <c r="C697">
        <f t="shared" ca="1" si="72"/>
        <v>8</v>
      </c>
      <c r="D697">
        <f t="shared" ca="1" si="73"/>
        <v>548</v>
      </c>
      <c r="F697">
        <f t="shared" ca="1" si="74"/>
        <v>39</v>
      </c>
      <c r="G697" t="str">
        <f t="shared" ca="1" si="75"/>
        <v>male</v>
      </c>
      <c r="H697" t="str">
        <f t="shared" ca="1" si="76"/>
        <v xml:space="preserve">South America </v>
      </c>
    </row>
    <row r="698" spans="1:8" x14ac:dyDescent="0.3">
      <c r="A698">
        <f t="shared" ca="1" si="70"/>
        <v>140099</v>
      </c>
      <c r="B698">
        <f t="shared" ca="1" si="71"/>
        <v>8</v>
      </c>
      <c r="C698">
        <f t="shared" ca="1" si="72"/>
        <v>1</v>
      </c>
      <c r="D698">
        <f t="shared" ca="1" si="73"/>
        <v>823</v>
      </c>
      <c r="F698">
        <f t="shared" ca="1" si="74"/>
        <v>43</v>
      </c>
      <c r="G698" t="str">
        <f t="shared" ca="1" si="75"/>
        <v>male</v>
      </c>
      <c r="H698" t="str">
        <f t="shared" ca="1" si="76"/>
        <v>Asia</v>
      </c>
    </row>
    <row r="699" spans="1:8" x14ac:dyDescent="0.3">
      <c r="A699">
        <f t="shared" ca="1" si="70"/>
        <v>322323</v>
      </c>
      <c r="B699">
        <f t="shared" ca="1" si="71"/>
        <v>5</v>
      </c>
      <c r="C699">
        <f t="shared" ca="1" si="72"/>
        <v>1</v>
      </c>
      <c r="D699">
        <f t="shared" ca="1" si="73"/>
        <v>1935</v>
      </c>
      <c r="F699">
        <f t="shared" ca="1" si="74"/>
        <v>39</v>
      </c>
      <c r="G699" t="str">
        <f t="shared" ca="1" si="75"/>
        <v>female</v>
      </c>
      <c r="H699" t="str">
        <f t="shared" ca="1" si="76"/>
        <v xml:space="preserve">South America </v>
      </c>
    </row>
    <row r="700" spans="1:8" x14ac:dyDescent="0.3">
      <c r="A700">
        <f t="shared" ca="1" si="70"/>
        <v>396943</v>
      </c>
      <c r="B700">
        <f t="shared" ca="1" si="71"/>
        <v>1</v>
      </c>
      <c r="C700">
        <f t="shared" ca="1" si="72"/>
        <v>6</v>
      </c>
      <c r="D700">
        <f t="shared" ca="1" si="73"/>
        <v>1203</v>
      </c>
      <c r="F700">
        <f t="shared" ca="1" si="74"/>
        <v>62</v>
      </c>
      <c r="G700" t="str">
        <f t="shared" ca="1" si="75"/>
        <v>male</v>
      </c>
      <c r="H700" t="str">
        <f t="shared" ca="1" si="76"/>
        <v>Asia</v>
      </c>
    </row>
    <row r="701" spans="1:8" x14ac:dyDescent="0.3">
      <c r="A701">
        <f t="shared" ca="1" si="70"/>
        <v>718703</v>
      </c>
      <c r="B701">
        <f t="shared" ca="1" si="71"/>
        <v>19</v>
      </c>
      <c r="C701">
        <f t="shared" ca="1" si="72"/>
        <v>1</v>
      </c>
      <c r="D701">
        <f t="shared" ca="1" si="73"/>
        <v>2278</v>
      </c>
      <c r="F701">
        <f t="shared" ca="1" si="74"/>
        <v>37</v>
      </c>
      <c r="G701" t="str">
        <f t="shared" ca="1" si="75"/>
        <v>male</v>
      </c>
      <c r="H701" t="str">
        <f t="shared" ca="1" si="76"/>
        <v>North America</v>
      </c>
    </row>
    <row r="702" spans="1:8" x14ac:dyDescent="0.3">
      <c r="A702">
        <f t="shared" ca="1" si="70"/>
        <v>784273</v>
      </c>
      <c r="B702">
        <f t="shared" ca="1" si="71"/>
        <v>13</v>
      </c>
      <c r="C702">
        <f t="shared" ca="1" si="72"/>
        <v>6</v>
      </c>
      <c r="D702">
        <f t="shared" ca="1" si="73"/>
        <v>983</v>
      </c>
      <c r="F702">
        <f t="shared" ca="1" si="74"/>
        <v>37</v>
      </c>
      <c r="G702" t="str">
        <f t="shared" ca="1" si="75"/>
        <v>male</v>
      </c>
      <c r="H702" t="str">
        <f t="shared" ca="1" si="76"/>
        <v>North America</v>
      </c>
    </row>
    <row r="703" spans="1:8" x14ac:dyDescent="0.3">
      <c r="A703">
        <f t="shared" ca="1" si="70"/>
        <v>110849</v>
      </c>
      <c r="B703">
        <f t="shared" ca="1" si="71"/>
        <v>7</v>
      </c>
      <c r="C703">
        <f t="shared" ca="1" si="72"/>
        <v>6</v>
      </c>
      <c r="D703">
        <f t="shared" ca="1" si="73"/>
        <v>1405</v>
      </c>
      <c r="F703">
        <f t="shared" ca="1" si="74"/>
        <v>50</v>
      </c>
      <c r="G703" t="str">
        <f t="shared" ca="1" si="75"/>
        <v>male</v>
      </c>
      <c r="H703" t="str">
        <f t="shared" ca="1" si="76"/>
        <v xml:space="preserve">South America </v>
      </c>
    </row>
    <row r="704" spans="1:8" x14ac:dyDescent="0.3">
      <c r="A704">
        <f t="shared" ca="1" si="70"/>
        <v>766237</v>
      </c>
      <c r="B704">
        <f t="shared" ca="1" si="71"/>
        <v>27</v>
      </c>
      <c r="C704">
        <f t="shared" ca="1" si="72"/>
        <v>1</v>
      </c>
      <c r="D704">
        <f t="shared" ca="1" si="73"/>
        <v>1843</v>
      </c>
      <c r="F704">
        <f t="shared" ca="1" si="74"/>
        <v>40</v>
      </c>
      <c r="G704" t="str">
        <f t="shared" ca="1" si="75"/>
        <v>female</v>
      </c>
      <c r="H704" t="str">
        <f t="shared" ca="1" si="76"/>
        <v>Asia</v>
      </c>
    </row>
    <row r="705" spans="1:8" x14ac:dyDescent="0.3">
      <c r="A705">
        <f t="shared" ca="1" si="70"/>
        <v>370557</v>
      </c>
      <c r="B705">
        <f t="shared" ca="1" si="71"/>
        <v>12</v>
      </c>
      <c r="C705">
        <f t="shared" ca="1" si="72"/>
        <v>3</v>
      </c>
      <c r="D705">
        <f t="shared" ca="1" si="73"/>
        <v>439</v>
      </c>
      <c r="F705">
        <f t="shared" ca="1" si="74"/>
        <v>34</v>
      </c>
      <c r="G705" t="str">
        <f t="shared" ca="1" si="75"/>
        <v>female</v>
      </c>
      <c r="H705" t="str">
        <f t="shared" ca="1" si="76"/>
        <v>Asia</v>
      </c>
    </row>
    <row r="706" spans="1:8" x14ac:dyDescent="0.3">
      <c r="A706">
        <f t="shared" ref="A706:A769" ca="1" si="77">RANDBETWEEN(100000, 999999)</f>
        <v>447117</v>
      </c>
      <c r="B706">
        <f t="shared" ref="B706:B769" ca="1" si="78">DAY(TODAY() - RANDBETWEEN(1, 365))</f>
        <v>21</v>
      </c>
      <c r="C706">
        <f t="shared" ref="C706:C769" ca="1" si="79">RANDBETWEEN(1, 10)</f>
        <v>9</v>
      </c>
      <c r="D706">
        <f t="shared" ref="D706:D769" ca="1" si="80">RANDBETWEEN(10, 3000)</f>
        <v>1518</v>
      </c>
      <c r="F706">
        <f t="shared" ref="F706:F769" ca="1" si="81">RANDBETWEEN(18,65)</f>
        <v>59</v>
      </c>
      <c r="G706" t="str">
        <f t="shared" ref="G706:G769" ca="1" si="82">CHOOSE(RANDBETWEEN(1,2),"male","female")</f>
        <v>male</v>
      </c>
      <c r="H706" t="str">
        <f t="shared" ref="H706:H769" ca="1" si="83">CHOOSE(RANDBETWEEN(1,4),"Europe","Asia", "South America ", "North America")</f>
        <v>Asia</v>
      </c>
    </row>
    <row r="707" spans="1:8" x14ac:dyDescent="0.3">
      <c r="A707">
        <f t="shared" ca="1" si="77"/>
        <v>416472</v>
      </c>
      <c r="B707">
        <f t="shared" ca="1" si="78"/>
        <v>9</v>
      </c>
      <c r="C707">
        <f t="shared" ca="1" si="79"/>
        <v>9</v>
      </c>
      <c r="D707">
        <f t="shared" ca="1" si="80"/>
        <v>1411</v>
      </c>
      <c r="F707">
        <f t="shared" ca="1" si="81"/>
        <v>59</v>
      </c>
      <c r="G707" t="str">
        <f t="shared" ca="1" si="82"/>
        <v>male</v>
      </c>
      <c r="H707" t="str">
        <f t="shared" ca="1" si="83"/>
        <v>Europe</v>
      </c>
    </row>
    <row r="708" spans="1:8" x14ac:dyDescent="0.3">
      <c r="A708">
        <f t="shared" ca="1" si="77"/>
        <v>173801</v>
      </c>
      <c r="B708">
        <f t="shared" ca="1" si="78"/>
        <v>24</v>
      </c>
      <c r="C708">
        <f t="shared" ca="1" si="79"/>
        <v>10</v>
      </c>
      <c r="D708">
        <f t="shared" ca="1" si="80"/>
        <v>2102</v>
      </c>
      <c r="F708">
        <f t="shared" ca="1" si="81"/>
        <v>53</v>
      </c>
      <c r="G708" t="str">
        <f t="shared" ca="1" si="82"/>
        <v>male</v>
      </c>
      <c r="H708" t="str">
        <f t="shared" ca="1" si="83"/>
        <v>North America</v>
      </c>
    </row>
    <row r="709" spans="1:8" x14ac:dyDescent="0.3">
      <c r="A709">
        <f t="shared" ca="1" si="77"/>
        <v>203815</v>
      </c>
      <c r="B709">
        <f t="shared" ca="1" si="78"/>
        <v>25</v>
      </c>
      <c r="C709">
        <f t="shared" ca="1" si="79"/>
        <v>10</v>
      </c>
      <c r="D709">
        <f t="shared" ca="1" si="80"/>
        <v>2806</v>
      </c>
      <c r="F709">
        <f t="shared" ca="1" si="81"/>
        <v>34</v>
      </c>
      <c r="G709" t="str">
        <f t="shared" ca="1" si="82"/>
        <v>female</v>
      </c>
      <c r="H709" t="str">
        <f t="shared" ca="1" si="83"/>
        <v>Europe</v>
      </c>
    </row>
    <row r="710" spans="1:8" x14ac:dyDescent="0.3">
      <c r="A710">
        <f t="shared" ca="1" si="77"/>
        <v>660870</v>
      </c>
      <c r="B710">
        <f t="shared" ca="1" si="78"/>
        <v>13</v>
      </c>
      <c r="C710">
        <f t="shared" ca="1" si="79"/>
        <v>2</v>
      </c>
      <c r="D710">
        <f t="shared" ca="1" si="80"/>
        <v>1725</v>
      </c>
      <c r="F710">
        <f t="shared" ca="1" si="81"/>
        <v>22</v>
      </c>
      <c r="G710" t="str">
        <f t="shared" ca="1" si="82"/>
        <v>male</v>
      </c>
      <c r="H710" t="str">
        <f t="shared" ca="1" si="83"/>
        <v>Asia</v>
      </c>
    </row>
    <row r="711" spans="1:8" x14ac:dyDescent="0.3">
      <c r="A711">
        <f t="shared" ca="1" si="77"/>
        <v>930855</v>
      </c>
      <c r="B711">
        <f t="shared" ca="1" si="78"/>
        <v>21</v>
      </c>
      <c r="C711">
        <f t="shared" ca="1" si="79"/>
        <v>6</v>
      </c>
      <c r="D711">
        <f t="shared" ca="1" si="80"/>
        <v>2930</v>
      </c>
      <c r="F711">
        <f t="shared" ca="1" si="81"/>
        <v>23</v>
      </c>
      <c r="G711" t="str">
        <f t="shared" ca="1" si="82"/>
        <v>male</v>
      </c>
      <c r="H711" t="str">
        <f t="shared" ca="1" si="83"/>
        <v>Asia</v>
      </c>
    </row>
    <row r="712" spans="1:8" x14ac:dyDescent="0.3">
      <c r="A712">
        <f t="shared" ca="1" si="77"/>
        <v>989816</v>
      </c>
      <c r="B712">
        <f t="shared" ca="1" si="78"/>
        <v>5</v>
      </c>
      <c r="C712">
        <f t="shared" ca="1" si="79"/>
        <v>2</v>
      </c>
      <c r="D712">
        <f t="shared" ca="1" si="80"/>
        <v>1277</v>
      </c>
      <c r="F712">
        <f t="shared" ca="1" si="81"/>
        <v>41</v>
      </c>
      <c r="G712" t="str">
        <f t="shared" ca="1" si="82"/>
        <v>female</v>
      </c>
      <c r="H712" t="str">
        <f t="shared" ca="1" si="83"/>
        <v>Asia</v>
      </c>
    </row>
    <row r="713" spans="1:8" x14ac:dyDescent="0.3">
      <c r="A713">
        <f t="shared" ca="1" si="77"/>
        <v>478586</v>
      </c>
      <c r="B713">
        <f t="shared" ca="1" si="78"/>
        <v>18</v>
      </c>
      <c r="C713">
        <f t="shared" ca="1" si="79"/>
        <v>5</v>
      </c>
      <c r="D713">
        <f t="shared" ca="1" si="80"/>
        <v>489</v>
      </c>
      <c r="F713">
        <f t="shared" ca="1" si="81"/>
        <v>33</v>
      </c>
      <c r="G713" t="str">
        <f t="shared" ca="1" si="82"/>
        <v>female</v>
      </c>
      <c r="H713" t="str">
        <f t="shared" ca="1" si="83"/>
        <v xml:space="preserve">South America </v>
      </c>
    </row>
    <row r="714" spans="1:8" x14ac:dyDescent="0.3">
      <c r="A714">
        <f t="shared" ca="1" si="77"/>
        <v>165127</v>
      </c>
      <c r="B714">
        <f t="shared" ca="1" si="78"/>
        <v>25</v>
      </c>
      <c r="C714">
        <f t="shared" ca="1" si="79"/>
        <v>10</v>
      </c>
      <c r="D714">
        <f t="shared" ca="1" si="80"/>
        <v>1943</v>
      </c>
      <c r="F714">
        <f t="shared" ca="1" si="81"/>
        <v>45</v>
      </c>
      <c r="G714" t="str">
        <f t="shared" ca="1" si="82"/>
        <v>female</v>
      </c>
      <c r="H714" t="str">
        <f t="shared" ca="1" si="83"/>
        <v>Asia</v>
      </c>
    </row>
    <row r="715" spans="1:8" x14ac:dyDescent="0.3">
      <c r="A715">
        <f t="shared" ca="1" si="77"/>
        <v>122668</v>
      </c>
      <c r="B715">
        <f t="shared" ca="1" si="78"/>
        <v>6</v>
      </c>
      <c r="C715">
        <f t="shared" ca="1" si="79"/>
        <v>7</v>
      </c>
      <c r="D715">
        <f t="shared" ca="1" si="80"/>
        <v>2923</v>
      </c>
      <c r="F715">
        <f t="shared" ca="1" si="81"/>
        <v>63</v>
      </c>
      <c r="G715" t="str">
        <f t="shared" ca="1" si="82"/>
        <v>female</v>
      </c>
      <c r="H715" t="str">
        <f t="shared" ca="1" si="83"/>
        <v xml:space="preserve">South America </v>
      </c>
    </row>
    <row r="716" spans="1:8" x14ac:dyDescent="0.3">
      <c r="A716">
        <f t="shared" ca="1" si="77"/>
        <v>666695</v>
      </c>
      <c r="B716">
        <f t="shared" ca="1" si="78"/>
        <v>20</v>
      </c>
      <c r="C716">
        <f t="shared" ca="1" si="79"/>
        <v>5</v>
      </c>
      <c r="D716">
        <f t="shared" ca="1" si="80"/>
        <v>2226</v>
      </c>
      <c r="F716">
        <f t="shared" ca="1" si="81"/>
        <v>57</v>
      </c>
      <c r="G716" t="str">
        <f t="shared" ca="1" si="82"/>
        <v>female</v>
      </c>
      <c r="H716" t="str">
        <f t="shared" ca="1" si="83"/>
        <v>Europe</v>
      </c>
    </row>
    <row r="717" spans="1:8" x14ac:dyDescent="0.3">
      <c r="A717">
        <f t="shared" ca="1" si="77"/>
        <v>200238</v>
      </c>
      <c r="B717">
        <f t="shared" ca="1" si="78"/>
        <v>10</v>
      </c>
      <c r="C717">
        <f t="shared" ca="1" si="79"/>
        <v>8</v>
      </c>
      <c r="D717">
        <f t="shared" ca="1" si="80"/>
        <v>2884</v>
      </c>
      <c r="F717">
        <f t="shared" ca="1" si="81"/>
        <v>27</v>
      </c>
      <c r="G717" t="str">
        <f t="shared" ca="1" si="82"/>
        <v>female</v>
      </c>
      <c r="H717" t="str">
        <f t="shared" ca="1" si="83"/>
        <v>North America</v>
      </c>
    </row>
    <row r="718" spans="1:8" x14ac:dyDescent="0.3">
      <c r="A718">
        <f t="shared" ca="1" si="77"/>
        <v>717606</v>
      </c>
      <c r="B718">
        <f t="shared" ca="1" si="78"/>
        <v>31</v>
      </c>
      <c r="C718">
        <f t="shared" ca="1" si="79"/>
        <v>3</v>
      </c>
      <c r="D718">
        <f t="shared" ca="1" si="80"/>
        <v>461</v>
      </c>
      <c r="F718">
        <f t="shared" ca="1" si="81"/>
        <v>18</v>
      </c>
      <c r="G718" t="str">
        <f t="shared" ca="1" si="82"/>
        <v>female</v>
      </c>
      <c r="H718" t="str">
        <f t="shared" ca="1" si="83"/>
        <v>Europe</v>
      </c>
    </row>
    <row r="719" spans="1:8" x14ac:dyDescent="0.3">
      <c r="A719">
        <f t="shared" ca="1" si="77"/>
        <v>869276</v>
      </c>
      <c r="B719">
        <f t="shared" ca="1" si="78"/>
        <v>9</v>
      </c>
      <c r="C719">
        <f t="shared" ca="1" si="79"/>
        <v>1</v>
      </c>
      <c r="D719">
        <f t="shared" ca="1" si="80"/>
        <v>2857</v>
      </c>
      <c r="F719">
        <f t="shared" ca="1" si="81"/>
        <v>48</v>
      </c>
      <c r="G719" t="str">
        <f t="shared" ca="1" si="82"/>
        <v>male</v>
      </c>
      <c r="H719" t="str">
        <f t="shared" ca="1" si="83"/>
        <v>Europe</v>
      </c>
    </row>
    <row r="720" spans="1:8" x14ac:dyDescent="0.3">
      <c r="A720">
        <f t="shared" ca="1" si="77"/>
        <v>318578</v>
      </c>
      <c r="B720">
        <f t="shared" ca="1" si="78"/>
        <v>1</v>
      </c>
      <c r="C720">
        <f t="shared" ca="1" si="79"/>
        <v>1</v>
      </c>
      <c r="D720">
        <f t="shared" ca="1" si="80"/>
        <v>2695</v>
      </c>
      <c r="F720">
        <f t="shared" ca="1" si="81"/>
        <v>65</v>
      </c>
      <c r="G720" t="str">
        <f t="shared" ca="1" si="82"/>
        <v>female</v>
      </c>
      <c r="H720" t="str">
        <f t="shared" ca="1" si="83"/>
        <v>North America</v>
      </c>
    </row>
    <row r="721" spans="1:8" x14ac:dyDescent="0.3">
      <c r="A721">
        <f t="shared" ca="1" si="77"/>
        <v>833148</v>
      </c>
      <c r="B721">
        <f t="shared" ca="1" si="78"/>
        <v>28</v>
      </c>
      <c r="C721">
        <f t="shared" ca="1" si="79"/>
        <v>2</v>
      </c>
      <c r="D721">
        <f t="shared" ca="1" si="80"/>
        <v>405</v>
      </c>
      <c r="F721">
        <f t="shared" ca="1" si="81"/>
        <v>30</v>
      </c>
      <c r="G721" t="str">
        <f t="shared" ca="1" si="82"/>
        <v>female</v>
      </c>
      <c r="H721" t="str">
        <f t="shared" ca="1" si="83"/>
        <v>Asia</v>
      </c>
    </row>
    <row r="722" spans="1:8" x14ac:dyDescent="0.3">
      <c r="A722">
        <f t="shared" ca="1" si="77"/>
        <v>916059</v>
      </c>
      <c r="B722">
        <f t="shared" ca="1" si="78"/>
        <v>30</v>
      </c>
      <c r="C722">
        <f t="shared" ca="1" si="79"/>
        <v>2</v>
      </c>
      <c r="D722">
        <f t="shared" ca="1" si="80"/>
        <v>976</v>
      </c>
      <c r="F722">
        <f t="shared" ca="1" si="81"/>
        <v>52</v>
      </c>
      <c r="G722" t="str">
        <f t="shared" ca="1" si="82"/>
        <v>male</v>
      </c>
      <c r="H722" t="str">
        <f t="shared" ca="1" si="83"/>
        <v xml:space="preserve">South America </v>
      </c>
    </row>
    <row r="723" spans="1:8" x14ac:dyDescent="0.3">
      <c r="A723">
        <f t="shared" ca="1" si="77"/>
        <v>455446</v>
      </c>
      <c r="B723">
        <f t="shared" ca="1" si="78"/>
        <v>17</v>
      </c>
      <c r="C723">
        <f t="shared" ca="1" si="79"/>
        <v>1</v>
      </c>
      <c r="D723">
        <f t="shared" ca="1" si="80"/>
        <v>1924</v>
      </c>
      <c r="F723">
        <f t="shared" ca="1" si="81"/>
        <v>44</v>
      </c>
      <c r="G723" t="str">
        <f t="shared" ca="1" si="82"/>
        <v>female</v>
      </c>
      <c r="H723" t="str">
        <f t="shared" ca="1" si="83"/>
        <v>North America</v>
      </c>
    </row>
    <row r="724" spans="1:8" x14ac:dyDescent="0.3">
      <c r="A724">
        <f t="shared" ca="1" si="77"/>
        <v>458349</v>
      </c>
      <c r="B724">
        <f t="shared" ca="1" si="78"/>
        <v>30</v>
      </c>
      <c r="C724">
        <f t="shared" ca="1" si="79"/>
        <v>4</v>
      </c>
      <c r="D724">
        <f t="shared" ca="1" si="80"/>
        <v>1629</v>
      </c>
      <c r="F724">
        <f t="shared" ca="1" si="81"/>
        <v>53</v>
      </c>
      <c r="G724" t="str">
        <f t="shared" ca="1" si="82"/>
        <v>male</v>
      </c>
      <c r="H724" t="str">
        <f t="shared" ca="1" si="83"/>
        <v xml:space="preserve">South America </v>
      </c>
    </row>
    <row r="725" spans="1:8" x14ac:dyDescent="0.3">
      <c r="A725">
        <f t="shared" ca="1" si="77"/>
        <v>544870</v>
      </c>
      <c r="B725">
        <f t="shared" ca="1" si="78"/>
        <v>30</v>
      </c>
      <c r="C725">
        <f t="shared" ca="1" si="79"/>
        <v>4</v>
      </c>
      <c r="D725">
        <f t="shared" ca="1" si="80"/>
        <v>1203</v>
      </c>
      <c r="F725">
        <f t="shared" ca="1" si="81"/>
        <v>61</v>
      </c>
      <c r="G725" t="str">
        <f t="shared" ca="1" si="82"/>
        <v>female</v>
      </c>
      <c r="H725" t="str">
        <f t="shared" ca="1" si="83"/>
        <v>Europe</v>
      </c>
    </row>
    <row r="726" spans="1:8" x14ac:dyDescent="0.3">
      <c r="A726">
        <f t="shared" ca="1" si="77"/>
        <v>602253</v>
      </c>
      <c r="B726">
        <f t="shared" ca="1" si="78"/>
        <v>21</v>
      </c>
      <c r="C726">
        <f t="shared" ca="1" si="79"/>
        <v>6</v>
      </c>
      <c r="D726">
        <f t="shared" ca="1" si="80"/>
        <v>2622</v>
      </c>
      <c r="F726">
        <f t="shared" ca="1" si="81"/>
        <v>65</v>
      </c>
      <c r="G726" t="str">
        <f t="shared" ca="1" si="82"/>
        <v>female</v>
      </c>
      <c r="H726" t="str">
        <f t="shared" ca="1" si="83"/>
        <v>Asia</v>
      </c>
    </row>
    <row r="727" spans="1:8" x14ac:dyDescent="0.3">
      <c r="A727">
        <f t="shared" ca="1" si="77"/>
        <v>309588</v>
      </c>
      <c r="B727">
        <f t="shared" ca="1" si="78"/>
        <v>13</v>
      </c>
      <c r="C727">
        <f t="shared" ca="1" si="79"/>
        <v>9</v>
      </c>
      <c r="D727">
        <f t="shared" ca="1" si="80"/>
        <v>146</v>
      </c>
      <c r="F727">
        <f t="shared" ca="1" si="81"/>
        <v>28</v>
      </c>
      <c r="G727" t="str">
        <f t="shared" ca="1" si="82"/>
        <v>male</v>
      </c>
      <c r="H727" t="str">
        <f t="shared" ca="1" si="83"/>
        <v>Europe</v>
      </c>
    </row>
    <row r="728" spans="1:8" x14ac:dyDescent="0.3">
      <c r="A728">
        <f t="shared" ca="1" si="77"/>
        <v>565973</v>
      </c>
      <c r="B728">
        <f t="shared" ca="1" si="78"/>
        <v>1</v>
      </c>
      <c r="C728">
        <f t="shared" ca="1" si="79"/>
        <v>6</v>
      </c>
      <c r="D728">
        <f t="shared" ca="1" si="80"/>
        <v>935</v>
      </c>
      <c r="F728">
        <f t="shared" ca="1" si="81"/>
        <v>52</v>
      </c>
      <c r="G728" t="str">
        <f t="shared" ca="1" si="82"/>
        <v>male</v>
      </c>
      <c r="H728" t="str">
        <f t="shared" ca="1" si="83"/>
        <v xml:space="preserve">South America </v>
      </c>
    </row>
    <row r="729" spans="1:8" x14ac:dyDescent="0.3">
      <c r="A729">
        <f t="shared" ca="1" si="77"/>
        <v>890176</v>
      </c>
      <c r="B729">
        <f t="shared" ca="1" si="78"/>
        <v>17</v>
      </c>
      <c r="C729">
        <f t="shared" ca="1" si="79"/>
        <v>5</v>
      </c>
      <c r="D729">
        <f t="shared" ca="1" si="80"/>
        <v>2689</v>
      </c>
      <c r="F729">
        <f t="shared" ca="1" si="81"/>
        <v>42</v>
      </c>
      <c r="G729" t="str">
        <f t="shared" ca="1" si="82"/>
        <v>female</v>
      </c>
      <c r="H729" t="str">
        <f t="shared" ca="1" si="83"/>
        <v>Europe</v>
      </c>
    </row>
    <row r="730" spans="1:8" x14ac:dyDescent="0.3">
      <c r="A730">
        <f t="shared" ca="1" si="77"/>
        <v>990210</v>
      </c>
      <c r="B730">
        <f t="shared" ca="1" si="78"/>
        <v>20</v>
      </c>
      <c r="C730">
        <f t="shared" ca="1" si="79"/>
        <v>2</v>
      </c>
      <c r="D730">
        <f t="shared" ca="1" si="80"/>
        <v>1393</v>
      </c>
      <c r="F730">
        <f t="shared" ca="1" si="81"/>
        <v>18</v>
      </c>
      <c r="G730" t="str">
        <f t="shared" ca="1" si="82"/>
        <v>female</v>
      </c>
      <c r="H730" t="str">
        <f t="shared" ca="1" si="83"/>
        <v>Asia</v>
      </c>
    </row>
    <row r="731" spans="1:8" x14ac:dyDescent="0.3">
      <c r="A731">
        <f t="shared" ca="1" si="77"/>
        <v>497418</v>
      </c>
      <c r="B731">
        <f t="shared" ca="1" si="78"/>
        <v>1</v>
      </c>
      <c r="C731">
        <f t="shared" ca="1" si="79"/>
        <v>8</v>
      </c>
      <c r="D731">
        <f t="shared" ca="1" si="80"/>
        <v>2657</v>
      </c>
      <c r="F731">
        <f t="shared" ca="1" si="81"/>
        <v>24</v>
      </c>
      <c r="G731" t="str">
        <f t="shared" ca="1" si="82"/>
        <v>female</v>
      </c>
      <c r="H731" t="str">
        <f t="shared" ca="1" si="83"/>
        <v>Europe</v>
      </c>
    </row>
    <row r="732" spans="1:8" x14ac:dyDescent="0.3">
      <c r="A732">
        <f t="shared" ca="1" si="77"/>
        <v>263422</v>
      </c>
      <c r="B732">
        <f t="shared" ca="1" si="78"/>
        <v>29</v>
      </c>
      <c r="C732">
        <f t="shared" ca="1" si="79"/>
        <v>2</v>
      </c>
      <c r="D732">
        <f t="shared" ca="1" si="80"/>
        <v>203</v>
      </c>
      <c r="F732">
        <f t="shared" ca="1" si="81"/>
        <v>24</v>
      </c>
      <c r="G732" t="str">
        <f t="shared" ca="1" si="82"/>
        <v>female</v>
      </c>
      <c r="H732" t="str">
        <f t="shared" ca="1" si="83"/>
        <v>Europe</v>
      </c>
    </row>
    <row r="733" spans="1:8" x14ac:dyDescent="0.3">
      <c r="A733">
        <f t="shared" ca="1" si="77"/>
        <v>274727</v>
      </c>
      <c r="B733">
        <f t="shared" ca="1" si="78"/>
        <v>11</v>
      </c>
      <c r="C733">
        <f t="shared" ca="1" si="79"/>
        <v>10</v>
      </c>
      <c r="D733">
        <f t="shared" ca="1" si="80"/>
        <v>1706</v>
      </c>
      <c r="F733">
        <f t="shared" ca="1" si="81"/>
        <v>28</v>
      </c>
      <c r="G733" t="str">
        <f t="shared" ca="1" si="82"/>
        <v>female</v>
      </c>
      <c r="H733" t="str">
        <f t="shared" ca="1" si="83"/>
        <v>Europe</v>
      </c>
    </row>
    <row r="734" spans="1:8" x14ac:dyDescent="0.3">
      <c r="A734">
        <f t="shared" ca="1" si="77"/>
        <v>120381</v>
      </c>
      <c r="B734">
        <f t="shared" ca="1" si="78"/>
        <v>12</v>
      </c>
      <c r="C734">
        <f t="shared" ca="1" si="79"/>
        <v>9</v>
      </c>
      <c r="D734">
        <f t="shared" ca="1" si="80"/>
        <v>879</v>
      </c>
      <c r="F734">
        <f t="shared" ca="1" si="81"/>
        <v>31</v>
      </c>
      <c r="G734" t="str">
        <f t="shared" ca="1" si="82"/>
        <v>female</v>
      </c>
      <c r="H734" t="str">
        <f t="shared" ca="1" si="83"/>
        <v>North America</v>
      </c>
    </row>
    <row r="735" spans="1:8" x14ac:dyDescent="0.3">
      <c r="A735">
        <f t="shared" ca="1" si="77"/>
        <v>229633</v>
      </c>
      <c r="B735">
        <f t="shared" ca="1" si="78"/>
        <v>8</v>
      </c>
      <c r="C735">
        <f t="shared" ca="1" si="79"/>
        <v>5</v>
      </c>
      <c r="D735">
        <f t="shared" ca="1" si="80"/>
        <v>1169</v>
      </c>
      <c r="F735">
        <f t="shared" ca="1" si="81"/>
        <v>27</v>
      </c>
      <c r="G735" t="str">
        <f t="shared" ca="1" si="82"/>
        <v>female</v>
      </c>
      <c r="H735" t="str">
        <f t="shared" ca="1" si="83"/>
        <v>North America</v>
      </c>
    </row>
    <row r="736" spans="1:8" x14ac:dyDescent="0.3">
      <c r="A736">
        <f t="shared" ca="1" si="77"/>
        <v>446787</v>
      </c>
      <c r="B736">
        <f t="shared" ca="1" si="78"/>
        <v>5</v>
      </c>
      <c r="C736">
        <f t="shared" ca="1" si="79"/>
        <v>5</v>
      </c>
      <c r="D736">
        <f t="shared" ca="1" si="80"/>
        <v>1130</v>
      </c>
      <c r="F736">
        <f t="shared" ca="1" si="81"/>
        <v>49</v>
      </c>
      <c r="G736" t="str">
        <f t="shared" ca="1" si="82"/>
        <v>female</v>
      </c>
      <c r="H736" t="str">
        <f t="shared" ca="1" si="83"/>
        <v>North America</v>
      </c>
    </row>
    <row r="737" spans="1:8" x14ac:dyDescent="0.3">
      <c r="A737">
        <f t="shared" ca="1" si="77"/>
        <v>840355</v>
      </c>
      <c r="B737">
        <f t="shared" ca="1" si="78"/>
        <v>8</v>
      </c>
      <c r="C737">
        <f t="shared" ca="1" si="79"/>
        <v>10</v>
      </c>
      <c r="D737">
        <f t="shared" ca="1" si="80"/>
        <v>2462</v>
      </c>
      <c r="F737">
        <f t="shared" ca="1" si="81"/>
        <v>49</v>
      </c>
      <c r="G737" t="str">
        <f t="shared" ca="1" si="82"/>
        <v>female</v>
      </c>
      <c r="H737" t="str">
        <f t="shared" ca="1" si="83"/>
        <v>North America</v>
      </c>
    </row>
    <row r="738" spans="1:8" x14ac:dyDescent="0.3">
      <c r="A738">
        <f t="shared" ca="1" si="77"/>
        <v>704381</v>
      </c>
      <c r="B738">
        <f t="shared" ca="1" si="78"/>
        <v>6</v>
      </c>
      <c r="C738">
        <f t="shared" ca="1" si="79"/>
        <v>6</v>
      </c>
      <c r="D738">
        <f t="shared" ca="1" si="80"/>
        <v>2511</v>
      </c>
      <c r="F738">
        <f t="shared" ca="1" si="81"/>
        <v>37</v>
      </c>
      <c r="G738" t="str">
        <f t="shared" ca="1" si="82"/>
        <v>male</v>
      </c>
      <c r="H738" t="str">
        <f t="shared" ca="1" si="83"/>
        <v xml:space="preserve">South America </v>
      </c>
    </row>
    <row r="739" spans="1:8" x14ac:dyDescent="0.3">
      <c r="A739">
        <f t="shared" ca="1" si="77"/>
        <v>668075</v>
      </c>
      <c r="B739">
        <f t="shared" ca="1" si="78"/>
        <v>30</v>
      </c>
      <c r="C739">
        <f t="shared" ca="1" si="79"/>
        <v>1</v>
      </c>
      <c r="D739">
        <f t="shared" ca="1" si="80"/>
        <v>1831</v>
      </c>
      <c r="F739">
        <f t="shared" ca="1" si="81"/>
        <v>53</v>
      </c>
      <c r="G739" t="str">
        <f t="shared" ca="1" si="82"/>
        <v>female</v>
      </c>
      <c r="H739" t="str">
        <f t="shared" ca="1" si="83"/>
        <v>Asia</v>
      </c>
    </row>
    <row r="740" spans="1:8" x14ac:dyDescent="0.3">
      <c r="A740">
        <f t="shared" ca="1" si="77"/>
        <v>460092</v>
      </c>
      <c r="B740">
        <f t="shared" ca="1" si="78"/>
        <v>23</v>
      </c>
      <c r="C740">
        <f t="shared" ca="1" si="79"/>
        <v>6</v>
      </c>
      <c r="D740">
        <f t="shared" ca="1" si="80"/>
        <v>2644</v>
      </c>
      <c r="F740">
        <f t="shared" ca="1" si="81"/>
        <v>57</v>
      </c>
      <c r="G740" t="str">
        <f t="shared" ca="1" si="82"/>
        <v>female</v>
      </c>
      <c r="H740" t="str">
        <f t="shared" ca="1" si="83"/>
        <v>Europe</v>
      </c>
    </row>
    <row r="741" spans="1:8" x14ac:dyDescent="0.3">
      <c r="A741">
        <f t="shared" ca="1" si="77"/>
        <v>867804</v>
      </c>
      <c r="B741">
        <f t="shared" ca="1" si="78"/>
        <v>16</v>
      </c>
      <c r="C741">
        <f t="shared" ca="1" si="79"/>
        <v>7</v>
      </c>
      <c r="D741">
        <f t="shared" ca="1" si="80"/>
        <v>2324</v>
      </c>
      <c r="F741">
        <f t="shared" ca="1" si="81"/>
        <v>30</v>
      </c>
      <c r="G741" t="str">
        <f t="shared" ca="1" si="82"/>
        <v>female</v>
      </c>
      <c r="H741" t="str">
        <f t="shared" ca="1" si="83"/>
        <v>Europe</v>
      </c>
    </row>
    <row r="742" spans="1:8" x14ac:dyDescent="0.3">
      <c r="A742">
        <f t="shared" ca="1" si="77"/>
        <v>115663</v>
      </c>
      <c r="B742">
        <f t="shared" ca="1" si="78"/>
        <v>14</v>
      </c>
      <c r="C742">
        <f t="shared" ca="1" si="79"/>
        <v>3</v>
      </c>
      <c r="D742">
        <f t="shared" ca="1" si="80"/>
        <v>1604</v>
      </c>
      <c r="F742">
        <f t="shared" ca="1" si="81"/>
        <v>21</v>
      </c>
      <c r="G742" t="str">
        <f t="shared" ca="1" si="82"/>
        <v>male</v>
      </c>
      <c r="H742" t="str">
        <f t="shared" ca="1" si="83"/>
        <v>Europe</v>
      </c>
    </row>
    <row r="743" spans="1:8" x14ac:dyDescent="0.3">
      <c r="A743">
        <f t="shared" ca="1" si="77"/>
        <v>950814</v>
      </c>
      <c r="B743">
        <f t="shared" ca="1" si="78"/>
        <v>9</v>
      </c>
      <c r="C743">
        <f t="shared" ca="1" si="79"/>
        <v>4</v>
      </c>
      <c r="D743">
        <f t="shared" ca="1" si="80"/>
        <v>964</v>
      </c>
      <c r="F743">
        <f t="shared" ca="1" si="81"/>
        <v>19</v>
      </c>
      <c r="G743" t="str">
        <f t="shared" ca="1" si="82"/>
        <v>male</v>
      </c>
      <c r="H743" t="str">
        <f t="shared" ca="1" si="83"/>
        <v>North America</v>
      </c>
    </row>
    <row r="744" spans="1:8" x14ac:dyDescent="0.3">
      <c r="A744">
        <f t="shared" ca="1" si="77"/>
        <v>296337</v>
      </c>
      <c r="B744">
        <f t="shared" ca="1" si="78"/>
        <v>9</v>
      </c>
      <c r="C744">
        <f t="shared" ca="1" si="79"/>
        <v>6</v>
      </c>
      <c r="D744">
        <f t="shared" ca="1" si="80"/>
        <v>2172</v>
      </c>
      <c r="F744">
        <f t="shared" ca="1" si="81"/>
        <v>43</v>
      </c>
      <c r="G744" t="str">
        <f t="shared" ca="1" si="82"/>
        <v>male</v>
      </c>
      <c r="H744" t="str">
        <f t="shared" ca="1" si="83"/>
        <v>Asia</v>
      </c>
    </row>
    <row r="745" spans="1:8" x14ac:dyDescent="0.3">
      <c r="A745">
        <f t="shared" ca="1" si="77"/>
        <v>422271</v>
      </c>
      <c r="B745">
        <f t="shared" ca="1" si="78"/>
        <v>30</v>
      </c>
      <c r="C745">
        <f t="shared" ca="1" si="79"/>
        <v>5</v>
      </c>
      <c r="D745">
        <f t="shared" ca="1" si="80"/>
        <v>615</v>
      </c>
      <c r="F745">
        <f t="shared" ca="1" si="81"/>
        <v>40</v>
      </c>
      <c r="G745" t="str">
        <f t="shared" ca="1" si="82"/>
        <v>male</v>
      </c>
      <c r="H745" t="str">
        <f t="shared" ca="1" si="83"/>
        <v>Asia</v>
      </c>
    </row>
    <row r="746" spans="1:8" x14ac:dyDescent="0.3">
      <c r="A746">
        <f t="shared" ca="1" si="77"/>
        <v>813477</v>
      </c>
      <c r="B746">
        <f t="shared" ca="1" si="78"/>
        <v>2</v>
      </c>
      <c r="C746">
        <f t="shared" ca="1" si="79"/>
        <v>9</v>
      </c>
      <c r="D746">
        <f t="shared" ca="1" si="80"/>
        <v>251</v>
      </c>
      <c r="F746">
        <f t="shared" ca="1" si="81"/>
        <v>65</v>
      </c>
      <c r="G746" t="str">
        <f t="shared" ca="1" si="82"/>
        <v>female</v>
      </c>
      <c r="H746" t="str">
        <f t="shared" ca="1" si="83"/>
        <v>Asia</v>
      </c>
    </row>
    <row r="747" spans="1:8" x14ac:dyDescent="0.3">
      <c r="A747">
        <f t="shared" ca="1" si="77"/>
        <v>884152</v>
      </c>
      <c r="B747">
        <f t="shared" ca="1" si="78"/>
        <v>27</v>
      </c>
      <c r="C747">
        <f t="shared" ca="1" si="79"/>
        <v>3</v>
      </c>
      <c r="D747">
        <f t="shared" ca="1" si="80"/>
        <v>1709</v>
      </c>
      <c r="F747">
        <f t="shared" ca="1" si="81"/>
        <v>22</v>
      </c>
      <c r="G747" t="str">
        <f t="shared" ca="1" si="82"/>
        <v>female</v>
      </c>
      <c r="H747" t="str">
        <f t="shared" ca="1" si="83"/>
        <v>North America</v>
      </c>
    </row>
    <row r="748" spans="1:8" x14ac:dyDescent="0.3">
      <c r="A748">
        <f t="shared" ca="1" si="77"/>
        <v>943956</v>
      </c>
      <c r="B748">
        <f t="shared" ca="1" si="78"/>
        <v>6</v>
      </c>
      <c r="C748">
        <f t="shared" ca="1" si="79"/>
        <v>2</v>
      </c>
      <c r="D748">
        <f t="shared" ca="1" si="80"/>
        <v>2668</v>
      </c>
      <c r="F748">
        <f t="shared" ca="1" si="81"/>
        <v>60</v>
      </c>
      <c r="G748" t="str">
        <f t="shared" ca="1" si="82"/>
        <v>female</v>
      </c>
      <c r="H748" t="str">
        <f t="shared" ca="1" si="83"/>
        <v>Europe</v>
      </c>
    </row>
    <row r="749" spans="1:8" x14ac:dyDescent="0.3">
      <c r="A749">
        <f t="shared" ca="1" si="77"/>
        <v>782883</v>
      </c>
      <c r="B749">
        <f t="shared" ca="1" si="78"/>
        <v>8</v>
      </c>
      <c r="C749">
        <f t="shared" ca="1" si="79"/>
        <v>7</v>
      </c>
      <c r="D749">
        <f t="shared" ca="1" si="80"/>
        <v>1095</v>
      </c>
      <c r="F749">
        <f t="shared" ca="1" si="81"/>
        <v>25</v>
      </c>
      <c r="G749" t="str">
        <f t="shared" ca="1" si="82"/>
        <v>female</v>
      </c>
      <c r="H749" t="str">
        <f t="shared" ca="1" si="83"/>
        <v>North America</v>
      </c>
    </row>
    <row r="750" spans="1:8" x14ac:dyDescent="0.3">
      <c r="A750">
        <f t="shared" ca="1" si="77"/>
        <v>202268</v>
      </c>
      <c r="B750">
        <f t="shared" ca="1" si="78"/>
        <v>23</v>
      </c>
      <c r="C750">
        <f t="shared" ca="1" si="79"/>
        <v>10</v>
      </c>
      <c r="D750">
        <f t="shared" ca="1" si="80"/>
        <v>1183</v>
      </c>
      <c r="F750">
        <f t="shared" ca="1" si="81"/>
        <v>35</v>
      </c>
      <c r="G750" t="str">
        <f t="shared" ca="1" si="82"/>
        <v>female</v>
      </c>
      <c r="H750" t="str">
        <f t="shared" ca="1" si="83"/>
        <v>North America</v>
      </c>
    </row>
    <row r="751" spans="1:8" x14ac:dyDescent="0.3">
      <c r="A751">
        <f t="shared" ca="1" si="77"/>
        <v>624160</v>
      </c>
      <c r="B751">
        <f t="shared" ca="1" si="78"/>
        <v>7</v>
      </c>
      <c r="C751">
        <f t="shared" ca="1" si="79"/>
        <v>1</v>
      </c>
      <c r="D751">
        <f t="shared" ca="1" si="80"/>
        <v>2391</v>
      </c>
      <c r="F751">
        <f t="shared" ca="1" si="81"/>
        <v>22</v>
      </c>
      <c r="G751" t="str">
        <f t="shared" ca="1" si="82"/>
        <v>male</v>
      </c>
      <c r="H751" t="str">
        <f t="shared" ca="1" si="83"/>
        <v>Asia</v>
      </c>
    </row>
    <row r="752" spans="1:8" x14ac:dyDescent="0.3">
      <c r="A752">
        <f t="shared" ca="1" si="77"/>
        <v>674263</v>
      </c>
      <c r="B752">
        <f t="shared" ca="1" si="78"/>
        <v>5</v>
      </c>
      <c r="C752">
        <f t="shared" ca="1" si="79"/>
        <v>5</v>
      </c>
      <c r="D752">
        <f t="shared" ca="1" si="80"/>
        <v>2265</v>
      </c>
      <c r="F752">
        <f t="shared" ca="1" si="81"/>
        <v>23</v>
      </c>
      <c r="G752" t="str">
        <f t="shared" ca="1" si="82"/>
        <v>male</v>
      </c>
      <c r="H752" t="str">
        <f t="shared" ca="1" si="83"/>
        <v xml:space="preserve">South America </v>
      </c>
    </row>
    <row r="753" spans="1:8" x14ac:dyDescent="0.3">
      <c r="A753">
        <f t="shared" ca="1" si="77"/>
        <v>568301</v>
      </c>
      <c r="B753">
        <f t="shared" ca="1" si="78"/>
        <v>16</v>
      </c>
      <c r="C753">
        <f t="shared" ca="1" si="79"/>
        <v>7</v>
      </c>
      <c r="D753">
        <f t="shared" ca="1" si="80"/>
        <v>1285</v>
      </c>
      <c r="F753">
        <f t="shared" ca="1" si="81"/>
        <v>24</v>
      </c>
      <c r="G753" t="str">
        <f t="shared" ca="1" si="82"/>
        <v>male</v>
      </c>
      <c r="H753" t="str">
        <f t="shared" ca="1" si="83"/>
        <v>Europe</v>
      </c>
    </row>
    <row r="754" spans="1:8" x14ac:dyDescent="0.3">
      <c r="A754">
        <f t="shared" ca="1" si="77"/>
        <v>979378</v>
      </c>
      <c r="B754">
        <f t="shared" ca="1" si="78"/>
        <v>28</v>
      </c>
      <c r="C754">
        <f t="shared" ca="1" si="79"/>
        <v>9</v>
      </c>
      <c r="D754">
        <f t="shared" ca="1" si="80"/>
        <v>1090</v>
      </c>
      <c r="F754">
        <f t="shared" ca="1" si="81"/>
        <v>34</v>
      </c>
      <c r="G754" t="str">
        <f t="shared" ca="1" si="82"/>
        <v>female</v>
      </c>
      <c r="H754" t="str">
        <f t="shared" ca="1" si="83"/>
        <v>Europe</v>
      </c>
    </row>
    <row r="755" spans="1:8" x14ac:dyDescent="0.3">
      <c r="A755">
        <f t="shared" ca="1" si="77"/>
        <v>554907</v>
      </c>
      <c r="B755">
        <f t="shared" ca="1" si="78"/>
        <v>11</v>
      </c>
      <c r="C755">
        <f t="shared" ca="1" si="79"/>
        <v>8</v>
      </c>
      <c r="D755">
        <f t="shared" ca="1" si="80"/>
        <v>2436</v>
      </c>
      <c r="F755">
        <f t="shared" ca="1" si="81"/>
        <v>29</v>
      </c>
      <c r="G755" t="str">
        <f t="shared" ca="1" si="82"/>
        <v>male</v>
      </c>
      <c r="H755" t="str">
        <f t="shared" ca="1" si="83"/>
        <v>Europe</v>
      </c>
    </row>
    <row r="756" spans="1:8" x14ac:dyDescent="0.3">
      <c r="A756">
        <f t="shared" ca="1" si="77"/>
        <v>385769</v>
      </c>
      <c r="B756">
        <f t="shared" ca="1" si="78"/>
        <v>13</v>
      </c>
      <c r="C756">
        <f t="shared" ca="1" si="79"/>
        <v>10</v>
      </c>
      <c r="D756">
        <f t="shared" ca="1" si="80"/>
        <v>2533</v>
      </c>
      <c r="F756">
        <f t="shared" ca="1" si="81"/>
        <v>58</v>
      </c>
      <c r="G756" t="str">
        <f t="shared" ca="1" si="82"/>
        <v>male</v>
      </c>
      <c r="H756" t="str">
        <f t="shared" ca="1" si="83"/>
        <v>Europe</v>
      </c>
    </row>
    <row r="757" spans="1:8" x14ac:dyDescent="0.3">
      <c r="A757">
        <f t="shared" ca="1" si="77"/>
        <v>931274</v>
      </c>
      <c r="B757">
        <f t="shared" ca="1" si="78"/>
        <v>9</v>
      </c>
      <c r="C757">
        <f t="shared" ca="1" si="79"/>
        <v>10</v>
      </c>
      <c r="D757">
        <f t="shared" ca="1" si="80"/>
        <v>781</v>
      </c>
      <c r="F757">
        <f t="shared" ca="1" si="81"/>
        <v>27</v>
      </c>
      <c r="G757" t="str">
        <f t="shared" ca="1" si="82"/>
        <v>female</v>
      </c>
      <c r="H757" t="str">
        <f t="shared" ca="1" si="83"/>
        <v>Europe</v>
      </c>
    </row>
    <row r="758" spans="1:8" x14ac:dyDescent="0.3">
      <c r="A758">
        <f t="shared" ca="1" si="77"/>
        <v>103785</v>
      </c>
      <c r="B758">
        <f t="shared" ca="1" si="78"/>
        <v>23</v>
      </c>
      <c r="C758">
        <f t="shared" ca="1" si="79"/>
        <v>3</v>
      </c>
      <c r="D758">
        <f t="shared" ca="1" si="80"/>
        <v>2584</v>
      </c>
      <c r="F758">
        <f t="shared" ca="1" si="81"/>
        <v>64</v>
      </c>
      <c r="G758" t="str">
        <f t="shared" ca="1" si="82"/>
        <v>male</v>
      </c>
      <c r="H758" t="str">
        <f t="shared" ca="1" si="83"/>
        <v xml:space="preserve">South America </v>
      </c>
    </row>
    <row r="759" spans="1:8" x14ac:dyDescent="0.3">
      <c r="A759">
        <f t="shared" ca="1" si="77"/>
        <v>949239</v>
      </c>
      <c r="B759">
        <f t="shared" ca="1" si="78"/>
        <v>10</v>
      </c>
      <c r="C759">
        <f t="shared" ca="1" si="79"/>
        <v>10</v>
      </c>
      <c r="D759">
        <f t="shared" ca="1" si="80"/>
        <v>1187</v>
      </c>
      <c r="F759">
        <f t="shared" ca="1" si="81"/>
        <v>48</v>
      </c>
      <c r="G759" t="str">
        <f t="shared" ca="1" si="82"/>
        <v>male</v>
      </c>
      <c r="H759" t="str">
        <f t="shared" ca="1" si="83"/>
        <v>Europe</v>
      </c>
    </row>
    <row r="760" spans="1:8" x14ac:dyDescent="0.3">
      <c r="A760">
        <f t="shared" ca="1" si="77"/>
        <v>560141</v>
      </c>
      <c r="B760">
        <f t="shared" ca="1" si="78"/>
        <v>15</v>
      </c>
      <c r="C760">
        <f t="shared" ca="1" si="79"/>
        <v>1</v>
      </c>
      <c r="D760">
        <f t="shared" ca="1" si="80"/>
        <v>1424</v>
      </c>
      <c r="F760">
        <f t="shared" ca="1" si="81"/>
        <v>35</v>
      </c>
      <c r="G760" t="str">
        <f t="shared" ca="1" si="82"/>
        <v>female</v>
      </c>
      <c r="H760" t="str">
        <f t="shared" ca="1" si="83"/>
        <v>Asia</v>
      </c>
    </row>
    <row r="761" spans="1:8" x14ac:dyDescent="0.3">
      <c r="A761">
        <f t="shared" ca="1" si="77"/>
        <v>180782</v>
      </c>
      <c r="B761">
        <f t="shared" ca="1" si="78"/>
        <v>25</v>
      </c>
      <c r="C761">
        <f t="shared" ca="1" si="79"/>
        <v>4</v>
      </c>
      <c r="D761">
        <f t="shared" ca="1" si="80"/>
        <v>1921</v>
      </c>
      <c r="F761">
        <f t="shared" ca="1" si="81"/>
        <v>58</v>
      </c>
      <c r="G761" t="str">
        <f t="shared" ca="1" si="82"/>
        <v>male</v>
      </c>
      <c r="H761" t="str">
        <f t="shared" ca="1" si="83"/>
        <v xml:space="preserve">South America </v>
      </c>
    </row>
    <row r="762" spans="1:8" x14ac:dyDescent="0.3">
      <c r="A762">
        <f t="shared" ca="1" si="77"/>
        <v>621045</v>
      </c>
      <c r="B762">
        <f t="shared" ca="1" si="78"/>
        <v>5</v>
      </c>
      <c r="C762">
        <f t="shared" ca="1" si="79"/>
        <v>9</v>
      </c>
      <c r="D762">
        <f t="shared" ca="1" si="80"/>
        <v>554</v>
      </c>
      <c r="F762">
        <f t="shared" ca="1" si="81"/>
        <v>44</v>
      </c>
      <c r="G762" t="str">
        <f t="shared" ca="1" si="82"/>
        <v>male</v>
      </c>
      <c r="H762" t="str">
        <f t="shared" ca="1" si="83"/>
        <v>Europe</v>
      </c>
    </row>
    <row r="763" spans="1:8" x14ac:dyDescent="0.3">
      <c r="A763">
        <f t="shared" ca="1" si="77"/>
        <v>455516</v>
      </c>
      <c r="B763">
        <f t="shared" ca="1" si="78"/>
        <v>28</v>
      </c>
      <c r="C763">
        <f t="shared" ca="1" si="79"/>
        <v>3</v>
      </c>
      <c r="D763">
        <f t="shared" ca="1" si="80"/>
        <v>434</v>
      </c>
      <c r="F763">
        <f t="shared" ca="1" si="81"/>
        <v>30</v>
      </c>
      <c r="G763" t="str">
        <f t="shared" ca="1" si="82"/>
        <v>female</v>
      </c>
      <c r="H763" t="str">
        <f t="shared" ca="1" si="83"/>
        <v xml:space="preserve">South America </v>
      </c>
    </row>
    <row r="764" spans="1:8" x14ac:dyDescent="0.3">
      <c r="A764">
        <f t="shared" ca="1" si="77"/>
        <v>497368</v>
      </c>
      <c r="B764">
        <f t="shared" ca="1" si="78"/>
        <v>6</v>
      </c>
      <c r="C764">
        <f t="shared" ca="1" si="79"/>
        <v>8</v>
      </c>
      <c r="D764">
        <f t="shared" ca="1" si="80"/>
        <v>1796</v>
      </c>
      <c r="F764">
        <f t="shared" ca="1" si="81"/>
        <v>18</v>
      </c>
      <c r="G764" t="str">
        <f t="shared" ca="1" si="82"/>
        <v>male</v>
      </c>
      <c r="H764" t="str">
        <f t="shared" ca="1" si="83"/>
        <v>North America</v>
      </c>
    </row>
    <row r="765" spans="1:8" x14ac:dyDescent="0.3">
      <c r="A765">
        <f t="shared" ca="1" si="77"/>
        <v>242654</v>
      </c>
      <c r="B765">
        <f t="shared" ca="1" si="78"/>
        <v>4</v>
      </c>
      <c r="C765">
        <f t="shared" ca="1" si="79"/>
        <v>1</v>
      </c>
      <c r="D765">
        <f t="shared" ca="1" si="80"/>
        <v>418</v>
      </c>
      <c r="F765">
        <f t="shared" ca="1" si="81"/>
        <v>35</v>
      </c>
      <c r="G765" t="str">
        <f t="shared" ca="1" si="82"/>
        <v>female</v>
      </c>
      <c r="H765" t="str">
        <f t="shared" ca="1" si="83"/>
        <v>Asia</v>
      </c>
    </row>
    <row r="766" spans="1:8" x14ac:dyDescent="0.3">
      <c r="A766">
        <f t="shared" ca="1" si="77"/>
        <v>867951</v>
      </c>
      <c r="B766">
        <f t="shared" ca="1" si="78"/>
        <v>21</v>
      </c>
      <c r="C766">
        <f t="shared" ca="1" si="79"/>
        <v>3</v>
      </c>
      <c r="D766">
        <f t="shared" ca="1" si="80"/>
        <v>482</v>
      </c>
      <c r="F766">
        <f t="shared" ca="1" si="81"/>
        <v>42</v>
      </c>
      <c r="G766" t="str">
        <f t="shared" ca="1" si="82"/>
        <v>male</v>
      </c>
      <c r="H766" t="str">
        <f t="shared" ca="1" si="83"/>
        <v>North America</v>
      </c>
    </row>
    <row r="767" spans="1:8" x14ac:dyDescent="0.3">
      <c r="A767">
        <f t="shared" ca="1" si="77"/>
        <v>499511</v>
      </c>
      <c r="B767">
        <f t="shared" ca="1" si="78"/>
        <v>22</v>
      </c>
      <c r="C767">
        <f t="shared" ca="1" si="79"/>
        <v>2</v>
      </c>
      <c r="D767">
        <f t="shared" ca="1" si="80"/>
        <v>1921</v>
      </c>
      <c r="F767">
        <f t="shared" ca="1" si="81"/>
        <v>28</v>
      </c>
      <c r="G767" t="str">
        <f t="shared" ca="1" si="82"/>
        <v>female</v>
      </c>
      <c r="H767" t="str">
        <f t="shared" ca="1" si="83"/>
        <v>Asia</v>
      </c>
    </row>
    <row r="768" spans="1:8" x14ac:dyDescent="0.3">
      <c r="A768">
        <f t="shared" ca="1" si="77"/>
        <v>802347</v>
      </c>
      <c r="B768">
        <f t="shared" ca="1" si="78"/>
        <v>6</v>
      </c>
      <c r="C768">
        <f t="shared" ca="1" si="79"/>
        <v>1</v>
      </c>
      <c r="D768">
        <f t="shared" ca="1" si="80"/>
        <v>107</v>
      </c>
      <c r="F768">
        <f t="shared" ca="1" si="81"/>
        <v>62</v>
      </c>
      <c r="G768" t="str">
        <f t="shared" ca="1" si="82"/>
        <v>female</v>
      </c>
      <c r="H768" t="str">
        <f t="shared" ca="1" si="83"/>
        <v>Asia</v>
      </c>
    </row>
    <row r="769" spans="1:8" x14ac:dyDescent="0.3">
      <c r="A769">
        <f t="shared" ca="1" si="77"/>
        <v>252964</v>
      </c>
      <c r="B769">
        <f t="shared" ca="1" si="78"/>
        <v>2</v>
      </c>
      <c r="C769">
        <f t="shared" ca="1" si="79"/>
        <v>1</v>
      </c>
      <c r="D769">
        <f t="shared" ca="1" si="80"/>
        <v>2229</v>
      </c>
      <c r="F769">
        <f t="shared" ca="1" si="81"/>
        <v>60</v>
      </c>
      <c r="G769" t="str">
        <f t="shared" ca="1" si="82"/>
        <v>female</v>
      </c>
      <c r="H769" t="str">
        <f t="shared" ca="1" si="83"/>
        <v xml:space="preserve">South America </v>
      </c>
    </row>
    <row r="770" spans="1:8" x14ac:dyDescent="0.3">
      <c r="A770">
        <f t="shared" ref="A770:A833" ca="1" si="84">RANDBETWEEN(100000, 999999)</f>
        <v>334777</v>
      </c>
      <c r="B770">
        <f t="shared" ref="B770:B833" ca="1" si="85">DAY(TODAY() - RANDBETWEEN(1, 365))</f>
        <v>8</v>
      </c>
      <c r="C770">
        <f t="shared" ref="C770:C833" ca="1" si="86">RANDBETWEEN(1, 10)</f>
        <v>3</v>
      </c>
      <c r="D770">
        <f t="shared" ref="D770:D833" ca="1" si="87">RANDBETWEEN(10, 3000)</f>
        <v>1877</v>
      </c>
      <c r="F770">
        <f t="shared" ref="F770:F833" ca="1" si="88">RANDBETWEEN(18,65)</f>
        <v>41</v>
      </c>
      <c r="G770" t="str">
        <f t="shared" ref="G770:G833" ca="1" si="89">CHOOSE(RANDBETWEEN(1,2),"male","female")</f>
        <v>female</v>
      </c>
      <c r="H770" t="str">
        <f t="shared" ref="H770:H833" ca="1" si="90">CHOOSE(RANDBETWEEN(1,4),"Europe","Asia", "South America ", "North America")</f>
        <v>North America</v>
      </c>
    </row>
    <row r="771" spans="1:8" x14ac:dyDescent="0.3">
      <c r="A771">
        <f t="shared" ca="1" si="84"/>
        <v>806127</v>
      </c>
      <c r="B771">
        <f t="shared" ca="1" si="85"/>
        <v>12</v>
      </c>
      <c r="C771">
        <f t="shared" ca="1" si="86"/>
        <v>3</v>
      </c>
      <c r="D771">
        <f t="shared" ca="1" si="87"/>
        <v>2075</v>
      </c>
      <c r="F771">
        <f t="shared" ca="1" si="88"/>
        <v>37</v>
      </c>
      <c r="G771" t="str">
        <f t="shared" ca="1" si="89"/>
        <v>female</v>
      </c>
      <c r="H771" t="str">
        <f t="shared" ca="1" si="90"/>
        <v xml:space="preserve">South America </v>
      </c>
    </row>
    <row r="772" spans="1:8" x14ac:dyDescent="0.3">
      <c r="A772">
        <f t="shared" ca="1" si="84"/>
        <v>677210</v>
      </c>
      <c r="B772">
        <f t="shared" ca="1" si="85"/>
        <v>4</v>
      </c>
      <c r="C772">
        <f t="shared" ca="1" si="86"/>
        <v>6</v>
      </c>
      <c r="D772">
        <f t="shared" ca="1" si="87"/>
        <v>2283</v>
      </c>
      <c r="F772">
        <f t="shared" ca="1" si="88"/>
        <v>28</v>
      </c>
      <c r="G772" t="str">
        <f t="shared" ca="1" si="89"/>
        <v>male</v>
      </c>
      <c r="H772" t="str">
        <f t="shared" ca="1" si="90"/>
        <v xml:space="preserve">South America </v>
      </c>
    </row>
    <row r="773" spans="1:8" x14ac:dyDescent="0.3">
      <c r="A773">
        <f t="shared" ca="1" si="84"/>
        <v>624896</v>
      </c>
      <c r="B773">
        <f t="shared" ca="1" si="85"/>
        <v>21</v>
      </c>
      <c r="C773">
        <f t="shared" ca="1" si="86"/>
        <v>1</v>
      </c>
      <c r="D773">
        <f t="shared" ca="1" si="87"/>
        <v>273</v>
      </c>
      <c r="F773">
        <f t="shared" ca="1" si="88"/>
        <v>20</v>
      </c>
      <c r="G773" t="str">
        <f t="shared" ca="1" si="89"/>
        <v>female</v>
      </c>
      <c r="H773" t="str">
        <f t="shared" ca="1" si="90"/>
        <v>Asia</v>
      </c>
    </row>
    <row r="774" spans="1:8" x14ac:dyDescent="0.3">
      <c r="A774">
        <f t="shared" ca="1" si="84"/>
        <v>881116</v>
      </c>
      <c r="B774">
        <f t="shared" ca="1" si="85"/>
        <v>19</v>
      </c>
      <c r="C774">
        <f t="shared" ca="1" si="86"/>
        <v>2</v>
      </c>
      <c r="D774">
        <f t="shared" ca="1" si="87"/>
        <v>1580</v>
      </c>
      <c r="F774">
        <f t="shared" ca="1" si="88"/>
        <v>40</v>
      </c>
      <c r="G774" t="str">
        <f t="shared" ca="1" si="89"/>
        <v>male</v>
      </c>
      <c r="H774" t="str">
        <f t="shared" ca="1" si="90"/>
        <v>Asia</v>
      </c>
    </row>
    <row r="775" spans="1:8" x14ac:dyDescent="0.3">
      <c r="A775">
        <f t="shared" ca="1" si="84"/>
        <v>713727</v>
      </c>
      <c r="B775">
        <f t="shared" ca="1" si="85"/>
        <v>28</v>
      </c>
      <c r="C775">
        <f t="shared" ca="1" si="86"/>
        <v>5</v>
      </c>
      <c r="D775">
        <f t="shared" ca="1" si="87"/>
        <v>2453</v>
      </c>
      <c r="F775">
        <f t="shared" ca="1" si="88"/>
        <v>25</v>
      </c>
      <c r="G775" t="str">
        <f t="shared" ca="1" si="89"/>
        <v>female</v>
      </c>
      <c r="H775" t="str">
        <f t="shared" ca="1" si="90"/>
        <v xml:space="preserve">South America </v>
      </c>
    </row>
    <row r="776" spans="1:8" x14ac:dyDescent="0.3">
      <c r="A776">
        <f t="shared" ca="1" si="84"/>
        <v>156770</v>
      </c>
      <c r="B776">
        <f t="shared" ca="1" si="85"/>
        <v>24</v>
      </c>
      <c r="C776">
        <f t="shared" ca="1" si="86"/>
        <v>7</v>
      </c>
      <c r="D776">
        <f t="shared" ca="1" si="87"/>
        <v>337</v>
      </c>
      <c r="F776">
        <f t="shared" ca="1" si="88"/>
        <v>18</v>
      </c>
      <c r="G776" t="str">
        <f t="shared" ca="1" si="89"/>
        <v>female</v>
      </c>
      <c r="H776" t="str">
        <f t="shared" ca="1" si="90"/>
        <v xml:space="preserve">South America </v>
      </c>
    </row>
    <row r="777" spans="1:8" x14ac:dyDescent="0.3">
      <c r="A777">
        <f t="shared" ca="1" si="84"/>
        <v>779478</v>
      </c>
      <c r="B777">
        <f t="shared" ca="1" si="85"/>
        <v>12</v>
      </c>
      <c r="C777">
        <f t="shared" ca="1" si="86"/>
        <v>7</v>
      </c>
      <c r="D777">
        <f t="shared" ca="1" si="87"/>
        <v>1882</v>
      </c>
      <c r="F777">
        <f t="shared" ca="1" si="88"/>
        <v>18</v>
      </c>
      <c r="G777" t="str">
        <f t="shared" ca="1" si="89"/>
        <v>male</v>
      </c>
      <c r="H777" t="str">
        <f t="shared" ca="1" si="90"/>
        <v xml:space="preserve">South America </v>
      </c>
    </row>
    <row r="778" spans="1:8" x14ac:dyDescent="0.3">
      <c r="A778">
        <f t="shared" ca="1" si="84"/>
        <v>912311</v>
      </c>
      <c r="B778">
        <f t="shared" ca="1" si="85"/>
        <v>16</v>
      </c>
      <c r="C778">
        <f t="shared" ca="1" si="86"/>
        <v>2</v>
      </c>
      <c r="D778">
        <f t="shared" ca="1" si="87"/>
        <v>1415</v>
      </c>
      <c r="F778">
        <f t="shared" ca="1" si="88"/>
        <v>40</v>
      </c>
      <c r="G778" t="str">
        <f t="shared" ca="1" si="89"/>
        <v>female</v>
      </c>
      <c r="H778" t="str">
        <f t="shared" ca="1" si="90"/>
        <v>Asia</v>
      </c>
    </row>
    <row r="779" spans="1:8" x14ac:dyDescent="0.3">
      <c r="A779">
        <f t="shared" ca="1" si="84"/>
        <v>347189</v>
      </c>
      <c r="B779">
        <f t="shared" ca="1" si="85"/>
        <v>28</v>
      </c>
      <c r="C779">
        <f t="shared" ca="1" si="86"/>
        <v>5</v>
      </c>
      <c r="D779">
        <f t="shared" ca="1" si="87"/>
        <v>1755</v>
      </c>
      <c r="F779">
        <f t="shared" ca="1" si="88"/>
        <v>61</v>
      </c>
      <c r="G779" t="str">
        <f t="shared" ca="1" si="89"/>
        <v>female</v>
      </c>
      <c r="H779" t="str">
        <f t="shared" ca="1" si="90"/>
        <v>Europe</v>
      </c>
    </row>
    <row r="780" spans="1:8" x14ac:dyDescent="0.3">
      <c r="A780">
        <f t="shared" ca="1" si="84"/>
        <v>766793</v>
      </c>
      <c r="B780">
        <f t="shared" ca="1" si="85"/>
        <v>21</v>
      </c>
      <c r="C780">
        <f t="shared" ca="1" si="86"/>
        <v>3</v>
      </c>
      <c r="D780">
        <f t="shared" ca="1" si="87"/>
        <v>1194</v>
      </c>
      <c r="F780">
        <f t="shared" ca="1" si="88"/>
        <v>31</v>
      </c>
      <c r="G780" t="str">
        <f t="shared" ca="1" si="89"/>
        <v>female</v>
      </c>
      <c r="H780" t="str">
        <f t="shared" ca="1" si="90"/>
        <v>North America</v>
      </c>
    </row>
    <row r="781" spans="1:8" x14ac:dyDescent="0.3">
      <c r="A781">
        <f t="shared" ca="1" si="84"/>
        <v>628067</v>
      </c>
      <c r="B781">
        <f t="shared" ca="1" si="85"/>
        <v>10</v>
      </c>
      <c r="C781">
        <f t="shared" ca="1" si="86"/>
        <v>10</v>
      </c>
      <c r="D781">
        <f t="shared" ca="1" si="87"/>
        <v>1019</v>
      </c>
      <c r="F781">
        <f t="shared" ca="1" si="88"/>
        <v>39</v>
      </c>
      <c r="G781" t="str">
        <f t="shared" ca="1" si="89"/>
        <v>male</v>
      </c>
      <c r="H781" t="str">
        <f t="shared" ca="1" si="90"/>
        <v xml:space="preserve">South America </v>
      </c>
    </row>
    <row r="782" spans="1:8" x14ac:dyDescent="0.3">
      <c r="A782">
        <f t="shared" ca="1" si="84"/>
        <v>524965</v>
      </c>
      <c r="B782">
        <f t="shared" ca="1" si="85"/>
        <v>12</v>
      </c>
      <c r="C782">
        <f t="shared" ca="1" si="86"/>
        <v>4</v>
      </c>
      <c r="D782">
        <f t="shared" ca="1" si="87"/>
        <v>641</v>
      </c>
      <c r="F782">
        <f t="shared" ca="1" si="88"/>
        <v>65</v>
      </c>
      <c r="G782" t="str">
        <f t="shared" ca="1" si="89"/>
        <v>male</v>
      </c>
      <c r="H782" t="str">
        <f t="shared" ca="1" si="90"/>
        <v xml:space="preserve">South America </v>
      </c>
    </row>
    <row r="783" spans="1:8" x14ac:dyDescent="0.3">
      <c r="A783">
        <f t="shared" ca="1" si="84"/>
        <v>593816</v>
      </c>
      <c r="B783">
        <f t="shared" ca="1" si="85"/>
        <v>22</v>
      </c>
      <c r="C783">
        <f t="shared" ca="1" si="86"/>
        <v>5</v>
      </c>
      <c r="D783">
        <f t="shared" ca="1" si="87"/>
        <v>126</v>
      </c>
      <c r="F783">
        <f t="shared" ca="1" si="88"/>
        <v>33</v>
      </c>
      <c r="G783" t="str">
        <f t="shared" ca="1" si="89"/>
        <v>female</v>
      </c>
      <c r="H783" t="str">
        <f t="shared" ca="1" si="90"/>
        <v>North America</v>
      </c>
    </row>
    <row r="784" spans="1:8" x14ac:dyDescent="0.3">
      <c r="A784">
        <f t="shared" ca="1" si="84"/>
        <v>323794</v>
      </c>
      <c r="B784">
        <f t="shared" ca="1" si="85"/>
        <v>10</v>
      </c>
      <c r="C784">
        <f t="shared" ca="1" si="86"/>
        <v>9</v>
      </c>
      <c r="D784">
        <f t="shared" ca="1" si="87"/>
        <v>12</v>
      </c>
      <c r="F784">
        <f t="shared" ca="1" si="88"/>
        <v>20</v>
      </c>
      <c r="G784" t="str">
        <f t="shared" ca="1" si="89"/>
        <v>male</v>
      </c>
      <c r="H784" t="str">
        <f t="shared" ca="1" si="90"/>
        <v>Europe</v>
      </c>
    </row>
    <row r="785" spans="1:8" x14ac:dyDescent="0.3">
      <c r="A785">
        <f t="shared" ca="1" si="84"/>
        <v>892791</v>
      </c>
      <c r="B785">
        <f t="shared" ca="1" si="85"/>
        <v>8</v>
      </c>
      <c r="C785">
        <f t="shared" ca="1" si="86"/>
        <v>9</v>
      </c>
      <c r="D785">
        <f t="shared" ca="1" si="87"/>
        <v>2872</v>
      </c>
      <c r="F785">
        <f t="shared" ca="1" si="88"/>
        <v>19</v>
      </c>
      <c r="G785" t="str">
        <f t="shared" ca="1" si="89"/>
        <v>male</v>
      </c>
      <c r="H785" t="str">
        <f t="shared" ca="1" si="90"/>
        <v>North America</v>
      </c>
    </row>
    <row r="786" spans="1:8" x14ac:dyDescent="0.3">
      <c r="A786">
        <f t="shared" ca="1" si="84"/>
        <v>313289</v>
      </c>
      <c r="B786">
        <f t="shared" ca="1" si="85"/>
        <v>25</v>
      </c>
      <c r="C786">
        <f t="shared" ca="1" si="86"/>
        <v>7</v>
      </c>
      <c r="D786">
        <f t="shared" ca="1" si="87"/>
        <v>1331</v>
      </c>
      <c r="F786">
        <f t="shared" ca="1" si="88"/>
        <v>33</v>
      </c>
      <c r="G786" t="str">
        <f t="shared" ca="1" si="89"/>
        <v>male</v>
      </c>
      <c r="H786" t="str">
        <f t="shared" ca="1" si="90"/>
        <v>North America</v>
      </c>
    </row>
    <row r="787" spans="1:8" x14ac:dyDescent="0.3">
      <c r="A787">
        <f t="shared" ca="1" si="84"/>
        <v>459652</v>
      </c>
      <c r="B787">
        <f t="shared" ca="1" si="85"/>
        <v>29</v>
      </c>
      <c r="C787">
        <f t="shared" ca="1" si="86"/>
        <v>4</v>
      </c>
      <c r="D787">
        <f t="shared" ca="1" si="87"/>
        <v>2672</v>
      </c>
      <c r="F787">
        <f t="shared" ca="1" si="88"/>
        <v>34</v>
      </c>
      <c r="G787" t="str">
        <f t="shared" ca="1" si="89"/>
        <v>male</v>
      </c>
      <c r="H787" t="str">
        <f t="shared" ca="1" si="90"/>
        <v>North America</v>
      </c>
    </row>
    <row r="788" spans="1:8" x14ac:dyDescent="0.3">
      <c r="A788">
        <f t="shared" ca="1" si="84"/>
        <v>907312</v>
      </c>
      <c r="B788">
        <f t="shared" ca="1" si="85"/>
        <v>13</v>
      </c>
      <c r="C788">
        <f t="shared" ca="1" si="86"/>
        <v>1</v>
      </c>
      <c r="D788">
        <f t="shared" ca="1" si="87"/>
        <v>2328</v>
      </c>
      <c r="F788">
        <f t="shared" ca="1" si="88"/>
        <v>41</v>
      </c>
      <c r="G788" t="str">
        <f t="shared" ca="1" si="89"/>
        <v>female</v>
      </c>
      <c r="H788" t="str">
        <f t="shared" ca="1" si="90"/>
        <v xml:space="preserve">South America </v>
      </c>
    </row>
    <row r="789" spans="1:8" x14ac:dyDescent="0.3">
      <c r="A789">
        <f t="shared" ca="1" si="84"/>
        <v>463539</v>
      </c>
      <c r="B789">
        <f t="shared" ca="1" si="85"/>
        <v>7</v>
      </c>
      <c r="C789">
        <f t="shared" ca="1" si="86"/>
        <v>7</v>
      </c>
      <c r="D789">
        <f t="shared" ca="1" si="87"/>
        <v>1770</v>
      </c>
      <c r="F789">
        <f t="shared" ca="1" si="88"/>
        <v>64</v>
      </c>
      <c r="G789" t="str">
        <f t="shared" ca="1" si="89"/>
        <v>male</v>
      </c>
      <c r="H789" t="str">
        <f t="shared" ca="1" si="90"/>
        <v>Europe</v>
      </c>
    </row>
    <row r="790" spans="1:8" x14ac:dyDescent="0.3">
      <c r="A790">
        <f t="shared" ca="1" si="84"/>
        <v>793213</v>
      </c>
      <c r="B790">
        <f t="shared" ca="1" si="85"/>
        <v>7</v>
      </c>
      <c r="C790">
        <f t="shared" ca="1" si="86"/>
        <v>9</v>
      </c>
      <c r="D790">
        <f t="shared" ca="1" si="87"/>
        <v>152</v>
      </c>
      <c r="F790">
        <f t="shared" ca="1" si="88"/>
        <v>51</v>
      </c>
      <c r="G790" t="str">
        <f t="shared" ca="1" si="89"/>
        <v>male</v>
      </c>
      <c r="H790" t="str">
        <f t="shared" ca="1" si="90"/>
        <v>Europe</v>
      </c>
    </row>
    <row r="791" spans="1:8" x14ac:dyDescent="0.3">
      <c r="A791">
        <f t="shared" ca="1" si="84"/>
        <v>755098</v>
      </c>
      <c r="B791">
        <f t="shared" ca="1" si="85"/>
        <v>12</v>
      </c>
      <c r="C791">
        <f t="shared" ca="1" si="86"/>
        <v>10</v>
      </c>
      <c r="D791">
        <f t="shared" ca="1" si="87"/>
        <v>1937</v>
      </c>
      <c r="F791">
        <f t="shared" ca="1" si="88"/>
        <v>18</v>
      </c>
      <c r="G791" t="str">
        <f t="shared" ca="1" si="89"/>
        <v>male</v>
      </c>
      <c r="H791" t="str">
        <f t="shared" ca="1" si="90"/>
        <v>Asia</v>
      </c>
    </row>
    <row r="792" spans="1:8" x14ac:dyDescent="0.3">
      <c r="A792">
        <f t="shared" ca="1" si="84"/>
        <v>446561</v>
      </c>
      <c r="B792">
        <f t="shared" ca="1" si="85"/>
        <v>15</v>
      </c>
      <c r="C792">
        <f t="shared" ca="1" si="86"/>
        <v>3</v>
      </c>
      <c r="D792">
        <f t="shared" ca="1" si="87"/>
        <v>2492</v>
      </c>
      <c r="F792">
        <f t="shared" ca="1" si="88"/>
        <v>53</v>
      </c>
      <c r="G792" t="str">
        <f t="shared" ca="1" si="89"/>
        <v>female</v>
      </c>
      <c r="H792" t="str">
        <f t="shared" ca="1" si="90"/>
        <v>Asia</v>
      </c>
    </row>
    <row r="793" spans="1:8" x14ac:dyDescent="0.3">
      <c r="A793">
        <f t="shared" ca="1" si="84"/>
        <v>700007</v>
      </c>
      <c r="B793">
        <f t="shared" ca="1" si="85"/>
        <v>13</v>
      </c>
      <c r="C793">
        <f t="shared" ca="1" si="86"/>
        <v>9</v>
      </c>
      <c r="D793">
        <f t="shared" ca="1" si="87"/>
        <v>2695</v>
      </c>
      <c r="F793">
        <f t="shared" ca="1" si="88"/>
        <v>44</v>
      </c>
      <c r="G793" t="str">
        <f t="shared" ca="1" si="89"/>
        <v>female</v>
      </c>
      <c r="H793" t="str">
        <f t="shared" ca="1" si="90"/>
        <v>Asia</v>
      </c>
    </row>
    <row r="794" spans="1:8" x14ac:dyDescent="0.3">
      <c r="A794">
        <f t="shared" ca="1" si="84"/>
        <v>454336</v>
      </c>
      <c r="B794">
        <f t="shared" ca="1" si="85"/>
        <v>31</v>
      </c>
      <c r="C794">
        <f t="shared" ca="1" si="86"/>
        <v>5</v>
      </c>
      <c r="D794">
        <f t="shared" ca="1" si="87"/>
        <v>182</v>
      </c>
      <c r="F794">
        <f t="shared" ca="1" si="88"/>
        <v>38</v>
      </c>
      <c r="G794" t="str">
        <f t="shared" ca="1" si="89"/>
        <v>male</v>
      </c>
      <c r="H794" t="str">
        <f t="shared" ca="1" si="90"/>
        <v xml:space="preserve">South America </v>
      </c>
    </row>
    <row r="795" spans="1:8" x14ac:dyDescent="0.3">
      <c r="A795">
        <f t="shared" ca="1" si="84"/>
        <v>793044</v>
      </c>
      <c r="B795">
        <f t="shared" ca="1" si="85"/>
        <v>21</v>
      </c>
      <c r="C795">
        <f t="shared" ca="1" si="86"/>
        <v>5</v>
      </c>
      <c r="D795">
        <f t="shared" ca="1" si="87"/>
        <v>379</v>
      </c>
      <c r="F795">
        <f t="shared" ca="1" si="88"/>
        <v>39</v>
      </c>
      <c r="G795" t="str">
        <f t="shared" ca="1" si="89"/>
        <v>male</v>
      </c>
      <c r="H795" t="str">
        <f t="shared" ca="1" si="90"/>
        <v xml:space="preserve">South America </v>
      </c>
    </row>
    <row r="796" spans="1:8" x14ac:dyDescent="0.3">
      <c r="A796">
        <f t="shared" ca="1" si="84"/>
        <v>480793</v>
      </c>
      <c r="B796">
        <f t="shared" ca="1" si="85"/>
        <v>9</v>
      </c>
      <c r="C796">
        <f t="shared" ca="1" si="86"/>
        <v>6</v>
      </c>
      <c r="D796">
        <f t="shared" ca="1" si="87"/>
        <v>1054</v>
      </c>
      <c r="F796">
        <f t="shared" ca="1" si="88"/>
        <v>63</v>
      </c>
      <c r="G796" t="str">
        <f t="shared" ca="1" si="89"/>
        <v>male</v>
      </c>
      <c r="H796" t="str">
        <f t="shared" ca="1" si="90"/>
        <v xml:space="preserve">South America </v>
      </c>
    </row>
    <row r="797" spans="1:8" x14ac:dyDescent="0.3">
      <c r="A797">
        <f t="shared" ca="1" si="84"/>
        <v>944797</v>
      </c>
      <c r="B797">
        <f t="shared" ca="1" si="85"/>
        <v>3</v>
      </c>
      <c r="C797">
        <f t="shared" ca="1" si="86"/>
        <v>10</v>
      </c>
      <c r="D797">
        <f t="shared" ca="1" si="87"/>
        <v>113</v>
      </c>
      <c r="F797">
        <f t="shared" ca="1" si="88"/>
        <v>34</v>
      </c>
      <c r="G797" t="str">
        <f t="shared" ca="1" si="89"/>
        <v>male</v>
      </c>
      <c r="H797" t="str">
        <f t="shared" ca="1" si="90"/>
        <v>North America</v>
      </c>
    </row>
    <row r="798" spans="1:8" x14ac:dyDescent="0.3">
      <c r="A798">
        <f t="shared" ca="1" si="84"/>
        <v>376010</v>
      </c>
      <c r="B798">
        <f t="shared" ca="1" si="85"/>
        <v>24</v>
      </c>
      <c r="C798">
        <f t="shared" ca="1" si="86"/>
        <v>10</v>
      </c>
      <c r="D798">
        <f t="shared" ca="1" si="87"/>
        <v>892</v>
      </c>
      <c r="F798">
        <f t="shared" ca="1" si="88"/>
        <v>34</v>
      </c>
      <c r="G798" t="str">
        <f t="shared" ca="1" si="89"/>
        <v>female</v>
      </c>
      <c r="H798" t="str">
        <f t="shared" ca="1" si="90"/>
        <v>Asia</v>
      </c>
    </row>
    <row r="799" spans="1:8" x14ac:dyDescent="0.3">
      <c r="A799">
        <f t="shared" ca="1" si="84"/>
        <v>796153</v>
      </c>
      <c r="B799">
        <f t="shared" ca="1" si="85"/>
        <v>31</v>
      </c>
      <c r="C799">
        <f t="shared" ca="1" si="86"/>
        <v>6</v>
      </c>
      <c r="D799">
        <f t="shared" ca="1" si="87"/>
        <v>1219</v>
      </c>
      <c r="F799">
        <f t="shared" ca="1" si="88"/>
        <v>33</v>
      </c>
      <c r="G799" t="str">
        <f t="shared" ca="1" si="89"/>
        <v>male</v>
      </c>
      <c r="H799" t="str">
        <f t="shared" ca="1" si="90"/>
        <v>Asia</v>
      </c>
    </row>
    <row r="800" spans="1:8" x14ac:dyDescent="0.3">
      <c r="A800">
        <f t="shared" ca="1" si="84"/>
        <v>799705</v>
      </c>
      <c r="B800">
        <f t="shared" ca="1" si="85"/>
        <v>26</v>
      </c>
      <c r="C800">
        <f t="shared" ca="1" si="86"/>
        <v>9</v>
      </c>
      <c r="D800">
        <f t="shared" ca="1" si="87"/>
        <v>2908</v>
      </c>
      <c r="F800">
        <f t="shared" ca="1" si="88"/>
        <v>29</v>
      </c>
      <c r="G800" t="str">
        <f t="shared" ca="1" si="89"/>
        <v>male</v>
      </c>
      <c r="H800" t="str">
        <f t="shared" ca="1" si="90"/>
        <v xml:space="preserve">South America </v>
      </c>
    </row>
    <row r="801" spans="1:8" x14ac:dyDescent="0.3">
      <c r="A801">
        <f t="shared" ca="1" si="84"/>
        <v>131496</v>
      </c>
      <c r="B801">
        <f t="shared" ca="1" si="85"/>
        <v>12</v>
      </c>
      <c r="C801">
        <f t="shared" ca="1" si="86"/>
        <v>6</v>
      </c>
      <c r="D801">
        <f t="shared" ca="1" si="87"/>
        <v>2225</v>
      </c>
      <c r="F801">
        <f t="shared" ca="1" si="88"/>
        <v>60</v>
      </c>
      <c r="G801" t="str">
        <f t="shared" ca="1" si="89"/>
        <v>male</v>
      </c>
      <c r="H801" t="str">
        <f t="shared" ca="1" si="90"/>
        <v>Europe</v>
      </c>
    </row>
    <row r="802" spans="1:8" x14ac:dyDescent="0.3">
      <c r="A802">
        <f t="shared" ca="1" si="84"/>
        <v>753994</v>
      </c>
      <c r="B802">
        <f t="shared" ca="1" si="85"/>
        <v>17</v>
      </c>
      <c r="C802">
        <f t="shared" ca="1" si="86"/>
        <v>1</v>
      </c>
      <c r="D802">
        <f t="shared" ca="1" si="87"/>
        <v>248</v>
      </c>
      <c r="F802">
        <f t="shared" ca="1" si="88"/>
        <v>48</v>
      </c>
      <c r="G802" t="str">
        <f t="shared" ca="1" si="89"/>
        <v>female</v>
      </c>
      <c r="H802" t="str">
        <f t="shared" ca="1" si="90"/>
        <v>Asia</v>
      </c>
    </row>
    <row r="803" spans="1:8" x14ac:dyDescent="0.3">
      <c r="A803">
        <f t="shared" ca="1" si="84"/>
        <v>605708</v>
      </c>
      <c r="B803">
        <f t="shared" ca="1" si="85"/>
        <v>2</v>
      </c>
      <c r="C803">
        <f t="shared" ca="1" si="86"/>
        <v>4</v>
      </c>
      <c r="D803">
        <f t="shared" ca="1" si="87"/>
        <v>2587</v>
      </c>
      <c r="F803">
        <f t="shared" ca="1" si="88"/>
        <v>57</v>
      </c>
      <c r="G803" t="str">
        <f t="shared" ca="1" si="89"/>
        <v>male</v>
      </c>
      <c r="H803" t="str">
        <f t="shared" ca="1" si="90"/>
        <v>Asia</v>
      </c>
    </row>
    <row r="804" spans="1:8" x14ac:dyDescent="0.3">
      <c r="A804">
        <f t="shared" ca="1" si="84"/>
        <v>439825</v>
      </c>
      <c r="B804">
        <f t="shared" ca="1" si="85"/>
        <v>7</v>
      </c>
      <c r="C804">
        <f t="shared" ca="1" si="86"/>
        <v>6</v>
      </c>
      <c r="D804">
        <f t="shared" ca="1" si="87"/>
        <v>1039</v>
      </c>
      <c r="F804">
        <f t="shared" ca="1" si="88"/>
        <v>21</v>
      </c>
      <c r="G804" t="str">
        <f t="shared" ca="1" si="89"/>
        <v>male</v>
      </c>
      <c r="H804" t="str">
        <f t="shared" ca="1" si="90"/>
        <v>North America</v>
      </c>
    </row>
    <row r="805" spans="1:8" x14ac:dyDescent="0.3">
      <c r="A805">
        <f t="shared" ca="1" si="84"/>
        <v>468666</v>
      </c>
      <c r="B805">
        <f t="shared" ca="1" si="85"/>
        <v>1</v>
      </c>
      <c r="C805">
        <f t="shared" ca="1" si="86"/>
        <v>6</v>
      </c>
      <c r="D805">
        <f t="shared" ca="1" si="87"/>
        <v>1126</v>
      </c>
      <c r="F805">
        <f t="shared" ca="1" si="88"/>
        <v>49</v>
      </c>
      <c r="G805" t="str">
        <f t="shared" ca="1" si="89"/>
        <v>male</v>
      </c>
      <c r="H805" t="str">
        <f t="shared" ca="1" si="90"/>
        <v xml:space="preserve">South America </v>
      </c>
    </row>
    <row r="806" spans="1:8" x14ac:dyDescent="0.3">
      <c r="A806">
        <f t="shared" ca="1" si="84"/>
        <v>925208</v>
      </c>
      <c r="B806">
        <f t="shared" ca="1" si="85"/>
        <v>8</v>
      </c>
      <c r="C806">
        <f t="shared" ca="1" si="86"/>
        <v>6</v>
      </c>
      <c r="D806">
        <f t="shared" ca="1" si="87"/>
        <v>1930</v>
      </c>
      <c r="F806">
        <f t="shared" ca="1" si="88"/>
        <v>58</v>
      </c>
      <c r="G806" t="str">
        <f t="shared" ca="1" si="89"/>
        <v>male</v>
      </c>
      <c r="H806" t="str">
        <f t="shared" ca="1" si="90"/>
        <v>Europe</v>
      </c>
    </row>
    <row r="807" spans="1:8" x14ac:dyDescent="0.3">
      <c r="A807">
        <f t="shared" ca="1" si="84"/>
        <v>709371</v>
      </c>
      <c r="B807">
        <f t="shared" ca="1" si="85"/>
        <v>10</v>
      </c>
      <c r="C807">
        <f t="shared" ca="1" si="86"/>
        <v>2</v>
      </c>
      <c r="D807">
        <f t="shared" ca="1" si="87"/>
        <v>827</v>
      </c>
      <c r="F807">
        <f t="shared" ca="1" si="88"/>
        <v>51</v>
      </c>
      <c r="G807" t="str">
        <f t="shared" ca="1" si="89"/>
        <v>male</v>
      </c>
      <c r="H807" t="str">
        <f t="shared" ca="1" si="90"/>
        <v>Asia</v>
      </c>
    </row>
    <row r="808" spans="1:8" x14ac:dyDescent="0.3">
      <c r="A808">
        <f t="shared" ca="1" si="84"/>
        <v>992749</v>
      </c>
      <c r="B808">
        <f t="shared" ca="1" si="85"/>
        <v>2</v>
      </c>
      <c r="C808">
        <f t="shared" ca="1" si="86"/>
        <v>3</v>
      </c>
      <c r="D808">
        <f t="shared" ca="1" si="87"/>
        <v>614</v>
      </c>
      <c r="F808">
        <f t="shared" ca="1" si="88"/>
        <v>38</v>
      </c>
      <c r="G808" t="str">
        <f t="shared" ca="1" si="89"/>
        <v>male</v>
      </c>
      <c r="H808" t="str">
        <f t="shared" ca="1" si="90"/>
        <v xml:space="preserve">South America </v>
      </c>
    </row>
    <row r="809" spans="1:8" x14ac:dyDescent="0.3">
      <c r="A809">
        <f t="shared" ca="1" si="84"/>
        <v>400174</v>
      </c>
      <c r="B809">
        <f t="shared" ca="1" si="85"/>
        <v>20</v>
      </c>
      <c r="C809">
        <f t="shared" ca="1" si="86"/>
        <v>4</v>
      </c>
      <c r="D809">
        <f t="shared" ca="1" si="87"/>
        <v>2823</v>
      </c>
      <c r="F809">
        <f t="shared" ca="1" si="88"/>
        <v>61</v>
      </c>
      <c r="G809" t="str">
        <f t="shared" ca="1" si="89"/>
        <v>female</v>
      </c>
      <c r="H809" t="str">
        <f t="shared" ca="1" si="90"/>
        <v>North America</v>
      </c>
    </row>
    <row r="810" spans="1:8" x14ac:dyDescent="0.3">
      <c r="A810">
        <f t="shared" ca="1" si="84"/>
        <v>358194</v>
      </c>
      <c r="B810">
        <f t="shared" ca="1" si="85"/>
        <v>26</v>
      </c>
      <c r="C810">
        <f t="shared" ca="1" si="86"/>
        <v>9</v>
      </c>
      <c r="D810">
        <f t="shared" ca="1" si="87"/>
        <v>2987</v>
      </c>
      <c r="F810">
        <f t="shared" ca="1" si="88"/>
        <v>26</v>
      </c>
      <c r="G810" t="str">
        <f t="shared" ca="1" si="89"/>
        <v>female</v>
      </c>
      <c r="H810" t="str">
        <f t="shared" ca="1" si="90"/>
        <v>Europe</v>
      </c>
    </row>
    <row r="811" spans="1:8" x14ac:dyDescent="0.3">
      <c r="A811">
        <f t="shared" ca="1" si="84"/>
        <v>478778</v>
      </c>
      <c r="B811">
        <f t="shared" ca="1" si="85"/>
        <v>8</v>
      </c>
      <c r="C811">
        <f t="shared" ca="1" si="86"/>
        <v>10</v>
      </c>
      <c r="D811">
        <f t="shared" ca="1" si="87"/>
        <v>497</v>
      </c>
      <c r="F811">
        <f t="shared" ca="1" si="88"/>
        <v>41</v>
      </c>
      <c r="G811" t="str">
        <f t="shared" ca="1" si="89"/>
        <v>male</v>
      </c>
      <c r="H811" t="str">
        <f t="shared" ca="1" si="90"/>
        <v>Europe</v>
      </c>
    </row>
    <row r="812" spans="1:8" x14ac:dyDescent="0.3">
      <c r="A812">
        <f t="shared" ca="1" si="84"/>
        <v>812131</v>
      </c>
      <c r="B812">
        <f t="shared" ca="1" si="85"/>
        <v>29</v>
      </c>
      <c r="C812">
        <f t="shared" ca="1" si="86"/>
        <v>3</v>
      </c>
      <c r="D812">
        <f t="shared" ca="1" si="87"/>
        <v>367</v>
      </c>
      <c r="F812">
        <f t="shared" ca="1" si="88"/>
        <v>48</v>
      </c>
      <c r="G812" t="str">
        <f t="shared" ca="1" si="89"/>
        <v>female</v>
      </c>
      <c r="H812" t="str">
        <f t="shared" ca="1" si="90"/>
        <v>Europe</v>
      </c>
    </row>
    <row r="813" spans="1:8" x14ac:dyDescent="0.3">
      <c r="A813">
        <f t="shared" ca="1" si="84"/>
        <v>683070</v>
      </c>
      <c r="B813">
        <f t="shared" ca="1" si="85"/>
        <v>10</v>
      </c>
      <c r="C813">
        <f t="shared" ca="1" si="86"/>
        <v>1</v>
      </c>
      <c r="D813">
        <f t="shared" ca="1" si="87"/>
        <v>1592</v>
      </c>
      <c r="F813">
        <f t="shared" ca="1" si="88"/>
        <v>29</v>
      </c>
      <c r="G813" t="str">
        <f t="shared" ca="1" si="89"/>
        <v>female</v>
      </c>
      <c r="H813" t="str">
        <f t="shared" ca="1" si="90"/>
        <v>Asia</v>
      </c>
    </row>
    <row r="814" spans="1:8" x14ac:dyDescent="0.3">
      <c r="A814">
        <f t="shared" ca="1" si="84"/>
        <v>466458</v>
      </c>
      <c r="B814">
        <f t="shared" ca="1" si="85"/>
        <v>19</v>
      </c>
      <c r="C814">
        <f t="shared" ca="1" si="86"/>
        <v>1</v>
      </c>
      <c r="D814">
        <f t="shared" ca="1" si="87"/>
        <v>2001</v>
      </c>
      <c r="F814">
        <f t="shared" ca="1" si="88"/>
        <v>48</v>
      </c>
      <c r="G814" t="str">
        <f t="shared" ca="1" si="89"/>
        <v>female</v>
      </c>
      <c r="H814" t="str">
        <f t="shared" ca="1" si="90"/>
        <v xml:space="preserve">South America </v>
      </c>
    </row>
    <row r="815" spans="1:8" x14ac:dyDescent="0.3">
      <c r="A815">
        <f t="shared" ca="1" si="84"/>
        <v>852719</v>
      </c>
      <c r="B815">
        <f t="shared" ca="1" si="85"/>
        <v>22</v>
      </c>
      <c r="C815">
        <f t="shared" ca="1" si="86"/>
        <v>10</v>
      </c>
      <c r="D815">
        <f t="shared" ca="1" si="87"/>
        <v>2867</v>
      </c>
      <c r="F815">
        <f t="shared" ca="1" si="88"/>
        <v>55</v>
      </c>
      <c r="G815" t="str">
        <f t="shared" ca="1" si="89"/>
        <v>female</v>
      </c>
      <c r="H815" t="str">
        <f t="shared" ca="1" si="90"/>
        <v>Europe</v>
      </c>
    </row>
    <row r="816" spans="1:8" x14ac:dyDescent="0.3">
      <c r="A816">
        <f t="shared" ca="1" si="84"/>
        <v>984911</v>
      </c>
      <c r="B816">
        <f t="shared" ca="1" si="85"/>
        <v>3</v>
      </c>
      <c r="C816">
        <f t="shared" ca="1" si="86"/>
        <v>9</v>
      </c>
      <c r="D816">
        <f t="shared" ca="1" si="87"/>
        <v>197</v>
      </c>
      <c r="F816">
        <f t="shared" ca="1" si="88"/>
        <v>37</v>
      </c>
      <c r="G816" t="str">
        <f t="shared" ca="1" si="89"/>
        <v>male</v>
      </c>
      <c r="H816" t="str">
        <f t="shared" ca="1" si="90"/>
        <v>Asia</v>
      </c>
    </row>
    <row r="817" spans="1:8" x14ac:dyDescent="0.3">
      <c r="A817">
        <f t="shared" ca="1" si="84"/>
        <v>891217</v>
      </c>
      <c r="B817">
        <f t="shared" ca="1" si="85"/>
        <v>24</v>
      </c>
      <c r="C817">
        <f t="shared" ca="1" si="86"/>
        <v>10</v>
      </c>
      <c r="D817">
        <f t="shared" ca="1" si="87"/>
        <v>2806</v>
      </c>
      <c r="F817">
        <f t="shared" ca="1" si="88"/>
        <v>64</v>
      </c>
      <c r="G817" t="str">
        <f t="shared" ca="1" si="89"/>
        <v>male</v>
      </c>
      <c r="H817" t="str">
        <f t="shared" ca="1" si="90"/>
        <v>North America</v>
      </c>
    </row>
    <row r="818" spans="1:8" x14ac:dyDescent="0.3">
      <c r="A818">
        <f t="shared" ca="1" si="84"/>
        <v>424696</v>
      </c>
      <c r="B818">
        <f t="shared" ca="1" si="85"/>
        <v>11</v>
      </c>
      <c r="C818">
        <f t="shared" ca="1" si="86"/>
        <v>9</v>
      </c>
      <c r="D818">
        <f t="shared" ca="1" si="87"/>
        <v>2395</v>
      </c>
      <c r="F818">
        <f t="shared" ca="1" si="88"/>
        <v>32</v>
      </c>
      <c r="G818" t="str">
        <f t="shared" ca="1" si="89"/>
        <v>male</v>
      </c>
      <c r="H818" t="str">
        <f t="shared" ca="1" si="90"/>
        <v xml:space="preserve">South America </v>
      </c>
    </row>
    <row r="819" spans="1:8" x14ac:dyDescent="0.3">
      <c r="A819">
        <f t="shared" ca="1" si="84"/>
        <v>991607</v>
      </c>
      <c r="B819">
        <f t="shared" ca="1" si="85"/>
        <v>4</v>
      </c>
      <c r="C819">
        <f t="shared" ca="1" si="86"/>
        <v>8</v>
      </c>
      <c r="D819">
        <f t="shared" ca="1" si="87"/>
        <v>1557</v>
      </c>
      <c r="F819">
        <f t="shared" ca="1" si="88"/>
        <v>47</v>
      </c>
      <c r="G819" t="str">
        <f t="shared" ca="1" si="89"/>
        <v>male</v>
      </c>
      <c r="H819" t="str">
        <f t="shared" ca="1" si="90"/>
        <v xml:space="preserve">South America </v>
      </c>
    </row>
    <row r="820" spans="1:8" x14ac:dyDescent="0.3">
      <c r="A820">
        <f t="shared" ca="1" si="84"/>
        <v>456387</v>
      </c>
      <c r="B820">
        <f t="shared" ca="1" si="85"/>
        <v>11</v>
      </c>
      <c r="C820">
        <f t="shared" ca="1" si="86"/>
        <v>2</v>
      </c>
      <c r="D820">
        <f t="shared" ca="1" si="87"/>
        <v>589</v>
      </c>
      <c r="F820">
        <f t="shared" ca="1" si="88"/>
        <v>46</v>
      </c>
      <c r="G820" t="str">
        <f t="shared" ca="1" si="89"/>
        <v>female</v>
      </c>
      <c r="H820" t="str">
        <f t="shared" ca="1" si="90"/>
        <v>North America</v>
      </c>
    </row>
    <row r="821" spans="1:8" x14ac:dyDescent="0.3">
      <c r="A821">
        <f t="shared" ca="1" si="84"/>
        <v>793160</v>
      </c>
      <c r="B821">
        <f t="shared" ca="1" si="85"/>
        <v>16</v>
      </c>
      <c r="C821">
        <f t="shared" ca="1" si="86"/>
        <v>5</v>
      </c>
      <c r="D821">
        <f t="shared" ca="1" si="87"/>
        <v>1129</v>
      </c>
      <c r="F821">
        <f t="shared" ca="1" si="88"/>
        <v>27</v>
      </c>
      <c r="G821" t="str">
        <f t="shared" ca="1" si="89"/>
        <v>male</v>
      </c>
      <c r="H821" t="str">
        <f t="shared" ca="1" si="90"/>
        <v>North America</v>
      </c>
    </row>
    <row r="822" spans="1:8" x14ac:dyDescent="0.3">
      <c r="A822">
        <f t="shared" ca="1" si="84"/>
        <v>388533</v>
      </c>
      <c r="B822">
        <f t="shared" ca="1" si="85"/>
        <v>18</v>
      </c>
      <c r="C822">
        <f t="shared" ca="1" si="86"/>
        <v>9</v>
      </c>
      <c r="D822">
        <f t="shared" ca="1" si="87"/>
        <v>812</v>
      </c>
      <c r="F822">
        <f t="shared" ca="1" si="88"/>
        <v>26</v>
      </c>
      <c r="G822" t="str">
        <f t="shared" ca="1" si="89"/>
        <v>female</v>
      </c>
      <c r="H822" t="str">
        <f t="shared" ca="1" si="90"/>
        <v>Europe</v>
      </c>
    </row>
    <row r="823" spans="1:8" x14ac:dyDescent="0.3">
      <c r="A823">
        <f t="shared" ca="1" si="84"/>
        <v>917173</v>
      </c>
      <c r="B823">
        <f t="shared" ca="1" si="85"/>
        <v>24</v>
      </c>
      <c r="C823">
        <f t="shared" ca="1" si="86"/>
        <v>2</v>
      </c>
      <c r="D823">
        <f t="shared" ca="1" si="87"/>
        <v>2038</v>
      </c>
      <c r="F823">
        <f t="shared" ca="1" si="88"/>
        <v>47</v>
      </c>
      <c r="G823" t="str">
        <f t="shared" ca="1" si="89"/>
        <v>male</v>
      </c>
      <c r="H823" t="str">
        <f t="shared" ca="1" si="90"/>
        <v>Asia</v>
      </c>
    </row>
    <row r="824" spans="1:8" x14ac:dyDescent="0.3">
      <c r="A824">
        <f t="shared" ca="1" si="84"/>
        <v>935267</v>
      </c>
      <c r="B824">
        <f t="shared" ca="1" si="85"/>
        <v>23</v>
      </c>
      <c r="C824">
        <f t="shared" ca="1" si="86"/>
        <v>4</v>
      </c>
      <c r="D824">
        <f t="shared" ca="1" si="87"/>
        <v>2434</v>
      </c>
      <c r="F824">
        <f t="shared" ca="1" si="88"/>
        <v>21</v>
      </c>
      <c r="G824" t="str">
        <f t="shared" ca="1" si="89"/>
        <v>female</v>
      </c>
      <c r="H824" t="str">
        <f t="shared" ca="1" si="90"/>
        <v>Asia</v>
      </c>
    </row>
    <row r="825" spans="1:8" x14ac:dyDescent="0.3">
      <c r="A825">
        <f t="shared" ca="1" si="84"/>
        <v>616678</v>
      </c>
      <c r="B825">
        <f t="shared" ca="1" si="85"/>
        <v>24</v>
      </c>
      <c r="C825">
        <f t="shared" ca="1" si="86"/>
        <v>1</v>
      </c>
      <c r="D825">
        <f t="shared" ca="1" si="87"/>
        <v>505</v>
      </c>
      <c r="F825">
        <f t="shared" ca="1" si="88"/>
        <v>63</v>
      </c>
      <c r="G825" t="str">
        <f t="shared" ca="1" si="89"/>
        <v>female</v>
      </c>
      <c r="H825" t="str">
        <f t="shared" ca="1" si="90"/>
        <v>Europe</v>
      </c>
    </row>
    <row r="826" spans="1:8" x14ac:dyDescent="0.3">
      <c r="A826">
        <f t="shared" ca="1" si="84"/>
        <v>209427</v>
      </c>
      <c r="B826">
        <f t="shared" ca="1" si="85"/>
        <v>29</v>
      </c>
      <c r="C826">
        <f t="shared" ca="1" si="86"/>
        <v>6</v>
      </c>
      <c r="D826">
        <f t="shared" ca="1" si="87"/>
        <v>217</v>
      </c>
      <c r="F826">
        <f t="shared" ca="1" si="88"/>
        <v>65</v>
      </c>
      <c r="G826" t="str">
        <f t="shared" ca="1" si="89"/>
        <v>female</v>
      </c>
      <c r="H826" t="str">
        <f t="shared" ca="1" si="90"/>
        <v>North America</v>
      </c>
    </row>
    <row r="827" spans="1:8" x14ac:dyDescent="0.3">
      <c r="A827">
        <f t="shared" ca="1" si="84"/>
        <v>855145</v>
      </c>
      <c r="B827">
        <f t="shared" ca="1" si="85"/>
        <v>29</v>
      </c>
      <c r="C827">
        <f t="shared" ca="1" si="86"/>
        <v>3</v>
      </c>
      <c r="D827">
        <f t="shared" ca="1" si="87"/>
        <v>2515</v>
      </c>
      <c r="F827">
        <f t="shared" ca="1" si="88"/>
        <v>24</v>
      </c>
      <c r="G827" t="str">
        <f t="shared" ca="1" si="89"/>
        <v>female</v>
      </c>
      <c r="H827" t="str">
        <f t="shared" ca="1" si="90"/>
        <v>North America</v>
      </c>
    </row>
    <row r="828" spans="1:8" x14ac:dyDescent="0.3">
      <c r="A828">
        <f t="shared" ca="1" si="84"/>
        <v>634119</v>
      </c>
      <c r="B828">
        <f t="shared" ca="1" si="85"/>
        <v>15</v>
      </c>
      <c r="C828">
        <f t="shared" ca="1" si="86"/>
        <v>10</v>
      </c>
      <c r="D828">
        <f t="shared" ca="1" si="87"/>
        <v>1145</v>
      </c>
      <c r="F828">
        <f t="shared" ca="1" si="88"/>
        <v>38</v>
      </c>
      <c r="G828" t="str">
        <f t="shared" ca="1" si="89"/>
        <v>male</v>
      </c>
      <c r="H828" t="str">
        <f t="shared" ca="1" si="90"/>
        <v>Asia</v>
      </c>
    </row>
    <row r="829" spans="1:8" x14ac:dyDescent="0.3">
      <c r="A829">
        <f t="shared" ca="1" si="84"/>
        <v>809373</v>
      </c>
      <c r="B829">
        <f t="shared" ca="1" si="85"/>
        <v>7</v>
      </c>
      <c r="C829">
        <f t="shared" ca="1" si="86"/>
        <v>2</v>
      </c>
      <c r="D829">
        <f t="shared" ca="1" si="87"/>
        <v>1146</v>
      </c>
      <c r="F829">
        <f t="shared" ca="1" si="88"/>
        <v>25</v>
      </c>
      <c r="G829" t="str">
        <f t="shared" ca="1" si="89"/>
        <v>male</v>
      </c>
      <c r="H829" t="str">
        <f t="shared" ca="1" si="90"/>
        <v>Europe</v>
      </c>
    </row>
    <row r="830" spans="1:8" x14ac:dyDescent="0.3">
      <c r="A830">
        <f t="shared" ca="1" si="84"/>
        <v>643728</v>
      </c>
      <c r="B830">
        <f t="shared" ca="1" si="85"/>
        <v>11</v>
      </c>
      <c r="C830">
        <f t="shared" ca="1" si="86"/>
        <v>10</v>
      </c>
      <c r="D830">
        <f t="shared" ca="1" si="87"/>
        <v>2813</v>
      </c>
      <c r="F830">
        <f t="shared" ca="1" si="88"/>
        <v>55</v>
      </c>
      <c r="G830" t="str">
        <f t="shared" ca="1" si="89"/>
        <v>male</v>
      </c>
      <c r="H830" t="str">
        <f t="shared" ca="1" si="90"/>
        <v>North America</v>
      </c>
    </row>
    <row r="831" spans="1:8" x14ac:dyDescent="0.3">
      <c r="A831">
        <f t="shared" ca="1" si="84"/>
        <v>908399</v>
      </c>
      <c r="B831">
        <f t="shared" ca="1" si="85"/>
        <v>17</v>
      </c>
      <c r="C831">
        <f t="shared" ca="1" si="86"/>
        <v>8</v>
      </c>
      <c r="D831">
        <f t="shared" ca="1" si="87"/>
        <v>1583</v>
      </c>
      <c r="F831">
        <f t="shared" ca="1" si="88"/>
        <v>41</v>
      </c>
      <c r="G831" t="str">
        <f t="shared" ca="1" si="89"/>
        <v>female</v>
      </c>
      <c r="H831" t="str">
        <f t="shared" ca="1" si="90"/>
        <v>North America</v>
      </c>
    </row>
    <row r="832" spans="1:8" x14ac:dyDescent="0.3">
      <c r="A832">
        <f t="shared" ca="1" si="84"/>
        <v>403091</v>
      </c>
      <c r="B832">
        <f t="shared" ca="1" si="85"/>
        <v>16</v>
      </c>
      <c r="C832">
        <f t="shared" ca="1" si="86"/>
        <v>6</v>
      </c>
      <c r="D832">
        <f t="shared" ca="1" si="87"/>
        <v>1762</v>
      </c>
      <c r="F832">
        <f t="shared" ca="1" si="88"/>
        <v>21</v>
      </c>
      <c r="G832" t="str">
        <f t="shared" ca="1" si="89"/>
        <v>female</v>
      </c>
      <c r="H832" t="str">
        <f t="shared" ca="1" si="90"/>
        <v>Europe</v>
      </c>
    </row>
    <row r="833" spans="1:8" x14ac:dyDescent="0.3">
      <c r="A833">
        <f t="shared" ca="1" si="84"/>
        <v>820806</v>
      </c>
      <c r="B833">
        <f t="shared" ca="1" si="85"/>
        <v>23</v>
      </c>
      <c r="C833">
        <f t="shared" ca="1" si="86"/>
        <v>10</v>
      </c>
      <c r="D833">
        <f t="shared" ca="1" si="87"/>
        <v>2882</v>
      </c>
      <c r="F833">
        <f t="shared" ca="1" si="88"/>
        <v>29</v>
      </c>
      <c r="G833" t="str">
        <f t="shared" ca="1" si="89"/>
        <v>male</v>
      </c>
      <c r="H833" t="str">
        <f t="shared" ca="1" si="90"/>
        <v>Asia</v>
      </c>
    </row>
    <row r="834" spans="1:8" x14ac:dyDescent="0.3">
      <c r="A834">
        <f t="shared" ref="A834:A897" ca="1" si="91">RANDBETWEEN(100000, 999999)</f>
        <v>612756</v>
      </c>
      <c r="B834">
        <f t="shared" ref="B834:B897" ca="1" si="92">DAY(TODAY() - RANDBETWEEN(1, 365))</f>
        <v>12</v>
      </c>
      <c r="C834">
        <f t="shared" ref="C834:C897" ca="1" si="93">RANDBETWEEN(1, 10)</f>
        <v>2</v>
      </c>
      <c r="D834">
        <f t="shared" ref="D834:D897" ca="1" si="94">RANDBETWEEN(10, 3000)</f>
        <v>208</v>
      </c>
      <c r="F834">
        <f t="shared" ref="F834:F897" ca="1" si="95">RANDBETWEEN(18,65)</f>
        <v>64</v>
      </c>
      <c r="G834" t="str">
        <f t="shared" ref="G834:G897" ca="1" si="96">CHOOSE(RANDBETWEEN(1,2),"male","female")</f>
        <v>female</v>
      </c>
      <c r="H834" t="str">
        <f t="shared" ref="H834:H897" ca="1" si="97">CHOOSE(RANDBETWEEN(1,4),"Europe","Asia", "South America ", "North America")</f>
        <v>North America</v>
      </c>
    </row>
    <row r="835" spans="1:8" x14ac:dyDescent="0.3">
      <c r="A835">
        <f t="shared" ca="1" si="91"/>
        <v>331685</v>
      </c>
      <c r="B835">
        <f t="shared" ca="1" si="92"/>
        <v>15</v>
      </c>
      <c r="C835">
        <f t="shared" ca="1" si="93"/>
        <v>3</v>
      </c>
      <c r="D835">
        <f t="shared" ca="1" si="94"/>
        <v>1570</v>
      </c>
      <c r="F835">
        <f t="shared" ca="1" si="95"/>
        <v>23</v>
      </c>
      <c r="G835" t="str">
        <f t="shared" ca="1" si="96"/>
        <v>male</v>
      </c>
      <c r="H835" t="str">
        <f t="shared" ca="1" si="97"/>
        <v>Asia</v>
      </c>
    </row>
    <row r="836" spans="1:8" x14ac:dyDescent="0.3">
      <c r="A836">
        <f t="shared" ca="1" si="91"/>
        <v>856432</v>
      </c>
      <c r="B836">
        <f t="shared" ca="1" si="92"/>
        <v>14</v>
      </c>
      <c r="C836">
        <f t="shared" ca="1" si="93"/>
        <v>5</v>
      </c>
      <c r="D836">
        <f t="shared" ca="1" si="94"/>
        <v>2131</v>
      </c>
      <c r="F836">
        <f t="shared" ca="1" si="95"/>
        <v>28</v>
      </c>
      <c r="G836" t="str">
        <f t="shared" ca="1" si="96"/>
        <v>female</v>
      </c>
      <c r="H836" t="str">
        <f t="shared" ca="1" si="97"/>
        <v xml:space="preserve">South America </v>
      </c>
    </row>
    <row r="837" spans="1:8" x14ac:dyDescent="0.3">
      <c r="A837">
        <f t="shared" ca="1" si="91"/>
        <v>542135</v>
      </c>
      <c r="B837">
        <f t="shared" ca="1" si="92"/>
        <v>5</v>
      </c>
      <c r="C837">
        <f t="shared" ca="1" si="93"/>
        <v>8</v>
      </c>
      <c r="D837">
        <f t="shared" ca="1" si="94"/>
        <v>2731</v>
      </c>
      <c r="F837">
        <f t="shared" ca="1" si="95"/>
        <v>57</v>
      </c>
      <c r="G837" t="str">
        <f t="shared" ca="1" si="96"/>
        <v>female</v>
      </c>
      <c r="H837" t="str">
        <f t="shared" ca="1" si="97"/>
        <v>Europe</v>
      </c>
    </row>
    <row r="838" spans="1:8" x14ac:dyDescent="0.3">
      <c r="A838">
        <f t="shared" ca="1" si="91"/>
        <v>892365</v>
      </c>
      <c r="B838">
        <f t="shared" ca="1" si="92"/>
        <v>17</v>
      </c>
      <c r="C838">
        <f t="shared" ca="1" si="93"/>
        <v>5</v>
      </c>
      <c r="D838">
        <f t="shared" ca="1" si="94"/>
        <v>2226</v>
      </c>
      <c r="F838">
        <f t="shared" ca="1" si="95"/>
        <v>36</v>
      </c>
      <c r="G838" t="str">
        <f t="shared" ca="1" si="96"/>
        <v>male</v>
      </c>
      <c r="H838" t="str">
        <f t="shared" ca="1" si="97"/>
        <v>Europe</v>
      </c>
    </row>
    <row r="839" spans="1:8" x14ac:dyDescent="0.3">
      <c r="A839">
        <f t="shared" ca="1" si="91"/>
        <v>973703</v>
      </c>
      <c r="B839">
        <f t="shared" ca="1" si="92"/>
        <v>29</v>
      </c>
      <c r="C839">
        <f t="shared" ca="1" si="93"/>
        <v>6</v>
      </c>
      <c r="D839">
        <f t="shared" ca="1" si="94"/>
        <v>587</v>
      </c>
      <c r="F839">
        <f t="shared" ca="1" si="95"/>
        <v>27</v>
      </c>
      <c r="G839" t="str">
        <f t="shared" ca="1" si="96"/>
        <v>male</v>
      </c>
      <c r="H839" t="str">
        <f t="shared" ca="1" si="97"/>
        <v>Asia</v>
      </c>
    </row>
    <row r="840" spans="1:8" x14ac:dyDescent="0.3">
      <c r="A840">
        <f t="shared" ca="1" si="91"/>
        <v>103816</v>
      </c>
      <c r="B840">
        <f t="shared" ca="1" si="92"/>
        <v>17</v>
      </c>
      <c r="C840">
        <f t="shared" ca="1" si="93"/>
        <v>4</v>
      </c>
      <c r="D840">
        <f t="shared" ca="1" si="94"/>
        <v>1447</v>
      </c>
      <c r="F840">
        <f t="shared" ca="1" si="95"/>
        <v>59</v>
      </c>
      <c r="G840" t="str">
        <f t="shared" ca="1" si="96"/>
        <v>male</v>
      </c>
      <c r="H840" t="str">
        <f t="shared" ca="1" si="97"/>
        <v xml:space="preserve">South America </v>
      </c>
    </row>
    <row r="841" spans="1:8" x14ac:dyDescent="0.3">
      <c r="A841">
        <f t="shared" ca="1" si="91"/>
        <v>299455</v>
      </c>
      <c r="B841">
        <f t="shared" ca="1" si="92"/>
        <v>28</v>
      </c>
      <c r="C841">
        <f t="shared" ca="1" si="93"/>
        <v>9</v>
      </c>
      <c r="D841">
        <f t="shared" ca="1" si="94"/>
        <v>1595</v>
      </c>
      <c r="F841">
        <f t="shared" ca="1" si="95"/>
        <v>60</v>
      </c>
      <c r="G841" t="str">
        <f t="shared" ca="1" si="96"/>
        <v>male</v>
      </c>
      <c r="H841" t="str">
        <f t="shared" ca="1" si="97"/>
        <v xml:space="preserve">South America </v>
      </c>
    </row>
    <row r="842" spans="1:8" x14ac:dyDescent="0.3">
      <c r="A842">
        <f t="shared" ca="1" si="91"/>
        <v>761964</v>
      </c>
      <c r="B842">
        <f t="shared" ca="1" si="92"/>
        <v>2</v>
      </c>
      <c r="C842">
        <f t="shared" ca="1" si="93"/>
        <v>3</v>
      </c>
      <c r="D842">
        <f t="shared" ca="1" si="94"/>
        <v>1299</v>
      </c>
      <c r="F842">
        <f t="shared" ca="1" si="95"/>
        <v>61</v>
      </c>
      <c r="G842" t="str">
        <f t="shared" ca="1" si="96"/>
        <v>male</v>
      </c>
      <c r="H842" t="str">
        <f t="shared" ca="1" si="97"/>
        <v>North America</v>
      </c>
    </row>
    <row r="843" spans="1:8" x14ac:dyDescent="0.3">
      <c r="A843">
        <f t="shared" ca="1" si="91"/>
        <v>150876</v>
      </c>
      <c r="B843">
        <f t="shared" ca="1" si="92"/>
        <v>17</v>
      </c>
      <c r="C843">
        <f t="shared" ca="1" si="93"/>
        <v>7</v>
      </c>
      <c r="D843">
        <f t="shared" ca="1" si="94"/>
        <v>629</v>
      </c>
      <c r="F843">
        <f t="shared" ca="1" si="95"/>
        <v>52</v>
      </c>
      <c r="G843" t="str">
        <f t="shared" ca="1" si="96"/>
        <v>male</v>
      </c>
      <c r="H843" t="str">
        <f t="shared" ca="1" si="97"/>
        <v xml:space="preserve">South America </v>
      </c>
    </row>
    <row r="844" spans="1:8" x14ac:dyDescent="0.3">
      <c r="A844">
        <f t="shared" ca="1" si="91"/>
        <v>419554</v>
      </c>
      <c r="B844">
        <f t="shared" ca="1" si="92"/>
        <v>18</v>
      </c>
      <c r="C844">
        <f t="shared" ca="1" si="93"/>
        <v>7</v>
      </c>
      <c r="D844">
        <f t="shared" ca="1" si="94"/>
        <v>1014</v>
      </c>
      <c r="F844">
        <f t="shared" ca="1" si="95"/>
        <v>26</v>
      </c>
      <c r="G844" t="str">
        <f t="shared" ca="1" si="96"/>
        <v>male</v>
      </c>
      <c r="H844" t="str">
        <f t="shared" ca="1" si="97"/>
        <v>Europe</v>
      </c>
    </row>
    <row r="845" spans="1:8" x14ac:dyDescent="0.3">
      <c r="A845">
        <f t="shared" ca="1" si="91"/>
        <v>728127</v>
      </c>
      <c r="B845">
        <f t="shared" ca="1" si="92"/>
        <v>3</v>
      </c>
      <c r="C845">
        <f t="shared" ca="1" si="93"/>
        <v>10</v>
      </c>
      <c r="D845">
        <f t="shared" ca="1" si="94"/>
        <v>281</v>
      </c>
      <c r="F845">
        <f t="shared" ca="1" si="95"/>
        <v>53</v>
      </c>
      <c r="G845" t="str">
        <f t="shared" ca="1" si="96"/>
        <v>male</v>
      </c>
      <c r="H845" t="str">
        <f t="shared" ca="1" si="97"/>
        <v xml:space="preserve">South America </v>
      </c>
    </row>
    <row r="846" spans="1:8" x14ac:dyDescent="0.3">
      <c r="A846">
        <f t="shared" ca="1" si="91"/>
        <v>811208</v>
      </c>
      <c r="B846">
        <f t="shared" ca="1" si="92"/>
        <v>28</v>
      </c>
      <c r="C846">
        <f t="shared" ca="1" si="93"/>
        <v>1</v>
      </c>
      <c r="D846">
        <f t="shared" ca="1" si="94"/>
        <v>2094</v>
      </c>
      <c r="F846">
        <f t="shared" ca="1" si="95"/>
        <v>24</v>
      </c>
      <c r="G846" t="str">
        <f t="shared" ca="1" si="96"/>
        <v>female</v>
      </c>
      <c r="H846" t="str">
        <f t="shared" ca="1" si="97"/>
        <v>North America</v>
      </c>
    </row>
    <row r="847" spans="1:8" x14ac:dyDescent="0.3">
      <c r="A847">
        <f t="shared" ca="1" si="91"/>
        <v>566904</v>
      </c>
      <c r="B847">
        <f t="shared" ca="1" si="92"/>
        <v>1</v>
      </c>
      <c r="C847">
        <f t="shared" ca="1" si="93"/>
        <v>8</v>
      </c>
      <c r="D847">
        <f t="shared" ca="1" si="94"/>
        <v>2314</v>
      </c>
      <c r="F847">
        <f t="shared" ca="1" si="95"/>
        <v>47</v>
      </c>
      <c r="G847" t="str">
        <f t="shared" ca="1" si="96"/>
        <v>female</v>
      </c>
      <c r="H847" t="str">
        <f t="shared" ca="1" si="97"/>
        <v>Asia</v>
      </c>
    </row>
    <row r="848" spans="1:8" x14ac:dyDescent="0.3">
      <c r="A848">
        <f t="shared" ca="1" si="91"/>
        <v>725929</v>
      </c>
      <c r="B848">
        <f t="shared" ca="1" si="92"/>
        <v>8</v>
      </c>
      <c r="C848">
        <f t="shared" ca="1" si="93"/>
        <v>2</v>
      </c>
      <c r="D848">
        <f t="shared" ca="1" si="94"/>
        <v>1515</v>
      </c>
      <c r="F848">
        <f t="shared" ca="1" si="95"/>
        <v>30</v>
      </c>
      <c r="G848" t="str">
        <f t="shared" ca="1" si="96"/>
        <v>male</v>
      </c>
      <c r="H848" t="str">
        <f t="shared" ca="1" si="97"/>
        <v>Europe</v>
      </c>
    </row>
    <row r="849" spans="1:8" x14ac:dyDescent="0.3">
      <c r="A849">
        <f t="shared" ca="1" si="91"/>
        <v>488086</v>
      </c>
      <c r="B849">
        <f t="shared" ca="1" si="92"/>
        <v>24</v>
      </c>
      <c r="C849">
        <f t="shared" ca="1" si="93"/>
        <v>2</v>
      </c>
      <c r="D849">
        <f t="shared" ca="1" si="94"/>
        <v>2316</v>
      </c>
      <c r="F849">
        <f t="shared" ca="1" si="95"/>
        <v>54</v>
      </c>
      <c r="G849" t="str">
        <f t="shared" ca="1" si="96"/>
        <v>female</v>
      </c>
      <c r="H849" t="str">
        <f t="shared" ca="1" si="97"/>
        <v>Europe</v>
      </c>
    </row>
    <row r="850" spans="1:8" x14ac:dyDescent="0.3">
      <c r="A850">
        <f t="shared" ca="1" si="91"/>
        <v>440826</v>
      </c>
      <c r="B850">
        <f t="shared" ca="1" si="92"/>
        <v>13</v>
      </c>
      <c r="C850">
        <f t="shared" ca="1" si="93"/>
        <v>8</v>
      </c>
      <c r="D850">
        <f t="shared" ca="1" si="94"/>
        <v>2694</v>
      </c>
      <c r="F850">
        <f t="shared" ca="1" si="95"/>
        <v>36</v>
      </c>
      <c r="G850" t="str">
        <f t="shared" ca="1" si="96"/>
        <v>male</v>
      </c>
      <c r="H850" t="str">
        <f t="shared" ca="1" si="97"/>
        <v>North America</v>
      </c>
    </row>
    <row r="851" spans="1:8" x14ac:dyDescent="0.3">
      <c r="A851">
        <f t="shared" ca="1" si="91"/>
        <v>743026</v>
      </c>
      <c r="B851">
        <f t="shared" ca="1" si="92"/>
        <v>25</v>
      </c>
      <c r="C851">
        <f t="shared" ca="1" si="93"/>
        <v>4</v>
      </c>
      <c r="D851">
        <f t="shared" ca="1" si="94"/>
        <v>1397</v>
      </c>
      <c r="F851">
        <f t="shared" ca="1" si="95"/>
        <v>23</v>
      </c>
      <c r="G851" t="str">
        <f t="shared" ca="1" si="96"/>
        <v>female</v>
      </c>
      <c r="H851" t="str">
        <f t="shared" ca="1" si="97"/>
        <v>Asia</v>
      </c>
    </row>
    <row r="852" spans="1:8" x14ac:dyDescent="0.3">
      <c r="A852">
        <f t="shared" ca="1" si="91"/>
        <v>755263</v>
      </c>
      <c r="B852">
        <f t="shared" ca="1" si="92"/>
        <v>11</v>
      </c>
      <c r="C852">
        <f t="shared" ca="1" si="93"/>
        <v>9</v>
      </c>
      <c r="D852">
        <f t="shared" ca="1" si="94"/>
        <v>1116</v>
      </c>
      <c r="F852">
        <f t="shared" ca="1" si="95"/>
        <v>31</v>
      </c>
      <c r="G852" t="str">
        <f t="shared" ca="1" si="96"/>
        <v>female</v>
      </c>
      <c r="H852" t="str">
        <f t="shared" ca="1" si="97"/>
        <v>Europe</v>
      </c>
    </row>
    <row r="853" spans="1:8" x14ac:dyDescent="0.3">
      <c r="A853">
        <f t="shared" ca="1" si="91"/>
        <v>762411</v>
      </c>
      <c r="B853">
        <f t="shared" ca="1" si="92"/>
        <v>25</v>
      </c>
      <c r="C853">
        <f t="shared" ca="1" si="93"/>
        <v>3</v>
      </c>
      <c r="D853">
        <f t="shared" ca="1" si="94"/>
        <v>397</v>
      </c>
      <c r="F853">
        <f t="shared" ca="1" si="95"/>
        <v>22</v>
      </c>
      <c r="G853" t="str">
        <f t="shared" ca="1" si="96"/>
        <v>male</v>
      </c>
      <c r="H853" t="str">
        <f t="shared" ca="1" si="97"/>
        <v xml:space="preserve">South America </v>
      </c>
    </row>
    <row r="854" spans="1:8" x14ac:dyDescent="0.3">
      <c r="A854">
        <f t="shared" ca="1" si="91"/>
        <v>201267</v>
      </c>
      <c r="B854">
        <f t="shared" ca="1" si="92"/>
        <v>22</v>
      </c>
      <c r="C854">
        <f t="shared" ca="1" si="93"/>
        <v>4</v>
      </c>
      <c r="D854">
        <f t="shared" ca="1" si="94"/>
        <v>835</v>
      </c>
      <c r="F854">
        <f t="shared" ca="1" si="95"/>
        <v>20</v>
      </c>
      <c r="G854" t="str">
        <f t="shared" ca="1" si="96"/>
        <v>female</v>
      </c>
      <c r="H854" t="str">
        <f t="shared" ca="1" si="97"/>
        <v>Europe</v>
      </c>
    </row>
    <row r="855" spans="1:8" x14ac:dyDescent="0.3">
      <c r="A855">
        <f t="shared" ca="1" si="91"/>
        <v>799049</v>
      </c>
      <c r="B855">
        <f t="shared" ca="1" si="92"/>
        <v>28</v>
      </c>
      <c r="C855">
        <f t="shared" ca="1" si="93"/>
        <v>5</v>
      </c>
      <c r="D855">
        <f t="shared" ca="1" si="94"/>
        <v>2790</v>
      </c>
      <c r="F855">
        <f t="shared" ca="1" si="95"/>
        <v>23</v>
      </c>
      <c r="G855" t="str">
        <f t="shared" ca="1" si="96"/>
        <v>female</v>
      </c>
      <c r="H855" t="str">
        <f t="shared" ca="1" si="97"/>
        <v>Asia</v>
      </c>
    </row>
    <row r="856" spans="1:8" x14ac:dyDescent="0.3">
      <c r="A856">
        <f t="shared" ca="1" si="91"/>
        <v>500195</v>
      </c>
      <c r="B856">
        <f t="shared" ca="1" si="92"/>
        <v>1</v>
      </c>
      <c r="C856">
        <f t="shared" ca="1" si="93"/>
        <v>8</v>
      </c>
      <c r="D856">
        <f t="shared" ca="1" si="94"/>
        <v>2044</v>
      </c>
      <c r="F856">
        <f t="shared" ca="1" si="95"/>
        <v>59</v>
      </c>
      <c r="G856" t="str">
        <f t="shared" ca="1" si="96"/>
        <v>male</v>
      </c>
      <c r="H856" t="str">
        <f t="shared" ca="1" si="97"/>
        <v>Asia</v>
      </c>
    </row>
    <row r="857" spans="1:8" x14ac:dyDescent="0.3">
      <c r="A857">
        <f t="shared" ca="1" si="91"/>
        <v>403612</v>
      </c>
      <c r="B857">
        <f t="shared" ca="1" si="92"/>
        <v>14</v>
      </c>
      <c r="C857">
        <f t="shared" ca="1" si="93"/>
        <v>3</v>
      </c>
      <c r="D857">
        <f t="shared" ca="1" si="94"/>
        <v>1516</v>
      </c>
      <c r="F857">
        <f t="shared" ca="1" si="95"/>
        <v>45</v>
      </c>
      <c r="G857" t="str">
        <f t="shared" ca="1" si="96"/>
        <v>male</v>
      </c>
      <c r="H857" t="str">
        <f t="shared" ca="1" si="97"/>
        <v>Asia</v>
      </c>
    </row>
    <row r="858" spans="1:8" x14ac:dyDescent="0.3">
      <c r="A858">
        <f t="shared" ca="1" si="91"/>
        <v>176364</v>
      </c>
      <c r="B858">
        <f t="shared" ca="1" si="92"/>
        <v>19</v>
      </c>
      <c r="C858">
        <f t="shared" ca="1" si="93"/>
        <v>10</v>
      </c>
      <c r="D858">
        <f t="shared" ca="1" si="94"/>
        <v>820</v>
      </c>
      <c r="F858">
        <f t="shared" ca="1" si="95"/>
        <v>35</v>
      </c>
      <c r="G858" t="str">
        <f t="shared" ca="1" si="96"/>
        <v>male</v>
      </c>
      <c r="H858" t="str">
        <f t="shared" ca="1" si="97"/>
        <v xml:space="preserve">South America </v>
      </c>
    </row>
    <row r="859" spans="1:8" x14ac:dyDescent="0.3">
      <c r="A859">
        <f t="shared" ca="1" si="91"/>
        <v>664008</v>
      </c>
      <c r="B859">
        <f t="shared" ca="1" si="92"/>
        <v>16</v>
      </c>
      <c r="C859">
        <f t="shared" ca="1" si="93"/>
        <v>5</v>
      </c>
      <c r="D859">
        <f t="shared" ca="1" si="94"/>
        <v>2444</v>
      </c>
      <c r="F859">
        <f t="shared" ca="1" si="95"/>
        <v>38</v>
      </c>
      <c r="G859" t="str">
        <f t="shared" ca="1" si="96"/>
        <v>female</v>
      </c>
      <c r="H859" t="str">
        <f t="shared" ca="1" si="97"/>
        <v>North America</v>
      </c>
    </row>
    <row r="860" spans="1:8" x14ac:dyDescent="0.3">
      <c r="A860">
        <f t="shared" ca="1" si="91"/>
        <v>126434</v>
      </c>
      <c r="B860">
        <f t="shared" ca="1" si="92"/>
        <v>7</v>
      </c>
      <c r="C860">
        <f t="shared" ca="1" si="93"/>
        <v>7</v>
      </c>
      <c r="D860">
        <f t="shared" ca="1" si="94"/>
        <v>2847</v>
      </c>
      <c r="F860">
        <f t="shared" ca="1" si="95"/>
        <v>36</v>
      </c>
      <c r="G860" t="str">
        <f t="shared" ca="1" si="96"/>
        <v>female</v>
      </c>
      <c r="H860" t="str">
        <f t="shared" ca="1" si="97"/>
        <v xml:space="preserve">South America </v>
      </c>
    </row>
    <row r="861" spans="1:8" x14ac:dyDescent="0.3">
      <c r="A861">
        <f t="shared" ca="1" si="91"/>
        <v>384107</v>
      </c>
      <c r="B861">
        <f t="shared" ca="1" si="92"/>
        <v>10</v>
      </c>
      <c r="C861">
        <f t="shared" ca="1" si="93"/>
        <v>6</v>
      </c>
      <c r="D861">
        <f t="shared" ca="1" si="94"/>
        <v>1446</v>
      </c>
      <c r="F861">
        <f t="shared" ca="1" si="95"/>
        <v>40</v>
      </c>
      <c r="G861" t="str">
        <f t="shared" ca="1" si="96"/>
        <v>male</v>
      </c>
      <c r="H861" t="str">
        <f t="shared" ca="1" si="97"/>
        <v>North America</v>
      </c>
    </row>
    <row r="862" spans="1:8" x14ac:dyDescent="0.3">
      <c r="A862">
        <f t="shared" ca="1" si="91"/>
        <v>194608</v>
      </c>
      <c r="B862">
        <f t="shared" ca="1" si="92"/>
        <v>28</v>
      </c>
      <c r="C862">
        <f t="shared" ca="1" si="93"/>
        <v>9</v>
      </c>
      <c r="D862">
        <f t="shared" ca="1" si="94"/>
        <v>898</v>
      </c>
      <c r="F862">
        <f t="shared" ca="1" si="95"/>
        <v>50</v>
      </c>
      <c r="G862" t="str">
        <f t="shared" ca="1" si="96"/>
        <v>male</v>
      </c>
      <c r="H862" t="str">
        <f t="shared" ca="1" si="97"/>
        <v>North America</v>
      </c>
    </row>
    <row r="863" spans="1:8" x14ac:dyDescent="0.3">
      <c r="A863">
        <f t="shared" ca="1" si="91"/>
        <v>446362</v>
      </c>
      <c r="B863">
        <f t="shared" ca="1" si="92"/>
        <v>4</v>
      </c>
      <c r="C863">
        <f t="shared" ca="1" si="93"/>
        <v>4</v>
      </c>
      <c r="D863">
        <f t="shared" ca="1" si="94"/>
        <v>1982</v>
      </c>
      <c r="F863">
        <f t="shared" ca="1" si="95"/>
        <v>59</v>
      </c>
      <c r="G863" t="str">
        <f t="shared" ca="1" si="96"/>
        <v>female</v>
      </c>
      <c r="H863" t="str">
        <f t="shared" ca="1" si="97"/>
        <v xml:space="preserve">South America </v>
      </c>
    </row>
    <row r="864" spans="1:8" x14ac:dyDescent="0.3">
      <c r="A864">
        <f t="shared" ca="1" si="91"/>
        <v>264978</v>
      </c>
      <c r="B864">
        <f t="shared" ca="1" si="92"/>
        <v>22</v>
      </c>
      <c r="C864">
        <f t="shared" ca="1" si="93"/>
        <v>1</v>
      </c>
      <c r="D864">
        <f t="shared" ca="1" si="94"/>
        <v>1836</v>
      </c>
      <c r="F864">
        <f t="shared" ca="1" si="95"/>
        <v>44</v>
      </c>
      <c r="G864" t="str">
        <f t="shared" ca="1" si="96"/>
        <v>female</v>
      </c>
      <c r="H864" t="str">
        <f t="shared" ca="1" si="97"/>
        <v>North America</v>
      </c>
    </row>
    <row r="865" spans="1:8" x14ac:dyDescent="0.3">
      <c r="A865">
        <f t="shared" ca="1" si="91"/>
        <v>357446</v>
      </c>
      <c r="B865">
        <f t="shared" ca="1" si="92"/>
        <v>1</v>
      </c>
      <c r="C865">
        <f t="shared" ca="1" si="93"/>
        <v>2</v>
      </c>
      <c r="D865">
        <f t="shared" ca="1" si="94"/>
        <v>1387</v>
      </c>
      <c r="F865">
        <f t="shared" ca="1" si="95"/>
        <v>58</v>
      </c>
      <c r="G865" t="str">
        <f t="shared" ca="1" si="96"/>
        <v>male</v>
      </c>
      <c r="H865" t="str">
        <f t="shared" ca="1" si="97"/>
        <v>Asia</v>
      </c>
    </row>
    <row r="866" spans="1:8" x14ac:dyDescent="0.3">
      <c r="A866">
        <f t="shared" ca="1" si="91"/>
        <v>713538</v>
      </c>
      <c r="B866">
        <f t="shared" ca="1" si="92"/>
        <v>29</v>
      </c>
      <c r="C866">
        <f t="shared" ca="1" si="93"/>
        <v>3</v>
      </c>
      <c r="D866">
        <f t="shared" ca="1" si="94"/>
        <v>1182</v>
      </c>
      <c r="F866">
        <f t="shared" ca="1" si="95"/>
        <v>30</v>
      </c>
      <c r="G866" t="str">
        <f t="shared" ca="1" si="96"/>
        <v>female</v>
      </c>
      <c r="H866" t="str">
        <f t="shared" ca="1" si="97"/>
        <v xml:space="preserve">South America </v>
      </c>
    </row>
    <row r="867" spans="1:8" x14ac:dyDescent="0.3">
      <c r="A867">
        <f t="shared" ca="1" si="91"/>
        <v>365758</v>
      </c>
      <c r="B867">
        <f t="shared" ca="1" si="92"/>
        <v>16</v>
      </c>
      <c r="C867">
        <f t="shared" ca="1" si="93"/>
        <v>6</v>
      </c>
      <c r="D867">
        <f t="shared" ca="1" si="94"/>
        <v>2719</v>
      </c>
      <c r="F867">
        <f t="shared" ca="1" si="95"/>
        <v>57</v>
      </c>
      <c r="G867" t="str">
        <f t="shared" ca="1" si="96"/>
        <v>male</v>
      </c>
      <c r="H867" t="str">
        <f t="shared" ca="1" si="97"/>
        <v>Asia</v>
      </c>
    </row>
    <row r="868" spans="1:8" x14ac:dyDescent="0.3">
      <c r="A868">
        <f t="shared" ca="1" si="91"/>
        <v>367913</v>
      </c>
      <c r="B868">
        <f t="shared" ca="1" si="92"/>
        <v>7</v>
      </c>
      <c r="C868">
        <f t="shared" ca="1" si="93"/>
        <v>3</v>
      </c>
      <c r="D868">
        <f t="shared" ca="1" si="94"/>
        <v>2472</v>
      </c>
      <c r="F868">
        <f t="shared" ca="1" si="95"/>
        <v>54</v>
      </c>
      <c r="G868" t="str">
        <f t="shared" ca="1" si="96"/>
        <v>male</v>
      </c>
      <c r="H868" t="str">
        <f t="shared" ca="1" si="97"/>
        <v xml:space="preserve">South America </v>
      </c>
    </row>
    <row r="869" spans="1:8" x14ac:dyDescent="0.3">
      <c r="A869">
        <f t="shared" ca="1" si="91"/>
        <v>896758</v>
      </c>
      <c r="B869">
        <f t="shared" ca="1" si="92"/>
        <v>11</v>
      </c>
      <c r="C869">
        <f t="shared" ca="1" si="93"/>
        <v>3</v>
      </c>
      <c r="D869">
        <f t="shared" ca="1" si="94"/>
        <v>1663</v>
      </c>
      <c r="F869">
        <f t="shared" ca="1" si="95"/>
        <v>27</v>
      </c>
      <c r="G869" t="str">
        <f t="shared" ca="1" si="96"/>
        <v>female</v>
      </c>
      <c r="H869" t="str">
        <f t="shared" ca="1" si="97"/>
        <v>Asia</v>
      </c>
    </row>
    <row r="870" spans="1:8" x14ac:dyDescent="0.3">
      <c r="A870">
        <f t="shared" ca="1" si="91"/>
        <v>470574</v>
      </c>
      <c r="B870">
        <f t="shared" ca="1" si="92"/>
        <v>22</v>
      </c>
      <c r="C870">
        <f t="shared" ca="1" si="93"/>
        <v>8</v>
      </c>
      <c r="D870">
        <f t="shared" ca="1" si="94"/>
        <v>552</v>
      </c>
      <c r="F870">
        <f t="shared" ca="1" si="95"/>
        <v>52</v>
      </c>
      <c r="G870" t="str">
        <f t="shared" ca="1" si="96"/>
        <v>female</v>
      </c>
      <c r="H870" t="str">
        <f t="shared" ca="1" si="97"/>
        <v>Europe</v>
      </c>
    </row>
    <row r="871" spans="1:8" x14ac:dyDescent="0.3">
      <c r="A871">
        <f t="shared" ca="1" si="91"/>
        <v>605428</v>
      </c>
      <c r="B871">
        <f t="shared" ca="1" si="92"/>
        <v>1</v>
      </c>
      <c r="C871">
        <f t="shared" ca="1" si="93"/>
        <v>5</v>
      </c>
      <c r="D871">
        <f t="shared" ca="1" si="94"/>
        <v>2568</v>
      </c>
      <c r="F871">
        <f t="shared" ca="1" si="95"/>
        <v>52</v>
      </c>
      <c r="G871" t="str">
        <f t="shared" ca="1" si="96"/>
        <v>male</v>
      </c>
      <c r="H871" t="str">
        <f t="shared" ca="1" si="97"/>
        <v>North America</v>
      </c>
    </row>
    <row r="872" spans="1:8" x14ac:dyDescent="0.3">
      <c r="A872">
        <f t="shared" ca="1" si="91"/>
        <v>772824</v>
      </c>
      <c r="B872">
        <f t="shared" ca="1" si="92"/>
        <v>6</v>
      </c>
      <c r="C872">
        <f t="shared" ca="1" si="93"/>
        <v>4</v>
      </c>
      <c r="D872">
        <f t="shared" ca="1" si="94"/>
        <v>340</v>
      </c>
      <c r="F872">
        <f t="shared" ca="1" si="95"/>
        <v>28</v>
      </c>
      <c r="G872" t="str">
        <f t="shared" ca="1" si="96"/>
        <v>female</v>
      </c>
      <c r="H872" t="str">
        <f t="shared" ca="1" si="97"/>
        <v>Asia</v>
      </c>
    </row>
    <row r="873" spans="1:8" x14ac:dyDescent="0.3">
      <c r="A873">
        <f t="shared" ca="1" si="91"/>
        <v>589786</v>
      </c>
      <c r="B873">
        <f t="shared" ca="1" si="92"/>
        <v>26</v>
      </c>
      <c r="C873">
        <f t="shared" ca="1" si="93"/>
        <v>5</v>
      </c>
      <c r="D873">
        <f t="shared" ca="1" si="94"/>
        <v>189</v>
      </c>
      <c r="F873">
        <f t="shared" ca="1" si="95"/>
        <v>55</v>
      </c>
      <c r="G873" t="str">
        <f t="shared" ca="1" si="96"/>
        <v>female</v>
      </c>
      <c r="H873" t="str">
        <f t="shared" ca="1" si="97"/>
        <v>Asia</v>
      </c>
    </row>
    <row r="874" spans="1:8" x14ac:dyDescent="0.3">
      <c r="A874">
        <f t="shared" ca="1" si="91"/>
        <v>593725</v>
      </c>
      <c r="B874">
        <f t="shared" ca="1" si="92"/>
        <v>19</v>
      </c>
      <c r="C874">
        <f t="shared" ca="1" si="93"/>
        <v>9</v>
      </c>
      <c r="D874">
        <f t="shared" ca="1" si="94"/>
        <v>2626</v>
      </c>
      <c r="F874">
        <f t="shared" ca="1" si="95"/>
        <v>29</v>
      </c>
      <c r="G874" t="str">
        <f t="shared" ca="1" si="96"/>
        <v>female</v>
      </c>
      <c r="H874" t="str">
        <f t="shared" ca="1" si="97"/>
        <v xml:space="preserve">South America </v>
      </c>
    </row>
    <row r="875" spans="1:8" x14ac:dyDescent="0.3">
      <c r="A875">
        <f t="shared" ca="1" si="91"/>
        <v>850307</v>
      </c>
      <c r="B875">
        <f t="shared" ca="1" si="92"/>
        <v>26</v>
      </c>
      <c r="C875">
        <f t="shared" ca="1" si="93"/>
        <v>6</v>
      </c>
      <c r="D875">
        <f t="shared" ca="1" si="94"/>
        <v>2242</v>
      </c>
      <c r="F875">
        <f t="shared" ca="1" si="95"/>
        <v>52</v>
      </c>
      <c r="G875" t="str">
        <f t="shared" ca="1" si="96"/>
        <v>male</v>
      </c>
      <c r="H875" t="str">
        <f t="shared" ca="1" si="97"/>
        <v>Europe</v>
      </c>
    </row>
    <row r="876" spans="1:8" x14ac:dyDescent="0.3">
      <c r="A876">
        <f t="shared" ca="1" si="91"/>
        <v>493004</v>
      </c>
      <c r="B876">
        <f t="shared" ca="1" si="92"/>
        <v>11</v>
      </c>
      <c r="C876">
        <f t="shared" ca="1" si="93"/>
        <v>7</v>
      </c>
      <c r="D876">
        <f t="shared" ca="1" si="94"/>
        <v>1813</v>
      </c>
      <c r="F876">
        <f t="shared" ca="1" si="95"/>
        <v>57</v>
      </c>
      <c r="G876" t="str">
        <f t="shared" ca="1" si="96"/>
        <v>female</v>
      </c>
      <c r="H876" t="str">
        <f t="shared" ca="1" si="97"/>
        <v>North America</v>
      </c>
    </row>
    <row r="877" spans="1:8" x14ac:dyDescent="0.3">
      <c r="A877">
        <f t="shared" ca="1" si="91"/>
        <v>918277</v>
      </c>
      <c r="B877">
        <f t="shared" ca="1" si="92"/>
        <v>13</v>
      </c>
      <c r="C877">
        <f t="shared" ca="1" si="93"/>
        <v>6</v>
      </c>
      <c r="D877">
        <f t="shared" ca="1" si="94"/>
        <v>2469</v>
      </c>
      <c r="F877">
        <f t="shared" ca="1" si="95"/>
        <v>40</v>
      </c>
      <c r="G877" t="str">
        <f t="shared" ca="1" si="96"/>
        <v>female</v>
      </c>
      <c r="H877" t="str">
        <f t="shared" ca="1" si="97"/>
        <v>North America</v>
      </c>
    </row>
    <row r="878" spans="1:8" x14ac:dyDescent="0.3">
      <c r="A878">
        <f t="shared" ca="1" si="91"/>
        <v>133187</v>
      </c>
      <c r="B878">
        <f t="shared" ca="1" si="92"/>
        <v>28</v>
      </c>
      <c r="C878">
        <f t="shared" ca="1" si="93"/>
        <v>4</v>
      </c>
      <c r="D878">
        <f t="shared" ca="1" si="94"/>
        <v>38</v>
      </c>
      <c r="F878">
        <f t="shared" ca="1" si="95"/>
        <v>36</v>
      </c>
      <c r="G878" t="str">
        <f t="shared" ca="1" si="96"/>
        <v>male</v>
      </c>
      <c r="H878" t="str">
        <f t="shared" ca="1" si="97"/>
        <v>Asia</v>
      </c>
    </row>
    <row r="879" spans="1:8" x14ac:dyDescent="0.3">
      <c r="A879">
        <f t="shared" ca="1" si="91"/>
        <v>942008</v>
      </c>
      <c r="B879">
        <f t="shared" ca="1" si="92"/>
        <v>25</v>
      </c>
      <c r="C879">
        <f t="shared" ca="1" si="93"/>
        <v>8</v>
      </c>
      <c r="D879">
        <f t="shared" ca="1" si="94"/>
        <v>1717</v>
      </c>
      <c r="F879">
        <f t="shared" ca="1" si="95"/>
        <v>57</v>
      </c>
      <c r="G879" t="str">
        <f t="shared" ca="1" si="96"/>
        <v>male</v>
      </c>
      <c r="H879" t="str">
        <f t="shared" ca="1" si="97"/>
        <v>Europe</v>
      </c>
    </row>
    <row r="880" spans="1:8" x14ac:dyDescent="0.3">
      <c r="A880">
        <f t="shared" ca="1" si="91"/>
        <v>187238</v>
      </c>
      <c r="B880">
        <f t="shared" ca="1" si="92"/>
        <v>4</v>
      </c>
      <c r="C880">
        <f t="shared" ca="1" si="93"/>
        <v>10</v>
      </c>
      <c r="D880">
        <f t="shared" ca="1" si="94"/>
        <v>1876</v>
      </c>
      <c r="F880">
        <f t="shared" ca="1" si="95"/>
        <v>46</v>
      </c>
      <c r="G880" t="str">
        <f t="shared" ca="1" si="96"/>
        <v>female</v>
      </c>
      <c r="H880" t="str">
        <f t="shared" ca="1" si="97"/>
        <v>Asia</v>
      </c>
    </row>
    <row r="881" spans="1:8" x14ac:dyDescent="0.3">
      <c r="A881">
        <f t="shared" ca="1" si="91"/>
        <v>574624</v>
      </c>
      <c r="B881">
        <f t="shared" ca="1" si="92"/>
        <v>29</v>
      </c>
      <c r="C881">
        <f t="shared" ca="1" si="93"/>
        <v>7</v>
      </c>
      <c r="D881">
        <f t="shared" ca="1" si="94"/>
        <v>2205</v>
      </c>
      <c r="F881">
        <f t="shared" ca="1" si="95"/>
        <v>41</v>
      </c>
      <c r="G881" t="str">
        <f t="shared" ca="1" si="96"/>
        <v>female</v>
      </c>
      <c r="H881" t="str">
        <f t="shared" ca="1" si="97"/>
        <v>Asia</v>
      </c>
    </row>
    <row r="882" spans="1:8" x14ac:dyDescent="0.3">
      <c r="A882">
        <f t="shared" ca="1" si="91"/>
        <v>632320</v>
      </c>
      <c r="B882">
        <f t="shared" ca="1" si="92"/>
        <v>15</v>
      </c>
      <c r="C882">
        <f t="shared" ca="1" si="93"/>
        <v>9</v>
      </c>
      <c r="D882">
        <f t="shared" ca="1" si="94"/>
        <v>483</v>
      </c>
      <c r="F882">
        <f t="shared" ca="1" si="95"/>
        <v>27</v>
      </c>
      <c r="G882" t="str">
        <f t="shared" ca="1" si="96"/>
        <v>male</v>
      </c>
      <c r="H882" t="str">
        <f t="shared" ca="1" si="97"/>
        <v>Europe</v>
      </c>
    </row>
    <row r="883" spans="1:8" x14ac:dyDescent="0.3">
      <c r="A883">
        <f t="shared" ca="1" si="91"/>
        <v>742365</v>
      </c>
      <c r="B883">
        <f t="shared" ca="1" si="92"/>
        <v>5</v>
      </c>
      <c r="C883">
        <f t="shared" ca="1" si="93"/>
        <v>5</v>
      </c>
      <c r="D883">
        <f t="shared" ca="1" si="94"/>
        <v>1015</v>
      </c>
      <c r="F883">
        <f t="shared" ca="1" si="95"/>
        <v>53</v>
      </c>
      <c r="G883" t="str">
        <f t="shared" ca="1" si="96"/>
        <v>female</v>
      </c>
      <c r="H883" t="str">
        <f t="shared" ca="1" si="97"/>
        <v>North America</v>
      </c>
    </row>
    <row r="884" spans="1:8" x14ac:dyDescent="0.3">
      <c r="A884">
        <f t="shared" ca="1" si="91"/>
        <v>882358</v>
      </c>
      <c r="B884">
        <f t="shared" ca="1" si="92"/>
        <v>8</v>
      </c>
      <c r="C884">
        <f t="shared" ca="1" si="93"/>
        <v>7</v>
      </c>
      <c r="D884">
        <f t="shared" ca="1" si="94"/>
        <v>171</v>
      </c>
      <c r="F884">
        <f t="shared" ca="1" si="95"/>
        <v>59</v>
      </c>
      <c r="G884" t="str">
        <f t="shared" ca="1" si="96"/>
        <v>female</v>
      </c>
      <c r="H884" t="str">
        <f t="shared" ca="1" si="97"/>
        <v>North America</v>
      </c>
    </row>
    <row r="885" spans="1:8" x14ac:dyDescent="0.3">
      <c r="A885">
        <f t="shared" ca="1" si="91"/>
        <v>165069</v>
      </c>
      <c r="B885">
        <f t="shared" ca="1" si="92"/>
        <v>9</v>
      </c>
      <c r="C885">
        <f t="shared" ca="1" si="93"/>
        <v>10</v>
      </c>
      <c r="D885">
        <f t="shared" ca="1" si="94"/>
        <v>2468</v>
      </c>
      <c r="F885">
        <f t="shared" ca="1" si="95"/>
        <v>35</v>
      </c>
      <c r="G885" t="str">
        <f t="shared" ca="1" si="96"/>
        <v>female</v>
      </c>
      <c r="H885" t="str">
        <f t="shared" ca="1" si="97"/>
        <v>Europe</v>
      </c>
    </row>
    <row r="886" spans="1:8" x14ac:dyDescent="0.3">
      <c r="A886">
        <f t="shared" ca="1" si="91"/>
        <v>692367</v>
      </c>
      <c r="B886">
        <f t="shared" ca="1" si="92"/>
        <v>4</v>
      </c>
      <c r="C886">
        <f t="shared" ca="1" si="93"/>
        <v>9</v>
      </c>
      <c r="D886">
        <f t="shared" ca="1" si="94"/>
        <v>2945</v>
      </c>
      <c r="F886">
        <f t="shared" ca="1" si="95"/>
        <v>58</v>
      </c>
      <c r="G886" t="str">
        <f t="shared" ca="1" si="96"/>
        <v>female</v>
      </c>
      <c r="H886" t="str">
        <f t="shared" ca="1" si="97"/>
        <v xml:space="preserve">South America </v>
      </c>
    </row>
    <row r="887" spans="1:8" x14ac:dyDescent="0.3">
      <c r="A887">
        <f t="shared" ca="1" si="91"/>
        <v>868903</v>
      </c>
      <c r="B887">
        <f t="shared" ca="1" si="92"/>
        <v>22</v>
      </c>
      <c r="C887">
        <f t="shared" ca="1" si="93"/>
        <v>4</v>
      </c>
      <c r="D887">
        <f t="shared" ca="1" si="94"/>
        <v>2605</v>
      </c>
      <c r="F887">
        <f t="shared" ca="1" si="95"/>
        <v>20</v>
      </c>
      <c r="G887" t="str">
        <f t="shared" ca="1" si="96"/>
        <v>male</v>
      </c>
      <c r="H887" t="str">
        <f t="shared" ca="1" si="97"/>
        <v>Asia</v>
      </c>
    </row>
    <row r="888" spans="1:8" x14ac:dyDescent="0.3">
      <c r="A888">
        <f t="shared" ca="1" si="91"/>
        <v>256221</v>
      </c>
      <c r="B888">
        <f t="shared" ca="1" si="92"/>
        <v>3</v>
      </c>
      <c r="C888">
        <f t="shared" ca="1" si="93"/>
        <v>10</v>
      </c>
      <c r="D888">
        <f t="shared" ca="1" si="94"/>
        <v>969</v>
      </c>
      <c r="F888">
        <f t="shared" ca="1" si="95"/>
        <v>53</v>
      </c>
      <c r="G888" t="str">
        <f t="shared" ca="1" si="96"/>
        <v>female</v>
      </c>
      <c r="H888" t="str">
        <f t="shared" ca="1" si="97"/>
        <v>North America</v>
      </c>
    </row>
    <row r="889" spans="1:8" x14ac:dyDescent="0.3">
      <c r="A889">
        <f t="shared" ca="1" si="91"/>
        <v>552332</v>
      </c>
      <c r="B889">
        <f t="shared" ca="1" si="92"/>
        <v>23</v>
      </c>
      <c r="C889">
        <f t="shared" ca="1" si="93"/>
        <v>6</v>
      </c>
      <c r="D889">
        <f t="shared" ca="1" si="94"/>
        <v>1569</v>
      </c>
      <c r="F889">
        <f t="shared" ca="1" si="95"/>
        <v>29</v>
      </c>
      <c r="G889" t="str">
        <f t="shared" ca="1" si="96"/>
        <v>male</v>
      </c>
      <c r="H889" t="str">
        <f t="shared" ca="1" si="97"/>
        <v>Asia</v>
      </c>
    </row>
    <row r="890" spans="1:8" x14ac:dyDescent="0.3">
      <c r="A890">
        <f t="shared" ca="1" si="91"/>
        <v>722477</v>
      </c>
      <c r="B890">
        <f t="shared" ca="1" si="92"/>
        <v>15</v>
      </c>
      <c r="C890">
        <f t="shared" ca="1" si="93"/>
        <v>10</v>
      </c>
      <c r="D890">
        <f t="shared" ca="1" si="94"/>
        <v>1284</v>
      </c>
      <c r="F890">
        <f t="shared" ca="1" si="95"/>
        <v>38</v>
      </c>
      <c r="G890" t="str">
        <f t="shared" ca="1" si="96"/>
        <v>female</v>
      </c>
      <c r="H890" t="str">
        <f t="shared" ca="1" si="97"/>
        <v>Asia</v>
      </c>
    </row>
    <row r="891" spans="1:8" x14ac:dyDescent="0.3">
      <c r="A891">
        <f t="shared" ca="1" si="91"/>
        <v>914741</v>
      </c>
      <c r="B891">
        <f t="shared" ca="1" si="92"/>
        <v>15</v>
      </c>
      <c r="C891">
        <f t="shared" ca="1" si="93"/>
        <v>6</v>
      </c>
      <c r="D891">
        <f t="shared" ca="1" si="94"/>
        <v>2218</v>
      </c>
      <c r="F891">
        <f t="shared" ca="1" si="95"/>
        <v>25</v>
      </c>
      <c r="G891" t="str">
        <f t="shared" ca="1" si="96"/>
        <v>male</v>
      </c>
      <c r="H891" t="str">
        <f t="shared" ca="1" si="97"/>
        <v>North America</v>
      </c>
    </row>
    <row r="892" spans="1:8" x14ac:dyDescent="0.3">
      <c r="A892">
        <f t="shared" ca="1" si="91"/>
        <v>690343</v>
      </c>
      <c r="B892">
        <f t="shared" ca="1" si="92"/>
        <v>27</v>
      </c>
      <c r="C892">
        <f t="shared" ca="1" si="93"/>
        <v>6</v>
      </c>
      <c r="D892">
        <f t="shared" ca="1" si="94"/>
        <v>971</v>
      </c>
      <c r="F892">
        <f t="shared" ca="1" si="95"/>
        <v>38</v>
      </c>
      <c r="G892" t="str">
        <f t="shared" ca="1" si="96"/>
        <v>female</v>
      </c>
      <c r="H892" t="str">
        <f t="shared" ca="1" si="97"/>
        <v>Asia</v>
      </c>
    </row>
    <row r="893" spans="1:8" x14ac:dyDescent="0.3">
      <c r="A893">
        <f t="shared" ca="1" si="91"/>
        <v>263328</v>
      </c>
      <c r="B893">
        <f t="shared" ca="1" si="92"/>
        <v>8</v>
      </c>
      <c r="C893">
        <f t="shared" ca="1" si="93"/>
        <v>6</v>
      </c>
      <c r="D893">
        <f t="shared" ca="1" si="94"/>
        <v>2018</v>
      </c>
      <c r="F893">
        <f t="shared" ca="1" si="95"/>
        <v>29</v>
      </c>
      <c r="G893" t="str">
        <f t="shared" ca="1" si="96"/>
        <v>male</v>
      </c>
      <c r="H893" t="str">
        <f t="shared" ca="1" si="97"/>
        <v xml:space="preserve">South America </v>
      </c>
    </row>
    <row r="894" spans="1:8" x14ac:dyDescent="0.3">
      <c r="A894">
        <f t="shared" ca="1" si="91"/>
        <v>254116</v>
      </c>
      <c r="B894">
        <f t="shared" ca="1" si="92"/>
        <v>23</v>
      </c>
      <c r="C894">
        <f t="shared" ca="1" si="93"/>
        <v>7</v>
      </c>
      <c r="D894">
        <f t="shared" ca="1" si="94"/>
        <v>363</v>
      </c>
      <c r="F894">
        <f t="shared" ca="1" si="95"/>
        <v>52</v>
      </c>
      <c r="G894" t="str">
        <f t="shared" ca="1" si="96"/>
        <v>female</v>
      </c>
      <c r="H894" t="str">
        <f t="shared" ca="1" si="97"/>
        <v>Europe</v>
      </c>
    </row>
    <row r="895" spans="1:8" x14ac:dyDescent="0.3">
      <c r="A895">
        <f t="shared" ca="1" si="91"/>
        <v>204022</v>
      </c>
      <c r="B895">
        <f t="shared" ca="1" si="92"/>
        <v>7</v>
      </c>
      <c r="C895">
        <f t="shared" ca="1" si="93"/>
        <v>10</v>
      </c>
      <c r="D895">
        <f t="shared" ca="1" si="94"/>
        <v>421</v>
      </c>
      <c r="F895">
        <f t="shared" ca="1" si="95"/>
        <v>43</v>
      </c>
      <c r="G895" t="str">
        <f t="shared" ca="1" si="96"/>
        <v>male</v>
      </c>
      <c r="H895" t="str">
        <f t="shared" ca="1" si="97"/>
        <v>Asia</v>
      </c>
    </row>
    <row r="896" spans="1:8" x14ac:dyDescent="0.3">
      <c r="A896">
        <f t="shared" ca="1" si="91"/>
        <v>793322</v>
      </c>
      <c r="B896">
        <f t="shared" ca="1" si="92"/>
        <v>22</v>
      </c>
      <c r="C896">
        <f t="shared" ca="1" si="93"/>
        <v>4</v>
      </c>
      <c r="D896">
        <f t="shared" ca="1" si="94"/>
        <v>1299</v>
      </c>
      <c r="F896">
        <f t="shared" ca="1" si="95"/>
        <v>56</v>
      </c>
      <c r="G896" t="str">
        <f t="shared" ca="1" si="96"/>
        <v>female</v>
      </c>
      <c r="H896" t="str">
        <f t="shared" ca="1" si="97"/>
        <v>North America</v>
      </c>
    </row>
    <row r="897" spans="1:8" x14ac:dyDescent="0.3">
      <c r="A897">
        <f t="shared" ca="1" si="91"/>
        <v>400236</v>
      </c>
      <c r="B897">
        <f t="shared" ca="1" si="92"/>
        <v>14</v>
      </c>
      <c r="C897">
        <f t="shared" ca="1" si="93"/>
        <v>10</v>
      </c>
      <c r="D897">
        <f t="shared" ca="1" si="94"/>
        <v>788</v>
      </c>
      <c r="F897">
        <f t="shared" ca="1" si="95"/>
        <v>54</v>
      </c>
      <c r="G897" t="str">
        <f t="shared" ca="1" si="96"/>
        <v>male</v>
      </c>
      <c r="H897" t="str">
        <f t="shared" ca="1" si="97"/>
        <v xml:space="preserve">South America </v>
      </c>
    </row>
    <row r="898" spans="1:8" x14ac:dyDescent="0.3">
      <c r="A898">
        <f t="shared" ref="A898:A961" ca="1" si="98">RANDBETWEEN(100000, 999999)</f>
        <v>196679</v>
      </c>
      <c r="B898">
        <f t="shared" ref="B898:B961" ca="1" si="99">DAY(TODAY() - RANDBETWEEN(1, 365))</f>
        <v>7</v>
      </c>
      <c r="C898">
        <f t="shared" ref="C898:C961" ca="1" si="100">RANDBETWEEN(1, 10)</f>
        <v>9</v>
      </c>
      <c r="D898">
        <f t="shared" ref="D898:D961" ca="1" si="101">RANDBETWEEN(10, 3000)</f>
        <v>567</v>
      </c>
      <c r="F898">
        <f t="shared" ref="F898:F961" ca="1" si="102">RANDBETWEEN(18,65)</f>
        <v>26</v>
      </c>
      <c r="G898" t="str">
        <f t="shared" ref="G898:G961" ca="1" si="103">CHOOSE(RANDBETWEEN(1,2),"male","female")</f>
        <v>female</v>
      </c>
      <c r="H898" t="str">
        <f t="shared" ref="H898:H961" ca="1" si="104">CHOOSE(RANDBETWEEN(1,4),"Europe","Asia", "South America ", "North America")</f>
        <v>Asia</v>
      </c>
    </row>
    <row r="899" spans="1:8" x14ac:dyDescent="0.3">
      <c r="A899">
        <f t="shared" ca="1" si="98"/>
        <v>567769</v>
      </c>
      <c r="B899">
        <f t="shared" ca="1" si="99"/>
        <v>12</v>
      </c>
      <c r="C899">
        <f t="shared" ca="1" si="100"/>
        <v>10</v>
      </c>
      <c r="D899">
        <f t="shared" ca="1" si="101"/>
        <v>565</v>
      </c>
      <c r="F899">
        <f t="shared" ca="1" si="102"/>
        <v>36</v>
      </c>
      <c r="G899" t="str">
        <f t="shared" ca="1" si="103"/>
        <v>male</v>
      </c>
      <c r="H899" t="str">
        <f t="shared" ca="1" si="104"/>
        <v>Asia</v>
      </c>
    </row>
    <row r="900" spans="1:8" x14ac:dyDescent="0.3">
      <c r="A900">
        <f t="shared" ca="1" si="98"/>
        <v>101385</v>
      </c>
      <c r="B900">
        <f t="shared" ca="1" si="99"/>
        <v>23</v>
      </c>
      <c r="C900">
        <f t="shared" ca="1" si="100"/>
        <v>6</v>
      </c>
      <c r="D900">
        <f t="shared" ca="1" si="101"/>
        <v>1439</v>
      </c>
      <c r="F900">
        <f t="shared" ca="1" si="102"/>
        <v>20</v>
      </c>
      <c r="G900" t="str">
        <f t="shared" ca="1" si="103"/>
        <v>male</v>
      </c>
      <c r="H900" t="str">
        <f t="shared" ca="1" si="104"/>
        <v>Europe</v>
      </c>
    </row>
    <row r="901" spans="1:8" x14ac:dyDescent="0.3">
      <c r="A901">
        <f t="shared" ca="1" si="98"/>
        <v>516868</v>
      </c>
      <c r="B901">
        <f t="shared" ca="1" si="99"/>
        <v>1</v>
      </c>
      <c r="C901">
        <f t="shared" ca="1" si="100"/>
        <v>8</v>
      </c>
      <c r="D901">
        <f t="shared" ca="1" si="101"/>
        <v>1760</v>
      </c>
      <c r="F901">
        <f t="shared" ca="1" si="102"/>
        <v>26</v>
      </c>
      <c r="G901" t="str">
        <f t="shared" ca="1" si="103"/>
        <v>male</v>
      </c>
      <c r="H901" t="str">
        <f t="shared" ca="1" si="104"/>
        <v>Europe</v>
      </c>
    </row>
    <row r="902" spans="1:8" x14ac:dyDescent="0.3">
      <c r="A902">
        <f t="shared" ca="1" si="98"/>
        <v>327567</v>
      </c>
      <c r="B902">
        <f t="shared" ca="1" si="99"/>
        <v>6</v>
      </c>
      <c r="C902">
        <f t="shared" ca="1" si="100"/>
        <v>4</v>
      </c>
      <c r="D902">
        <f t="shared" ca="1" si="101"/>
        <v>964</v>
      </c>
      <c r="F902">
        <f t="shared" ca="1" si="102"/>
        <v>34</v>
      </c>
      <c r="G902" t="str">
        <f t="shared" ca="1" si="103"/>
        <v>male</v>
      </c>
      <c r="H902" t="str">
        <f t="shared" ca="1" si="104"/>
        <v>Europe</v>
      </c>
    </row>
    <row r="903" spans="1:8" x14ac:dyDescent="0.3">
      <c r="A903">
        <f t="shared" ca="1" si="98"/>
        <v>834227</v>
      </c>
      <c r="B903">
        <f t="shared" ca="1" si="99"/>
        <v>29</v>
      </c>
      <c r="C903">
        <f t="shared" ca="1" si="100"/>
        <v>5</v>
      </c>
      <c r="D903">
        <f t="shared" ca="1" si="101"/>
        <v>224</v>
      </c>
      <c r="F903">
        <f t="shared" ca="1" si="102"/>
        <v>46</v>
      </c>
      <c r="G903" t="str">
        <f t="shared" ca="1" si="103"/>
        <v>female</v>
      </c>
      <c r="H903" t="str">
        <f t="shared" ca="1" si="104"/>
        <v xml:space="preserve">South America </v>
      </c>
    </row>
    <row r="904" spans="1:8" x14ac:dyDescent="0.3">
      <c r="A904">
        <f t="shared" ca="1" si="98"/>
        <v>897192</v>
      </c>
      <c r="B904">
        <f t="shared" ca="1" si="99"/>
        <v>12</v>
      </c>
      <c r="C904">
        <f t="shared" ca="1" si="100"/>
        <v>9</v>
      </c>
      <c r="D904">
        <f t="shared" ca="1" si="101"/>
        <v>789</v>
      </c>
      <c r="F904">
        <f t="shared" ca="1" si="102"/>
        <v>33</v>
      </c>
      <c r="G904" t="str">
        <f t="shared" ca="1" si="103"/>
        <v>female</v>
      </c>
      <c r="H904" t="str">
        <f t="shared" ca="1" si="104"/>
        <v xml:space="preserve">South America </v>
      </c>
    </row>
    <row r="905" spans="1:8" x14ac:dyDescent="0.3">
      <c r="A905">
        <f t="shared" ca="1" si="98"/>
        <v>149789</v>
      </c>
      <c r="B905">
        <f t="shared" ca="1" si="99"/>
        <v>22</v>
      </c>
      <c r="C905">
        <f t="shared" ca="1" si="100"/>
        <v>7</v>
      </c>
      <c r="D905">
        <f t="shared" ca="1" si="101"/>
        <v>2754</v>
      </c>
      <c r="F905">
        <f t="shared" ca="1" si="102"/>
        <v>52</v>
      </c>
      <c r="G905" t="str">
        <f t="shared" ca="1" si="103"/>
        <v>male</v>
      </c>
      <c r="H905" t="str">
        <f t="shared" ca="1" si="104"/>
        <v>North America</v>
      </c>
    </row>
    <row r="906" spans="1:8" x14ac:dyDescent="0.3">
      <c r="A906">
        <f t="shared" ca="1" si="98"/>
        <v>956524</v>
      </c>
      <c r="B906">
        <f t="shared" ca="1" si="99"/>
        <v>4</v>
      </c>
      <c r="C906">
        <f t="shared" ca="1" si="100"/>
        <v>6</v>
      </c>
      <c r="D906">
        <f t="shared" ca="1" si="101"/>
        <v>2658</v>
      </c>
      <c r="F906">
        <f t="shared" ca="1" si="102"/>
        <v>31</v>
      </c>
      <c r="G906" t="str">
        <f t="shared" ca="1" si="103"/>
        <v>female</v>
      </c>
      <c r="H906" t="str">
        <f t="shared" ca="1" si="104"/>
        <v>North America</v>
      </c>
    </row>
    <row r="907" spans="1:8" x14ac:dyDescent="0.3">
      <c r="A907">
        <f t="shared" ca="1" si="98"/>
        <v>148451</v>
      </c>
      <c r="B907">
        <f t="shared" ca="1" si="99"/>
        <v>23</v>
      </c>
      <c r="C907">
        <f t="shared" ca="1" si="100"/>
        <v>4</v>
      </c>
      <c r="D907">
        <f t="shared" ca="1" si="101"/>
        <v>18</v>
      </c>
      <c r="F907">
        <f t="shared" ca="1" si="102"/>
        <v>27</v>
      </c>
      <c r="G907" t="str">
        <f t="shared" ca="1" si="103"/>
        <v>male</v>
      </c>
      <c r="H907" t="str">
        <f t="shared" ca="1" si="104"/>
        <v>Europe</v>
      </c>
    </row>
    <row r="908" spans="1:8" x14ac:dyDescent="0.3">
      <c r="A908">
        <f t="shared" ca="1" si="98"/>
        <v>376120</v>
      </c>
      <c r="B908">
        <f t="shared" ca="1" si="99"/>
        <v>14</v>
      </c>
      <c r="C908">
        <f t="shared" ca="1" si="100"/>
        <v>7</v>
      </c>
      <c r="D908">
        <f t="shared" ca="1" si="101"/>
        <v>1218</v>
      </c>
      <c r="F908">
        <f t="shared" ca="1" si="102"/>
        <v>47</v>
      </c>
      <c r="G908" t="str">
        <f t="shared" ca="1" si="103"/>
        <v>male</v>
      </c>
      <c r="H908" t="str">
        <f t="shared" ca="1" si="104"/>
        <v>Europe</v>
      </c>
    </row>
    <row r="909" spans="1:8" x14ac:dyDescent="0.3">
      <c r="A909">
        <f t="shared" ca="1" si="98"/>
        <v>312325</v>
      </c>
      <c r="B909">
        <f t="shared" ca="1" si="99"/>
        <v>1</v>
      </c>
      <c r="C909">
        <f t="shared" ca="1" si="100"/>
        <v>2</v>
      </c>
      <c r="D909">
        <f t="shared" ca="1" si="101"/>
        <v>520</v>
      </c>
      <c r="F909">
        <f t="shared" ca="1" si="102"/>
        <v>57</v>
      </c>
      <c r="G909" t="str">
        <f t="shared" ca="1" si="103"/>
        <v>male</v>
      </c>
      <c r="H909" t="str">
        <f t="shared" ca="1" si="104"/>
        <v xml:space="preserve">South America </v>
      </c>
    </row>
    <row r="910" spans="1:8" x14ac:dyDescent="0.3">
      <c r="A910">
        <f t="shared" ca="1" si="98"/>
        <v>945596</v>
      </c>
      <c r="B910">
        <f t="shared" ca="1" si="99"/>
        <v>9</v>
      </c>
      <c r="C910">
        <f t="shared" ca="1" si="100"/>
        <v>4</v>
      </c>
      <c r="D910">
        <f t="shared" ca="1" si="101"/>
        <v>1282</v>
      </c>
      <c r="F910">
        <f t="shared" ca="1" si="102"/>
        <v>30</v>
      </c>
      <c r="G910" t="str">
        <f t="shared" ca="1" si="103"/>
        <v>female</v>
      </c>
      <c r="H910" t="str">
        <f t="shared" ca="1" si="104"/>
        <v>North America</v>
      </c>
    </row>
    <row r="911" spans="1:8" x14ac:dyDescent="0.3">
      <c r="A911">
        <f t="shared" ca="1" si="98"/>
        <v>437753</v>
      </c>
      <c r="B911">
        <f t="shared" ca="1" si="99"/>
        <v>21</v>
      </c>
      <c r="C911">
        <f t="shared" ca="1" si="100"/>
        <v>9</v>
      </c>
      <c r="D911">
        <f t="shared" ca="1" si="101"/>
        <v>2663</v>
      </c>
      <c r="F911">
        <f t="shared" ca="1" si="102"/>
        <v>53</v>
      </c>
      <c r="G911" t="str">
        <f t="shared" ca="1" si="103"/>
        <v>male</v>
      </c>
      <c r="H911" t="str">
        <f t="shared" ca="1" si="104"/>
        <v>Asia</v>
      </c>
    </row>
    <row r="912" spans="1:8" x14ac:dyDescent="0.3">
      <c r="A912">
        <f t="shared" ca="1" si="98"/>
        <v>102169</v>
      </c>
      <c r="B912">
        <f t="shared" ca="1" si="99"/>
        <v>26</v>
      </c>
      <c r="C912">
        <f t="shared" ca="1" si="100"/>
        <v>10</v>
      </c>
      <c r="D912">
        <f t="shared" ca="1" si="101"/>
        <v>1692</v>
      </c>
      <c r="F912">
        <f t="shared" ca="1" si="102"/>
        <v>33</v>
      </c>
      <c r="G912" t="str">
        <f t="shared" ca="1" si="103"/>
        <v>male</v>
      </c>
      <c r="H912" t="str">
        <f t="shared" ca="1" si="104"/>
        <v xml:space="preserve">South America </v>
      </c>
    </row>
    <row r="913" spans="1:8" x14ac:dyDescent="0.3">
      <c r="A913">
        <f t="shared" ca="1" si="98"/>
        <v>699966</v>
      </c>
      <c r="B913">
        <f t="shared" ca="1" si="99"/>
        <v>12</v>
      </c>
      <c r="C913">
        <f t="shared" ca="1" si="100"/>
        <v>10</v>
      </c>
      <c r="D913">
        <f t="shared" ca="1" si="101"/>
        <v>2697</v>
      </c>
      <c r="F913">
        <f t="shared" ca="1" si="102"/>
        <v>18</v>
      </c>
      <c r="G913" t="str">
        <f t="shared" ca="1" si="103"/>
        <v>male</v>
      </c>
      <c r="H913" t="str">
        <f t="shared" ca="1" si="104"/>
        <v>Europe</v>
      </c>
    </row>
    <row r="914" spans="1:8" x14ac:dyDescent="0.3">
      <c r="A914">
        <f t="shared" ca="1" si="98"/>
        <v>286184</v>
      </c>
      <c r="B914">
        <f t="shared" ca="1" si="99"/>
        <v>16</v>
      </c>
      <c r="C914">
        <f t="shared" ca="1" si="100"/>
        <v>8</v>
      </c>
      <c r="D914">
        <f t="shared" ca="1" si="101"/>
        <v>108</v>
      </c>
      <c r="F914">
        <f t="shared" ca="1" si="102"/>
        <v>24</v>
      </c>
      <c r="G914" t="str">
        <f t="shared" ca="1" si="103"/>
        <v>male</v>
      </c>
      <c r="H914" t="str">
        <f t="shared" ca="1" si="104"/>
        <v>North America</v>
      </c>
    </row>
    <row r="915" spans="1:8" x14ac:dyDescent="0.3">
      <c r="A915">
        <f t="shared" ca="1" si="98"/>
        <v>450995</v>
      </c>
      <c r="B915">
        <f t="shared" ca="1" si="99"/>
        <v>22</v>
      </c>
      <c r="C915">
        <f t="shared" ca="1" si="100"/>
        <v>4</v>
      </c>
      <c r="D915">
        <f t="shared" ca="1" si="101"/>
        <v>801</v>
      </c>
      <c r="F915">
        <f t="shared" ca="1" si="102"/>
        <v>25</v>
      </c>
      <c r="G915" t="str">
        <f t="shared" ca="1" si="103"/>
        <v>female</v>
      </c>
      <c r="H915" t="str">
        <f t="shared" ca="1" si="104"/>
        <v>North America</v>
      </c>
    </row>
    <row r="916" spans="1:8" x14ac:dyDescent="0.3">
      <c r="A916">
        <f t="shared" ca="1" si="98"/>
        <v>759185</v>
      </c>
      <c r="B916">
        <f t="shared" ca="1" si="99"/>
        <v>6</v>
      </c>
      <c r="C916">
        <f t="shared" ca="1" si="100"/>
        <v>6</v>
      </c>
      <c r="D916">
        <f t="shared" ca="1" si="101"/>
        <v>2805</v>
      </c>
      <c r="F916">
        <f t="shared" ca="1" si="102"/>
        <v>21</v>
      </c>
      <c r="G916" t="str">
        <f t="shared" ca="1" si="103"/>
        <v>male</v>
      </c>
      <c r="H916" t="str">
        <f t="shared" ca="1" si="104"/>
        <v>North America</v>
      </c>
    </row>
    <row r="917" spans="1:8" x14ac:dyDescent="0.3">
      <c r="A917">
        <f t="shared" ca="1" si="98"/>
        <v>162790</v>
      </c>
      <c r="B917">
        <f t="shared" ca="1" si="99"/>
        <v>31</v>
      </c>
      <c r="C917">
        <f t="shared" ca="1" si="100"/>
        <v>6</v>
      </c>
      <c r="D917">
        <f t="shared" ca="1" si="101"/>
        <v>449</v>
      </c>
      <c r="F917">
        <f t="shared" ca="1" si="102"/>
        <v>61</v>
      </c>
      <c r="G917" t="str">
        <f t="shared" ca="1" si="103"/>
        <v>female</v>
      </c>
      <c r="H917" t="str">
        <f t="shared" ca="1" si="104"/>
        <v>Asia</v>
      </c>
    </row>
    <row r="918" spans="1:8" x14ac:dyDescent="0.3">
      <c r="A918">
        <f t="shared" ca="1" si="98"/>
        <v>754619</v>
      </c>
      <c r="B918">
        <f t="shared" ca="1" si="99"/>
        <v>10</v>
      </c>
      <c r="C918">
        <f t="shared" ca="1" si="100"/>
        <v>9</v>
      </c>
      <c r="D918">
        <f t="shared" ca="1" si="101"/>
        <v>297</v>
      </c>
      <c r="F918">
        <f t="shared" ca="1" si="102"/>
        <v>35</v>
      </c>
      <c r="G918" t="str">
        <f t="shared" ca="1" si="103"/>
        <v>male</v>
      </c>
      <c r="H918" t="str">
        <f t="shared" ca="1" si="104"/>
        <v>Asia</v>
      </c>
    </row>
    <row r="919" spans="1:8" x14ac:dyDescent="0.3">
      <c r="A919">
        <f t="shared" ca="1" si="98"/>
        <v>753939</v>
      </c>
      <c r="B919">
        <f t="shared" ca="1" si="99"/>
        <v>31</v>
      </c>
      <c r="C919">
        <f t="shared" ca="1" si="100"/>
        <v>5</v>
      </c>
      <c r="D919">
        <f t="shared" ca="1" si="101"/>
        <v>1544</v>
      </c>
      <c r="F919">
        <f t="shared" ca="1" si="102"/>
        <v>23</v>
      </c>
      <c r="G919" t="str">
        <f t="shared" ca="1" si="103"/>
        <v>male</v>
      </c>
      <c r="H919" t="str">
        <f t="shared" ca="1" si="104"/>
        <v>Europe</v>
      </c>
    </row>
    <row r="920" spans="1:8" x14ac:dyDescent="0.3">
      <c r="A920">
        <f t="shared" ca="1" si="98"/>
        <v>392557</v>
      </c>
      <c r="B920">
        <f t="shared" ca="1" si="99"/>
        <v>10</v>
      </c>
      <c r="C920">
        <f t="shared" ca="1" si="100"/>
        <v>3</v>
      </c>
      <c r="D920">
        <f t="shared" ca="1" si="101"/>
        <v>742</v>
      </c>
      <c r="F920">
        <f t="shared" ca="1" si="102"/>
        <v>26</v>
      </c>
      <c r="G920" t="str">
        <f t="shared" ca="1" si="103"/>
        <v>male</v>
      </c>
      <c r="H920" t="str">
        <f t="shared" ca="1" si="104"/>
        <v>Asia</v>
      </c>
    </row>
    <row r="921" spans="1:8" x14ac:dyDescent="0.3">
      <c r="A921">
        <f t="shared" ca="1" si="98"/>
        <v>489420</v>
      </c>
      <c r="B921">
        <f t="shared" ca="1" si="99"/>
        <v>23</v>
      </c>
      <c r="C921">
        <f t="shared" ca="1" si="100"/>
        <v>6</v>
      </c>
      <c r="D921">
        <f t="shared" ca="1" si="101"/>
        <v>1581</v>
      </c>
      <c r="F921">
        <f t="shared" ca="1" si="102"/>
        <v>41</v>
      </c>
      <c r="G921" t="str">
        <f t="shared" ca="1" si="103"/>
        <v>female</v>
      </c>
      <c r="H921" t="str">
        <f t="shared" ca="1" si="104"/>
        <v>Asia</v>
      </c>
    </row>
    <row r="922" spans="1:8" x14ac:dyDescent="0.3">
      <c r="A922">
        <f t="shared" ca="1" si="98"/>
        <v>315893</v>
      </c>
      <c r="B922">
        <f t="shared" ca="1" si="99"/>
        <v>28</v>
      </c>
      <c r="C922">
        <f t="shared" ca="1" si="100"/>
        <v>10</v>
      </c>
      <c r="D922">
        <f t="shared" ca="1" si="101"/>
        <v>628</v>
      </c>
      <c r="F922">
        <f t="shared" ca="1" si="102"/>
        <v>19</v>
      </c>
      <c r="G922" t="str">
        <f t="shared" ca="1" si="103"/>
        <v>female</v>
      </c>
      <c r="H922" t="str">
        <f t="shared" ca="1" si="104"/>
        <v>Asia</v>
      </c>
    </row>
    <row r="923" spans="1:8" x14ac:dyDescent="0.3">
      <c r="A923">
        <f t="shared" ca="1" si="98"/>
        <v>505691</v>
      </c>
      <c r="B923">
        <f t="shared" ca="1" si="99"/>
        <v>4</v>
      </c>
      <c r="C923">
        <f t="shared" ca="1" si="100"/>
        <v>9</v>
      </c>
      <c r="D923">
        <f t="shared" ca="1" si="101"/>
        <v>1872</v>
      </c>
      <c r="F923">
        <f t="shared" ca="1" si="102"/>
        <v>60</v>
      </c>
      <c r="G923" t="str">
        <f t="shared" ca="1" si="103"/>
        <v>male</v>
      </c>
      <c r="H923" t="str">
        <f t="shared" ca="1" si="104"/>
        <v>Asia</v>
      </c>
    </row>
    <row r="924" spans="1:8" x14ac:dyDescent="0.3">
      <c r="A924">
        <f t="shared" ca="1" si="98"/>
        <v>152651</v>
      </c>
      <c r="B924">
        <f t="shared" ca="1" si="99"/>
        <v>8</v>
      </c>
      <c r="C924">
        <f t="shared" ca="1" si="100"/>
        <v>6</v>
      </c>
      <c r="D924">
        <f t="shared" ca="1" si="101"/>
        <v>48</v>
      </c>
      <c r="F924">
        <f t="shared" ca="1" si="102"/>
        <v>36</v>
      </c>
      <c r="G924" t="str">
        <f t="shared" ca="1" si="103"/>
        <v>male</v>
      </c>
      <c r="H924" t="str">
        <f t="shared" ca="1" si="104"/>
        <v>Asia</v>
      </c>
    </row>
    <row r="925" spans="1:8" x14ac:dyDescent="0.3">
      <c r="A925">
        <f t="shared" ca="1" si="98"/>
        <v>446744</v>
      </c>
      <c r="B925">
        <f t="shared" ca="1" si="99"/>
        <v>26</v>
      </c>
      <c r="C925">
        <f t="shared" ca="1" si="100"/>
        <v>6</v>
      </c>
      <c r="D925">
        <f t="shared" ca="1" si="101"/>
        <v>2736</v>
      </c>
      <c r="F925">
        <f t="shared" ca="1" si="102"/>
        <v>26</v>
      </c>
      <c r="G925" t="str">
        <f t="shared" ca="1" si="103"/>
        <v>male</v>
      </c>
      <c r="H925" t="str">
        <f t="shared" ca="1" si="104"/>
        <v xml:space="preserve">South America </v>
      </c>
    </row>
    <row r="926" spans="1:8" x14ac:dyDescent="0.3">
      <c r="A926">
        <f t="shared" ca="1" si="98"/>
        <v>202392</v>
      </c>
      <c r="B926">
        <f t="shared" ca="1" si="99"/>
        <v>30</v>
      </c>
      <c r="C926">
        <f t="shared" ca="1" si="100"/>
        <v>6</v>
      </c>
      <c r="D926">
        <f t="shared" ca="1" si="101"/>
        <v>712</v>
      </c>
      <c r="F926">
        <f t="shared" ca="1" si="102"/>
        <v>31</v>
      </c>
      <c r="G926" t="str">
        <f t="shared" ca="1" si="103"/>
        <v>female</v>
      </c>
      <c r="H926" t="str">
        <f t="shared" ca="1" si="104"/>
        <v>Asia</v>
      </c>
    </row>
    <row r="927" spans="1:8" x14ac:dyDescent="0.3">
      <c r="A927">
        <f t="shared" ca="1" si="98"/>
        <v>180588</v>
      </c>
      <c r="B927">
        <f t="shared" ca="1" si="99"/>
        <v>16</v>
      </c>
      <c r="C927">
        <f t="shared" ca="1" si="100"/>
        <v>7</v>
      </c>
      <c r="D927">
        <f t="shared" ca="1" si="101"/>
        <v>2503</v>
      </c>
      <c r="F927">
        <f t="shared" ca="1" si="102"/>
        <v>34</v>
      </c>
      <c r="G927" t="str">
        <f t="shared" ca="1" si="103"/>
        <v>female</v>
      </c>
      <c r="H927" t="str">
        <f t="shared" ca="1" si="104"/>
        <v>Europe</v>
      </c>
    </row>
    <row r="928" spans="1:8" x14ac:dyDescent="0.3">
      <c r="A928">
        <f t="shared" ca="1" si="98"/>
        <v>859943</v>
      </c>
      <c r="B928">
        <f t="shared" ca="1" si="99"/>
        <v>9</v>
      </c>
      <c r="C928">
        <f t="shared" ca="1" si="100"/>
        <v>7</v>
      </c>
      <c r="D928">
        <f t="shared" ca="1" si="101"/>
        <v>246</v>
      </c>
      <c r="F928">
        <f t="shared" ca="1" si="102"/>
        <v>65</v>
      </c>
      <c r="G928" t="str">
        <f t="shared" ca="1" si="103"/>
        <v>male</v>
      </c>
      <c r="H928" t="str">
        <f t="shared" ca="1" si="104"/>
        <v>Europe</v>
      </c>
    </row>
    <row r="929" spans="1:8" x14ac:dyDescent="0.3">
      <c r="A929">
        <f t="shared" ca="1" si="98"/>
        <v>698774</v>
      </c>
      <c r="B929">
        <f t="shared" ca="1" si="99"/>
        <v>25</v>
      </c>
      <c r="C929">
        <f t="shared" ca="1" si="100"/>
        <v>4</v>
      </c>
      <c r="D929">
        <f t="shared" ca="1" si="101"/>
        <v>991</v>
      </c>
      <c r="F929">
        <f t="shared" ca="1" si="102"/>
        <v>24</v>
      </c>
      <c r="G929" t="str">
        <f t="shared" ca="1" si="103"/>
        <v>female</v>
      </c>
      <c r="H929" t="str">
        <f t="shared" ca="1" si="104"/>
        <v xml:space="preserve">South America </v>
      </c>
    </row>
    <row r="930" spans="1:8" x14ac:dyDescent="0.3">
      <c r="A930">
        <f t="shared" ca="1" si="98"/>
        <v>460916</v>
      </c>
      <c r="B930">
        <f t="shared" ca="1" si="99"/>
        <v>20</v>
      </c>
      <c r="C930">
        <f t="shared" ca="1" si="100"/>
        <v>7</v>
      </c>
      <c r="D930">
        <f t="shared" ca="1" si="101"/>
        <v>659</v>
      </c>
      <c r="F930">
        <f t="shared" ca="1" si="102"/>
        <v>33</v>
      </c>
      <c r="G930" t="str">
        <f t="shared" ca="1" si="103"/>
        <v>female</v>
      </c>
      <c r="H930" t="str">
        <f t="shared" ca="1" si="104"/>
        <v>North America</v>
      </c>
    </row>
    <row r="931" spans="1:8" x14ac:dyDescent="0.3">
      <c r="A931">
        <f t="shared" ca="1" si="98"/>
        <v>693809</v>
      </c>
      <c r="B931">
        <f t="shared" ca="1" si="99"/>
        <v>22</v>
      </c>
      <c r="C931">
        <f t="shared" ca="1" si="100"/>
        <v>3</v>
      </c>
      <c r="D931">
        <f t="shared" ca="1" si="101"/>
        <v>2938</v>
      </c>
      <c r="F931">
        <f t="shared" ca="1" si="102"/>
        <v>35</v>
      </c>
      <c r="G931" t="str">
        <f t="shared" ca="1" si="103"/>
        <v>male</v>
      </c>
      <c r="H931" t="str">
        <f t="shared" ca="1" si="104"/>
        <v>Europe</v>
      </c>
    </row>
    <row r="932" spans="1:8" x14ac:dyDescent="0.3">
      <c r="A932">
        <f t="shared" ca="1" si="98"/>
        <v>674632</v>
      </c>
      <c r="B932">
        <f t="shared" ca="1" si="99"/>
        <v>8</v>
      </c>
      <c r="C932">
        <f t="shared" ca="1" si="100"/>
        <v>1</v>
      </c>
      <c r="D932">
        <f t="shared" ca="1" si="101"/>
        <v>78</v>
      </c>
      <c r="F932">
        <f t="shared" ca="1" si="102"/>
        <v>34</v>
      </c>
      <c r="G932" t="str">
        <f t="shared" ca="1" si="103"/>
        <v>female</v>
      </c>
      <c r="H932" t="str">
        <f t="shared" ca="1" si="104"/>
        <v>North America</v>
      </c>
    </row>
    <row r="933" spans="1:8" x14ac:dyDescent="0.3">
      <c r="A933">
        <f t="shared" ca="1" si="98"/>
        <v>338951</v>
      </c>
      <c r="B933">
        <f t="shared" ca="1" si="99"/>
        <v>6</v>
      </c>
      <c r="C933">
        <f t="shared" ca="1" si="100"/>
        <v>1</v>
      </c>
      <c r="D933">
        <f t="shared" ca="1" si="101"/>
        <v>2485</v>
      </c>
      <c r="F933">
        <f t="shared" ca="1" si="102"/>
        <v>50</v>
      </c>
      <c r="G933" t="str">
        <f t="shared" ca="1" si="103"/>
        <v>female</v>
      </c>
      <c r="H933" t="str">
        <f t="shared" ca="1" si="104"/>
        <v>Europe</v>
      </c>
    </row>
    <row r="934" spans="1:8" x14ac:dyDescent="0.3">
      <c r="A934">
        <f t="shared" ca="1" si="98"/>
        <v>654904</v>
      </c>
      <c r="B934">
        <f t="shared" ca="1" si="99"/>
        <v>11</v>
      </c>
      <c r="C934">
        <f t="shared" ca="1" si="100"/>
        <v>4</v>
      </c>
      <c r="D934">
        <f t="shared" ca="1" si="101"/>
        <v>820</v>
      </c>
      <c r="F934">
        <f t="shared" ca="1" si="102"/>
        <v>54</v>
      </c>
      <c r="G934" t="str">
        <f t="shared" ca="1" si="103"/>
        <v>female</v>
      </c>
      <c r="H934" t="str">
        <f t="shared" ca="1" si="104"/>
        <v>Asia</v>
      </c>
    </row>
    <row r="935" spans="1:8" x14ac:dyDescent="0.3">
      <c r="A935">
        <f t="shared" ca="1" si="98"/>
        <v>254405</v>
      </c>
      <c r="B935">
        <f t="shared" ca="1" si="99"/>
        <v>13</v>
      </c>
      <c r="C935">
        <f t="shared" ca="1" si="100"/>
        <v>6</v>
      </c>
      <c r="D935">
        <f t="shared" ca="1" si="101"/>
        <v>1308</v>
      </c>
      <c r="F935">
        <f t="shared" ca="1" si="102"/>
        <v>20</v>
      </c>
      <c r="G935" t="str">
        <f t="shared" ca="1" si="103"/>
        <v>male</v>
      </c>
      <c r="H935" t="str">
        <f t="shared" ca="1" si="104"/>
        <v>Europe</v>
      </c>
    </row>
    <row r="936" spans="1:8" x14ac:dyDescent="0.3">
      <c r="A936">
        <f t="shared" ca="1" si="98"/>
        <v>410221</v>
      </c>
      <c r="B936">
        <f t="shared" ca="1" si="99"/>
        <v>2</v>
      </c>
      <c r="C936">
        <f t="shared" ca="1" si="100"/>
        <v>4</v>
      </c>
      <c r="D936">
        <f t="shared" ca="1" si="101"/>
        <v>2217</v>
      </c>
      <c r="F936">
        <f t="shared" ca="1" si="102"/>
        <v>59</v>
      </c>
      <c r="G936" t="str">
        <f t="shared" ca="1" si="103"/>
        <v>female</v>
      </c>
      <c r="H936" t="str">
        <f t="shared" ca="1" si="104"/>
        <v>Asia</v>
      </c>
    </row>
    <row r="937" spans="1:8" x14ac:dyDescent="0.3">
      <c r="A937">
        <f t="shared" ca="1" si="98"/>
        <v>962553</v>
      </c>
      <c r="B937">
        <f t="shared" ca="1" si="99"/>
        <v>12</v>
      </c>
      <c r="C937">
        <f t="shared" ca="1" si="100"/>
        <v>8</v>
      </c>
      <c r="D937">
        <f t="shared" ca="1" si="101"/>
        <v>297</v>
      </c>
      <c r="F937">
        <f t="shared" ca="1" si="102"/>
        <v>49</v>
      </c>
      <c r="G937" t="str">
        <f t="shared" ca="1" si="103"/>
        <v>female</v>
      </c>
      <c r="H937" t="str">
        <f t="shared" ca="1" si="104"/>
        <v>Europe</v>
      </c>
    </row>
    <row r="938" spans="1:8" x14ac:dyDescent="0.3">
      <c r="A938">
        <f t="shared" ca="1" si="98"/>
        <v>967465</v>
      </c>
      <c r="B938">
        <f t="shared" ca="1" si="99"/>
        <v>6</v>
      </c>
      <c r="C938">
        <f t="shared" ca="1" si="100"/>
        <v>9</v>
      </c>
      <c r="D938">
        <f t="shared" ca="1" si="101"/>
        <v>48</v>
      </c>
      <c r="F938">
        <f t="shared" ca="1" si="102"/>
        <v>41</v>
      </c>
      <c r="G938" t="str">
        <f t="shared" ca="1" si="103"/>
        <v>male</v>
      </c>
      <c r="H938" t="str">
        <f t="shared" ca="1" si="104"/>
        <v>Europe</v>
      </c>
    </row>
    <row r="939" spans="1:8" x14ac:dyDescent="0.3">
      <c r="A939">
        <f t="shared" ca="1" si="98"/>
        <v>692408</v>
      </c>
      <c r="B939">
        <f t="shared" ca="1" si="99"/>
        <v>9</v>
      </c>
      <c r="C939">
        <f t="shared" ca="1" si="100"/>
        <v>1</v>
      </c>
      <c r="D939">
        <f t="shared" ca="1" si="101"/>
        <v>2484</v>
      </c>
      <c r="F939">
        <f t="shared" ca="1" si="102"/>
        <v>65</v>
      </c>
      <c r="G939" t="str">
        <f t="shared" ca="1" si="103"/>
        <v>female</v>
      </c>
      <c r="H939" t="str">
        <f t="shared" ca="1" si="104"/>
        <v>North America</v>
      </c>
    </row>
    <row r="940" spans="1:8" x14ac:dyDescent="0.3">
      <c r="A940">
        <f t="shared" ca="1" si="98"/>
        <v>306369</v>
      </c>
      <c r="B940">
        <f t="shared" ca="1" si="99"/>
        <v>27</v>
      </c>
      <c r="C940">
        <f t="shared" ca="1" si="100"/>
        <v>6</v>
      </c>
      <c r="D940">
        <f t="shared" ca="1" si="101"/>
        <v>116</v>
      </c>
      <c r="F940">
        <f t="shared" ca="1" si="102"/>
        <v>30</v>
      </c>
      <c r="G940" t="str">
        <f t="shared" ca="1" si="103"/>
        <v>female</v>
      </c>
      <c r="H940" t="str">
        <f t="shared" ca="1" si="104"/>
        <v>North America</v>
      </c>
    </row>
    <row r="941" spans="1:8" x14ac:dyDescent="0.3">
      <c r="A941">
        <f t="shared" ca="1" si="98"/>
        <v>128844</v>
      </c>
      <c r="B941">
        <f t="shared" ca="1" si="99"/>
        <v>12</v>
      </c>
      <c r="C941">
        <f t="shared" ca="1" si="100"/>
        <v>7</v>
      </c>
      <c r="D941">
        <f t="shared" ca="1" si="101"/>
        <v>2346</v>
      </c>
      <c r="F941">
        <f t="shared" ca="1" si="102"/>
        <v>24</v>
      </c>
      <c r="G941" t="str">
        <f t="shared" ca="1" si="103"/>
        <v>female</v>
      </c>
      <c r="H941" t="str">
        <f t="shared" ca="1" si="104"/>
        <v>North America</v>
      </c>
    </row>
    <row r="942" spans="1:8" x14ac:dyDescent="0.3">
      <c r="A942">
        <f t="shared" ca="1" si="98"/>
        <v>789622</v>
      </c>
      <c r="B942">
        <f t="shared" ca="1" si="99"/>
        <v>13</v>
      </c>
      <c r="C942">
        <f t="shared" ca="1" si="100"/>
        <v>8</v>
      </c>
      <c r="D942">
        <f t="shared" ca="1" si="101"/>
        <v>119</v>
      </c>
      <c r="F942">
        <f t="shared" ca="1" si="102"/>
        <v>31</v>
      </c>
      <c r="G942" t="str">
        <f t="shared" ca="1" si="103"/>
        <v>male</v>
      </c>
      <c r="H942" t="str">
        <f t="shared" ca="1" si="104"/>
        <v>Europe</v>
      </c>
    </row>
    <row r="943" spans="1:8" x14ac:dyDescent="0.3">
      <c r="A943">
        <f t="shared" ca="1" si="98"/>
        <v>965020</v>
      </c>
      <c r="B943">
        <f t="shared" ca="1" si="99"/>
        <v>26</v>
      </c>
      <c r="C943">
        <f t="shared" ca="1" si="100"/>
        <v>3</v>
      </c>
      <c r="D943">
        <f t="shared" ca="1" si="101"/>
        <v>1415</v>
      </c>
      <c r="F943">
        <f t="shared" ca="1" si="102"/>
        <v>65</v>
      </c>
      <c r="G943" t="str">
        <f t="shared" ca="1" si="103"/>
        <v>male</v>
      </c>
      <c r="H943" t="str">
        <f t="shared" ca="1" si="104"/>
        <v xml:space="preserve">South America </v>
      </c>
    </row>
    <row r="944" spans="1:8" x14ac:dyDescent="0.3">
      <c r="A944">
        <f t="shared" ca="1" si="98"/>
        <v>828047</v>
      </c>
      <c r="B944">
        <f t="shared" ca="1" si="99"/>
        <v>25</v>
      </c>
      <c r="C944">
        <f t="shared" ca="1" si="100"/>
        <v>2</v>
      </c>
      <c r="D944">
        <f t="shared" ca="1" si="101"/>
        <v>916</v>
      </c>
      <c r="F944">
        <f t="shared" ca="1" si="102"/>
        <v>47</v>
      </c>
      <c r="G944" t="str">
        <f t="shared" ca="1" si="103"/>
        <v>male</v>
      </c>
      <c r="H944" t="str">
        <f t="shared" ca="1" si="104"/>
        <v xml:space="preserve">South America </v>
      </c>
    </row>
    <row r="945" spans="1:8" x14ac:dyDescent="0.3">
      <c r="A945">
        <f t="shared" ca="1" si="98"/>
        <v>160640</v>
      </c>
      <c r="B945">
        <f t="shared" ca="1" si="99"/>
        <v>13</v>
      </c>
      <c r="C945">
        <f t="shared" ca="1" si="100"/>
        <v>9</v>
      </c>
      <c r="D945">
        <f t="shared" ca="1" si="101"/>
        <v>263</v>
      </c>
      <c r="F945">
        <f t="shared" ca="1" si="102"/>
        <v>48</v>
      </c>
      <c r="G945" t="str">
        <f t="shared" ca="1" si="103"/>
        <v>male</v>
      </c>
      <c r="H945" t="str">
        <f t="shared" ca="1" si="104"/>
        <v>Asia</v>
      </c>
    </row>
    <row r="946" spans="1:8" x14ac:dyDescent="0.3">
      <c r="A946">
        <f t="shared" ca="1" si="98"/>
        <v>555607</v>
      </c>
      <c r="B946">
        <f t="shared" ca="1" si="99"/>
        <v>17</v>
      </c>
      <c r="C946">
        <f t="shared" ca="1" si="100"/>
        <v>7</v>
      </c>
      <c r="D946">
        <f t="shared" ca="1" si="101"/>
        <v>2279</v>
      </c>
      <c r="F946">
        <f t="shared" ca="1" si="102"/>
        <v>60</v>
      </c>
      <c r="G946" t="str">
        <f t="shared" ca="1" si="103"/>
        <v>male</v>
      </c>
      <c r="H946" t="str">
        <f t="shared" ca="1" si="104"/>
        <v xml:space="preserve">South America </v>
      </c>
    </row>
    <row r="947" spans="1:8" x14ac:dyDescent="0.3">
      <c r="A947">
        <f t="shared" ca="1" si="98"/>
        <v>654654</v>
      </c>
      <c r="B947">
        <f t="shared" ca="1" si="99"/>
        <v>13</v>
      </c>
      <c r="C947">
        <f t="shared" ca="1" si="100"/>
        <v>7</v>
      </c>
      <c r="D947">
        <f t="shared" ca="1" si="101"/>
        <v>394</v>
      </c>
      <c r="F947">
        <f t="shared" ca="1" si="102"/>
        <v>47</v>
      </c>
      <c r="G947" t="str">
        <f t="shared" ca="1" si="103"/>
        <v>male</v>
      </c>
      <c r="H947" t="str">
        <f t="shared" ca="1" si="104"/>
        <v>North America</v>
      </c>
    </row>
    <row r="948" spans="1:8" x14ac:dyDescent="0.3">
      <c r="A948">
        <f t="shared" ca="1" si="98"/>
        <v>980953</v>
      </c>
      <c r="B948">
        <f t="shared" ca="1" si="99"/>
        <v>11</v>
      </c>
      <c r="C948">
        <f t="shared" ca="1" si="100"/>
        <v>8</v>
      </c>
      <c r="D948">
        <f t="shared" ca="1" si="101"/>
        <v>1000</v>
      </c>
      <c r="F948">
        <f t="shared" ca="1" si="102"/>
        <v>44</v>
      </c>
      <c r="G948" t="str">
        <f t="shared" ca="1" si="103"/>
        <v>male</v>
      </c>
      <c r="H948" t="str">
        <f t="shared" ca="1" si="104"/>
        <v xml:space="preserve">South America </v>
      </c>
    </row>
    <row r="949" spans="1:8" x14ac:dyDescent="0.3">
      <c r="A949">
        <f t="shared" ca="1" si="98"/>
        <v>553533</v>
      </c>
      <c r="B949">
        <f t="shared" ca="1" si="99"/>
        <v>6</v>
      </c>
      <c r="C949">
        <f t="shared" ca="1" si="100"/>
        <v>8</v>
      </c>
      <c r="D949">
        <f t="shared" ca="1" si="101"/>
        <v>931</v>
      </c>
      <c r="F949">
        <f t="shared" ca="1" si="102"/>
        <v>43</v>
      </c>
      <c r="G949" t="str">
        <f t="shared" ca="1" si="103"/>
        <v>male</v>
      </c>
      <c r="H949" t="str">
        <f t="shared" ca="1" si="104"/>
        <v xml:space="preserve">South America </v>
      </c>
    </row>
    <row r="950" spans="1:8" x14ac:dyDescent="0.3">
      <c r="A950">
        <f t="shared" ca="1" si="98"/>
        <v>556497</v>
      </c>
      <c r="B950">
        <f t="shared" ca="1" si="99"/>
        <v>23</v>
      </c>
      <c r="C950">
        <f t="shared" ca="1" si="100"/>
        <v>2</v>
      </c>
      <c r="D950">
        <f t="shared" ca="1" si="101"/>
        <v>2851</v>
      </c>
      <c r="F950">
        <f t="shared" ca="1" si="102"/>
        <v>56</v>
      </c>
      <c r="G950" t="str">
        <f t="shared" ca="1" si="103"/>
        <v>female</v>
      </c>
      <c r="H950" t="str">
        <f t="shared" ca="1" si="104"/>
        <v xml:space="preserve">South America </v>
      </c>
    </row>
    <row r="951" spans="1:8" x14ac:dyDescent="0.3">
      <c r="A951">
        <f t="shared" ca="1" si="98"/>
        <v>245122</v>
      </c>
      <c r="B951">
        <f t="shared" ca="1" si="99"/>
        <v>13</v>
      </c>
      <c r="C951">
        <f t="shared" ca="1" si="100"/>
        <v>10</v>
      </c>
      <c r="D951">
        <f t="shared" ca="1" si="101"/>
        <v>586</v>
      </c>
      <c r="F951">
        <f t="shared" ca="1" si="102"/>
        <v>34</v>
      </c>
      <c r="G951" t="str">
        <f t="shared" ca="1" si="103"/>
        <v>male</v>
      </c>
      <c r="H951" t="str">
        <f t="shared" ca="1" si="104"/>
        <v>Asia</v>
      </c>
    </row>
    <row r="952" spans="1:8" x14ac:dyDescent="0.3">
      <c r="A952">
        <f t="shared" ca="1" si="98"/>
        <v>696961</v>
      </c>
      <c r="B952">
        <f t="shared" ca="1" si="99"/>
        <v>7</v>
      </c>
      <c r="C952">
        <f t="shared" ca="1" si="100"/>
        <v>7</v>
      </c>
      <c r="D952">
        <f t="shared" ca="1" si="101"/>
        <v>2213</v>
      </c>
      <c r="F952">
        <f t="shared" ca="1" si="102"/>
        <v>51</v>
      </c>
      <c r="G952" t="str">
        <f t="shared" ca="1" si="103"/>
        <v>male</v>
      </c>
      <c r="H952" t="str">
        <f t="shared" ca="1" si="104"/>
        <v>Asia</v>
      </c>
    </row>
    <row r="953" spans="1:8" x14ac:dyDescent="0.3">
      <c r="A953">
        <f t="shared" ca="1" si="98"/>
        <v>737964</v>
      </c>
      <c r="B953">
        <f t="shared" ca="1" si="99"/>
        <v>27</v>
      </c>
      <c r="C953">
        <f t="shared" ca="1" si="100"/>
        <v>6</v>
      </c>
      <c r="D953">
        <f t="shared" ca="1" si="101"/>
        <v>2052</v>
      </c>
      <c r="F953">
        <f t="shared" ca="1" si="102"/>
        <v>45</v>
      </c>
      <c r="G953" t="str">
        <f t="shared" ca="1" si="103"/>
        <v>female</v>
      </c>
      <c r="H953" t="str">
        <f t="shared" ca="1" si="104"/>
        <v xml:space="preserve">South America </v>
      </c>
    </row>
    <row r="954" spans="1:8" x14ac:dyDescent="0.3">
      <c r="A954">
        <f t="shared" ca="1" si="98"/>
        <v>513830</v>
      </c>
      <c r="B954">
        <f t="shared" ca="1" si="99"/>
        <v>29</v>
      </c>
      <c r="C954">
        <f t="shared" ca="1" si="100"/>
        <v>7</v>
      </c>
      <c r="D954">
        <f t="shared" ca="1" si="101"/>
        <v>2674</v>
      </c>
      <c r="F954">
        <f t="shared" ca="1" si="102"/>
        <v>50</v>
      </c>
      <c r="G954" t="str">
        <f t="shared" ca="1" si="103"/>
        <v>male</v>
      </c>
      <c r="H954" t="str">
        <f t="shared" ca="1" si="104"/>
        <v>North America</v>
      </c>
    </row>
    <row r="955" spans="1:8" x14ac:dyDescent="0.3">
      <c r="A955">
        <f t="shared" ca="1" si="98"/>
        <v>575224</v>
      </c>
      <c r="B955">
        <f t="shared" ca="1" si="99"/>
        <v>14</v>
      </c>
      <c r="C955">
        <f t="shared" ca="1" si="100"/>
        <v>1</v>
      </c>
      <c r="D955">
        <f t="shared" ca="1" si="101"/>
        <v>1949</v>
      </c>
      <c r="F955">
        <f t="shared" ca="1" si="102"/>
        <v>48</v>
      </c>
      <c r="G955" t="str">
        <f t="shared" ca="1" si="103"/>
        <v>male</v>
      </c>
      <c r="H955" t="str">
        <f t="shared" ca="1" si="104"/>
        <v>North America</v>
      </c>
    </row>
    <row r="956" spans="1:8" x14ac:dyDescent="0.3">
      <c r="A956">
        <f t="shared" ca="1" si="98"/>
        <v>542823</v>
      </c>
      <c r="B956">
        <f t="shared" ca="1" si="99"/>
        <v>23</v>
      </c>
      <c r="C956">
        <f t="shared" ca="1" si="100"/>
        <v>7</v>
      </c>
      <c r="D956">
        <f t="shared" ca="1" si="101"/>
        <v>508</v>
      </c>
      <c r="F956">
        <f t="shared" ca="1" si="102"/>
        <v>46</v>
      </c>
      <c r="G956" t="str">
        <f t="shared" ca="1" si="103"/>
        <v>male</v>
      </c>
      <c r="H956" t="str">
        <f t="shared" ca="1" si="104"/>
        <v>North America</v>
      </c>
    </row>
    <row r="957" spans="1:8" x14ac:dyDescent="0.3">
      <c r="A957">
        <f t="shared" ca="1" si="98"/>
        <v>937846</v>
      </c>
      <c r="B957">
        <f t="shared" ca="1" si="99"/>
        <v>25</v>
      </c>
      <c r="C957">
        <f t="shared" ca="1" si="100"/>
        <v>1</v>
      </c>
      <c r="D957">
        <f t="shared" ca="1" si="101"/>
        <v>2328</v>
      </c>
      <c r="F957">
        <f t="shared" ca="1" si="102"/>
        <v>39</v>
      </c>
      <c r="G957" t="str">
        <f t="shared" ca="1" si="103"/>
        <v>female</v>
      </c>
      <c r="H957" t="str">
        <f t="shared" ca="1" si="104"/>
        <v>Asia</v>
      </c>
    </row>
    <row r="958" spans="1:8" x14ac:dyDescent="0.3">
      <c r="A958">
        <f t="shared" ca="1" si="98"/>
        <v>592684</v>
      </c>
      <c r="B958">
        <f t="shared" ca="1" si="99"/>
        <v>19</v>
      </c>
      <c r="C958">
        <f t="shared" ca="1" si="100"/>
        <v>4</v>
      </c>
      <c r="D958">
        <f t="shared" ca="1" si="101"/>
        <v>437</v>
      </c>
      <c r="F958">
        <f t="shared" ca="1" si="102"/>
        <v>59</v>
      </c>
      <c r="G958" t="str">
        <f t="shared" ca="1" si="103"/>
        <v>female</v>
      </c>
      <c r="H958" t="str">
        <f t="shared" ca="1" si="104"/>
        <v>Europe</v>
      </c>
    </row>
    <row r="959" spans="1:8" x14ac:dyDescent="0.3">
      <c r="A959">
        <f t="shared" ca="1" si="98"/>
        <v>240432</v>
      </c>
      <c r="B959">
        <f t="shared" ca="1" si="99"/>
        <v>25</v>
      </c>
      <c r="C959">
        <f t="shared" ca="1" si="100"/>
        <v>7</v>
      </c>
      <c r="D959">
        <f t="shared" ca="1" si="101"/>
        <v>2103</v>
      </c>
      <c r="F959">
        <f t="shared" ca="1" si="102"/>
        <v>61</v>
      </c>
      <c r="G959" t="str">
        <f t="shared" ca="1" si="103"/>
        <v>female</v>
      </c>
      <c r="H959" t="str">
        <f t="shared" ca="1" si="104"/>
        <v>North America</v>
      </c>
    </row>
    <row r="960" spans="1:8" x14ac:dyDescent="0.3">
      <c r="A960">
        <f t="shared" ca="1" si="98"/>
        <v>590743</v>
      </c>
      <c r="B960">
        <f t="shared" ca="1" si="99"/>
        <v>25</v>
      </c>
      <c r="C960">
        <f t="shared" ca="1" si="100"/>
        <v>8</v>
      </c>
      <c r="D960">
        <f t="shared" ca="1" si="101"/>
        <v>1183</v>
      </c>
      <c r="F960">
        <f t="shared" ca="1" si="102"/>
        <v>60</v>
      </c>
      <c r="G960" t="str">
        <f t="shared" ca="1" si="103"/>
        <v>male</v>
      </c>
      <c r="H960" t="str">
        <f t="shared" ca="1" si="104"/>
        <v>Europe</v>
      </c>
    </row>
    <row r="961" spans="1:8" x14ac:dyDescent="0.3">
      <c r="A961">
        <f t="shared" ca="1" si="98"/>
        <v>703643</v>
      </c>
      <c r="B961">
        <f t="shared" ca="1" si="99"/>
        <v>10</v>
      </c>
      <c r="C961">
        <f t="shared" ca="1" si="100"/>
        <v>4</v>
      </c>
      <c r="D961">
        <f t="shared" ca="1" si="101"/>
        <v>72</v>
      </c>
      <c r="F961">
        <f t="shared" ca="1" si="102"/>
        <v>26</v>
      </c>
      <c r="G961" t="str">
        <f t="shared" ca="1" si="103"/>
        <v>male</v>
      </c>
      <c r="H961" t="str">
        <f t="shared" ca="1" si="104"/>
        <v>Europe</v>
      </c>
    </row>
    <row r="962" spans="1:8" x14ac:dyDescent="0.3">
      <c r="A962">
        <f t="shared" ref="A962:A1004" ca="1" si="105">RANDBETWEEN(100000, 999999)</f>
        <v>584862</v>
      </c>
      <c r="B962">
        <f t="shared" ref="B962:B1004" ca="1" si="106">DAY(TODAY() - RANDBETWEEN(1, 365))</f>
        <v>1</v>
      </c>
      <c r="C962">
        <f t="shared" ref="C962:C1004" ca="1" si="107">RANDBETWEEN(1, 10)</f>
        <v>2</v>
      </c>
      <c r="D962">
        <f t="shared" ref="D962:D1004" ca="1" si="108">RANDBETWEEN(10, 3000)</f>
        <v>121</v>
      </c>
      <c r="F962">
        <f t="shared" ref="F962:F1004" ca="1" si="109">RANDBETWEEN(18,65)</f>
        <v>61</v>
      </c>
      <c r="G962" t="str">
        <f t="shared" ref="G962:G1004" ca="1" si="110">CHOOSE(RANDBETWEEN(1,2),"male","female")</f>
        <v>male</v>
      </c>
      <c r="H962" t="str">
        <f t="shared" ref="H962:H1004" ca="1" si="111">CHOOSE(RANDBETWEEN(1,4),"Europe","Asia", "South America ", "North America")</f>
        <v xml:space="preserve">South America </v>
      </c>
    </row>
    <row r="963" spans="1:8" x14ac:dyDescent="0.3">
      <c r="A963">
        <f t="shared" ca="1" si="105"/>
        <v>502425</v>
      </c>
      <c r="B963">
        <f t="shared" ca="1" si="106"/>
        <v>22</v>
      </c>
      <c r="C963">
        <f t="shared" ca="1" si="107"/>
        <v>6</v>
      </c>
      <c r="D963">
        <f t="shared" ca="1" si="108"/>
        <v>2267</v>
      </c>
      <c r="F963">
        <f t="shared" ca="1" si="109"/>
        <v>60</v>
      </c>
      <c r="G963" t="str">
        <f t="shared" ca="1" si="110"/>
        <v>male</v>
      </c>
      <c r="H963" t="str">
        <f t="shared" ca="1" si="111"/>
        <v>Europe</v>
      </c>
    </row>
    <row r="964" spans="1:8" x14ac:dyDescent="0.3">
      <c r="A964">
        <f t="shared" ca="1" si="105"/>
        <v>841728</v>
      </c>
      <c r="B964">
        <f t="shared" ca="1" si="106"/>
        <v>18</v>
      </c>
      <c r="C964">
        <f t="shared" ca="1" si="107"/>
        <v>4</v>
      </c>
      <c r="D964">
        <f t="shared" ca="1" si="108"/>
        <v>913</v>
      </c>
      <c r="F964">
        <f t="shared" ca="1" si="109"/>
        <v>52</v>
      </c>
      <c r="G964" t="str">
        <f t="shared" ca="1" si="110"/>
        <v>male</v>
      </c>
      <c r="H964" t="str">
        <f t="shared" ca="1" si="111"/>
        <v>North America</v>
      </c>
    </row>
    <row r="965" spans="1:8" x14ac:dyDescent="0.3">
      <c r="A965">
        <f t="shared" ca="1" si="105"/>
        <v>941939</v>
      </c>
      <c r="B965">
        <f t="shared" ca="1" si="106"/>
        <v>3</v>
      </c>
      <c r="C965">
        <f t="shared" ca="1" si="107"/>
        <v>4</v>
      </c>
      <c r="D965">
        <f t="shared" ca="1" si="108"/>
        <v>2024</v>
      </c>
      <c r="F965">
        <f t="shared" ca="1" si="109"/>
        <v>62</v>
      </c>
      <c r="G965" t="str">
        <f t="shared" ca="1" si="110"/>
        <v>female</v>
      </c>
      <c r="H965" t="str">
        <f t="shared" ca="1" si="111"/>
        <v>Europe</v>
      </c>
    </row>
    <row r="966" spans="1:8" x14ac:dyDescent="0.3">
      <c r="A966">
        <f t="shared" ca="1" si="105"/>
        <v>131163</v>
      </c>
      <c r="B966">
        <f t="shared" ca="1" si="106"/>
        <v>9</v>
      </c>
      <c r="C966">
        <f t="shared" ca="1" si="107"/>
        <v>10</v>
      </c>
      <c r="D966">
        <f t="shared" ca="1" si="108"/>
        <v>2591</v>
      </c>
      <c r="F966">
        <f t="shared" ca="1" si="109"/>
        <v>34</v>
      </c>
      <c r="G966" t="str">
        <f t="shared" ca="1" si="110"/>
        <v>male</v>
      </c>
      <c r="H966" t="str">
        <f t="shared" ca="1" si="111"/>
        <v>North America</v>
      </c>
    </row>
    <row r="967" spans="1:8" x14ac:dyDescent="0.3">
      <c r="A967">
        <f t="shared" ca="1" si="105"/>
        <v>937139</v>
      </c>
      <c r="B967">
        <f t="shared" ca="1" si="106"/>
        <v>4</v>
      </c>
      <c r="C967">
        <f t="shared" ca="1" si="107"/>
        <v>2</v>
      </c>
      <c r="D967">
        <f t="shared" ca="1" si="108"/>
        <v>1390</v>
      </c>
      <c r="F967">
        <f t="shared" ca="1" si="109"/>
        <v>54</v>
      </c>
      <c r="G967" t="str">
        <f t="shared" ca="1" si="110"/>
        <v>female</v>
      </c>
      <c r="H967" t="str">
        <f t="shared" ca="1" si="111"/>
        <v>Europe</v>
      </c>
    </row>
    <row r="968" spans="1:8" x14ac:dyDescent="0.3">
      <c r="A968">
        <f t="shared" ca="1" si="105"/>
        <v>204364</v>
      </c>
      <c r="B968">
        <f t="shared" ca="1" si="106"/>
        <v>17</v>
      </c>
      <c r="C968">
        <f t="shared" ca="1" si="107"/>
        <v>5</v>
      </c>
      <c r="D968">
        <f t="shared" ca="1" si="108"/>
        <v>2922</v>
      </c>
      <c r="F968">
        <f t="shared" ca="1" si="109"/>
        <v>52</v>
      </c>
      <c r="G968" t="str">
        <f t="shared" ca="1" si="110"/>
        <v>female</v>
      </c>
      <c r="H968" t="str">
        <f t="shared" ca="1" si="111"/>
        <v>Asia</v>
      </c>
    </row>
    <row r="969" spans="1:8" x14ac:dyDescent="0.3">
      <c r="A969">
        <f t="shared" ca="1" si="105"/>
        <v>953948</v>
      </c>
      <c r="B969">
        <f t="shared" ca="1" si="106"/>
        <v>16</v>
      </c>
      <c r="C969">
        <f t="shared" ca="1" si="107"/>
        <v>3</v>
      </c>
      <c r="D969">
        <f t="shared" ca="1" si="108"/>
        <v>1362</v>
      </c>
      <c r="F969">
        <f t="shared" ca="1" si="109"/>
        <v>44</v>
      </c>
      <c r="G969" t="str">
        <f t="shared" ca="1" si="110"/>
        <v>male</v>
      </c>
      <c r="H969" t="str">
        <f t="shared" ca="1" si="111"/>
        <v>Europe</v>
      </c>
    </row>
    <row r="970" spans="1:8" x14ac:dyDescent="0.3">
      <c r="A970">
        <f t="shared" ca="1" si="105"/>
        <v>521342</v>
      </c>
      <c r="B970">
        <f t="shared" ca="1" si="106"/>
        <v>10</v>
      </c>
      <c r="C970">
        <f t="shared" ca="1" si="107"/>
        <v>7</v>
      </c>
      <c r="D970">
        <f t="shared" ca="1" si="108"/>
        <v>2333</v>
      </c>
      <c r="F970">
        <f t="shared" ca="1" si="109"/>
        <v>57</v>
      </c>
      <c r="G970" t="str">
        <f t="shared" ca="1" si="110"/>
        <v>male</v>
      </c>
      <c r="H970" t="str">
        <f t="shared" ca="1" si="111"/>
        <v>North America</v>
      </c>
    </row>
    <row r="971" spans="1:8" x14ac:dyDescent="0.3">
      <c r="A971">
        <f t="shared" ca="1" si="105"/>
        <v>520546</v>
      </c>
      <c r="B971">
        <f t="shared" ca="1" si="106"/>
        <v>15</v>
      </c>
      <c r="C971">
        <f t="shared" ca="1" si="107"/>
        <v>2</v>
      </c>
      <c r="D971">
        <f t="shared" ca="1" si="108"/>
        <v>1847</v>
      </c>
      <c r="F971">
        <f t="shared" ca="1" si="109"/>
        <v>55</v>
      </c>
      <c r="G971" t="str">
        <f t="shared" ca="1" si="110"/>
        <v>female</v>
      </c>
      <c r="H971" t="str">
        <f t="shared" ca="1" si="111"/>
        <v>North America</v>
      </c>
    </row>
    <row r="972" spans="1:8" x14ac:dyDescent="0.3">
      <c r="A972">
        <f t="shared" ca="1" si="105"/>
        <v>617444</v>
      </c>
      <c r="B972">
        <f t="shared" ca="1" si="106"/>
        <v>1</v>
      </c>
      <c r="C972">
        <f t="shared" ca="1" si="107"/>
        <v>2</v>
      </c>
      <c r="D972">
        <f t="shared" ca="1" si="108"/>
        <v>1367</v>
      </c>
      <c r="F972">
        <f t="shared" ca="1" si="109"/>
        <v>42</v>
      </c>
      <c r="G972" t="str">
        <f t="shared" ca="1" si="110"/>
        <v>male</v>
      </c>
      <c r="H972" t="str">
        <f t="shared" ca="1" si="111"/>
        <v>Europe</v>
      </c>
    </row>
    <row r="973" spans="1:8" x14ac:dyDescent="0.3">
      <c r="A973">
        <f t="shared" ca="1" si="105"/>
        <v>416097</v>
      </c>
      <c r="B973">
        <f t="shared" ca="1" si="106"/>
        <v>7</v>
      </c>
      <c r="C973">
        <f t="shared" ca="1" si="107"/>
        <v>1</v>
      </c>
      <c r="D973">
        <f t="shared" ca="1" si="108"/>
        <v>98</v>
      </c>
      <c r="F973">
        <f t="shared" ca="1" si="109"/>
        <v>20</v>
      </c>
      <c r="G973" t="str">
        <f t="shared" ca="1" si="110"/>
        <v>female</v>
      </c>
      <c r="H973" t="str">
        <f t="shared" ca="1" si="111"/>
        <v>Europe</v>
      </c>
    </row>
    <row r="974" spans="1:8" x14ac:dyDescent="0.3">
      <c r="A974">
        <f t="shared" ca="1" si="105"/>
        <v>514489</v>
      </c>
      <c r="B974">
        <f t="shared" ca="1" si="106"/>
        <v>18</v>
      </c>
      <c r="C974">
        <f t="shared" ca="1" si="107"/>
        <v>6</v>
      </c>
      <c r="D974">
        <f t="shared" ca="1" si="108"/>
        <v>788</v>
      </c>
      <c r="F974">
        <f t="shared" ca="1" si="109"/>
        <v>54</v>
      </c>
      <c r="G974" t="str">
        <f t="shared" ca="1" si="110"/>
        <v>male</v>
      </c>
      <c r="H974" t="str">
        <f t="shared" ca="1" si="111"/>
        <v>North America</v>
      </c>
    </row>
    <row r="975" spans="1:8" x14ac:dyDescent="0.3">
      <c r="A975">
        <f t="shared" ca="1" si="105"/>
        <v>387934</v>
      </c>
      <c r="B975">
        <f t="shared" ca="1" si="106"/>
        <v>18</v>
      </c>
      <c r="C975">
        <f t="shared" ca="1" si="107"/>
        <v>1</v>
      </c>
      <c r="D975">
        <f t="shared" ca="1" si="108"/>
        <v>1688</v>
      </c>
      <c r="F975">
        <f t="shared" ca="1" si="109"/>
        <v>45</v>
      </c>
      <c r="G975" t="str">
        <f t="shared" ca="1" si="110"/>
        <v>female</v>
      </c>
      <c r="H975" t="str">
        <f t="shared" ca="1" si="111"/>
        <v>Asia</v>
      </c>
    </row>
    <row r="976" spans="1:8" x14ac:dyDescent="0.3">
      <c r="A976">
        <f t="shared" ca="1" si="105"/>
        <v>272510</v>
      </c>
      <c r="B976">
        <f t="shared" ca="1" si="106"/>
        <v>5</v>
      </c>
      <c r="C976">
        <f t="shared" ca="1" si="107"/>
        <v>2</v>
      </c>
      <c r="D976">
        <f t="shared" ca="1" si="108"/>
        <v>1398</v>
      </c>
      <c r="F976">
        <f t="shared" ca="1" si="109"/>
        <v>27</v>
      </c>
      <c r="G976" t="str">
        <f t="shared" ca="1" si="110"/>
        <v>female</v>
      </c>
      <c r="H976" t="str">
        <f t="shared" ca="1" si="111"/>
        <v>North America</v>
      </c>
    </row>
    <row r="977" spans="1:8" x14ac:dyDescent="0.3">
      <c r="A977">
        <f t="shared" ca="1" si="105"/>
        <v>503437</v>
      </c>
      <c r="B977">
        <f t="shared" ca="1" si="106"/>
        <v>18</v>
      </c>
      <c r="C977">
        <f t="shared" ca="1" si="107"/>
        <v>7</v>
      </c>
      <c r="D977">
        <f t="shared" ca="1" si="108"/>
        <v>2176</v>
      </c>
      <c r="F977">
        <f t="shared" ca="1" si="109"/>
        <v>56</v>
      </c>
      <c r="G977" t="str">
        <f t="shared" ca="1" si="110"/>
        <v>female</v>
      </c>
      <c r="H977" t="str">
        <f t="shared" ca="1" si="111"/>
        <v>North America</v>
      </c>
    </row>
    <row r="978" spans="1:8" x14ac:dyDescent="0.3">
      <c r="A978">
        <f t="shared" ca="1" si="105"/>
        <v>452660</v>
      </c>
      <c r="B978">
        <f t="shared" ca="1" si="106"/>
        <v>3</v>
      </c>
      <c r="C978">
        <f t="shared" ca="1" si="107"/>
        <v>6</v>
      </c>
      <c r="D978">
        <f t="shared" ca="1" si="108"/>
        <v>1999</v>
      </c>
      <c r="F978">
        <f t="shared" ca="1" si="109"/>
        <v>48</v>
      </c>
      <c r="G978" t="str">
        <f t="shared" ca="1" si="110"/>
        <v>female</v>
      </c>
      <c r="H978" t="str">
        <f t="shared" ca="1" si="111"/>
        <v xml:space="preserve">South America </v>
      </c>
    </row>
    <row r="979" spans="1:8" x14ac:dyDescent="0.3">
      <c r="A979">
        <f t="shared" ca="1" si="105"/>
        <v>367784</v>
      </c>
      <c r="B979">
        <f t="shared" ca="1" si="106"/>
        <v>21</v>
      </c>
      <c r="C979">
        <f t="shared" ca="1" si="107"/>
        <v>6</v>
      </c>
      <c r="D979">
        <f t="shared" ca="1" si="108"/>
        <v>2332</v>
      </c>
      <c r="F979">
        <f t="shared" ca="1" si="109"/>
        <v>42</v>
      </c>
      <c r="G979" t="str">
        <f t="shared" ca="1" si="110"/>
        <v>male</v>
      </c>
      <c r="H979" t="str">
        <f t="shared" ca="1" si="111"/>
        <v>Asia</v>
      </c>
    </row>
    <row r="980" spans="1:8" x14ac:dyDescent="0.3">
      <c r="A980">
        <f t="shared" ca="1" si="105"/>
        <v>891353</v>
      </c>
      <c r="B980">
        <f t="shared" ca="1" si="106"/>
        <v>15</v>
      </c>
      <c r="C980">
        <f t="shared" ca="1" si="107"/>
        <v>6</v>
      </c>
      <c r="D980">
        <f t="shared" ca="1" si="108"/>
        <v>1261</v>
      </c>
      <c r="F980">
        <f t="shared" ca="1" si="109"/>
        <v>25</v>
      </c>
      <c r="G980" t="str">
        <f t="shared" ca="1" si="110"/>
        <v>male</v>
      </c>
      <c r="H980" t="str">
        <f t="shared" ca="1" si="111"/>
        <v>Europe</v>
      </c>
    </row>
    <row r="981" spans="1:8" x14ac:dyDescent="0.3">
      <c r="A981">
        <f t="shared" ca="1" si="105"/>
        <v>761152</v>
      </c>
      <c r="B981">
        <f t="shared" ca="1" si="106"/>
        <v>3</v>
      </c>
      <c r="C981">
        <f t="shared" ca="1" si="107"/>
        <v>6</v>
      </c>
      <c r="D981">
        <f t="shared" ca="1" si="108"/>
        <v>1868</v>
      </c>
      <c r="F981">
        <f t="shared" ca="1" si="109"/>
        <v>39</v>
      </c>
      <c r="G981" t="str">
        <f t="shared" ca="1" si="110"/>
        <v>female</v>
      </c>
      <c r="H981" t="str">
        <f t="shared" ca="1" si="111"/>
        <v>North America</v>
      </c>
    </row>
    <row r="982" spans="1:8" x14ac:dyDescent="0.3">
      <c r="A982">
        <f t="shared" ca="1" si="105"/>
        <v>911127</v>
      </c>
      <c r="B982">
        <f t="shared" ca="1" si="106"/>
        <v>15</v>
      </c>
      <c r="C982">
        <f t="shared" ca="1" si="107"/>
        <v>4</v>
      </c>
      <c r="D982">
        <f t="shared" ca="1" si="108"/>
        <v>2730</v>
      </c>
      <c r="F982">
        <f t="shared" ca="1" si="109"/>
        <v>25</v>
      </c>
      <c r="G982" t="str">
        <f t="shared" ca="1" si="110"/>
        <v>male</v>
      </c>
      <c r="H982" t="str">
        <f t="shared" ca="1" si="111"/>
        <v xml:space="preserve">South America </v>
      </c>
    </row>
    <row r="983" spans="1:8" x14ac:dyDescent="0.3">
      <c r="A983">
        <f t="shared" ca="1" si="105"/>
        <v>873285</v>
      </c>
      <c r="B983">
        <f t="shared" ca="1" si="106"/>
        <v>25</v>
      </c>
      <c r="C983">
        <f t="shared" ca="1" si="107"/>
        <v>5</v>
      </c>
      <c r="D983">
        <f t="shared" ca="1" si="108"/>
        <v>1262</v>
      </c>
      <c r="F983">
        <f t="shared" ca="1" si="109"/>
        <v>32</v>
      </c>
      <c r="G983" t="str">
        <f t="shared" ca="1" si="110"/>
        <v>male</v>
      </c>
      <c r="H983" t="str">
        <f t="shared" ca="1" si="111"/>
        <v>North America</v>
      </c>
    </row>
    <row r="984" spans="1:8" x14ac:dyDescent="0.3">
      <c r="A984">
        <f t="shared" ca="1" si="105"/>
        <v>943296</v>
      </c>
      <c r="B984">
        <f t="shared" ca="1" si="106"/>
        <v>15</v>
      </c>
      <c r="C984">
        <f t="shared" ca="1" si="107"/>
        <v>3</v>
      </c>
      <c r="D984">
        <f t="shared" ca="1" si="108"/>
        <v>1908</v>
      </c>
      <c r="F984">
        <f t="shared" ca="1" si="109"/>
        <v>56</v>
      </c>
      <c r="G984" t="str">
        <f t="shared" ca="1" si="110"/>
        <v>male</v>
      </c>
      <c r="H984" t="str">
        <f t="shared" ca="1" si="111"/>
        <v>Europe</v>
      </c>
    </row>
    <row r="985" spans="1:8" x14ac:dyDescent="0.3">
      <c r="A985">
        <f t="shared" ca="1" si="105"/>
        <v>690661</v>
      </c>
      <c r="B985">
        <f t="shared" ca="1" si="106"/>
        <v>3</v>
      </c>
      <c r="C985">
        <f t="shared" ca="1" si="107"/>
        <v>6</v>
      </c>
      <c r="D985">
        <f t="shared" ca="1" si="108"/>
        <v>900</v>
      </c>
      <c r="F985">
        <f t="shared" ca="1" si="109"/>
        <v>65</v>
      </c>
      <c r="G985" t="str">
        <f t="shared" ca="1" si="110"/>
        <v>male</v>
      </c>
      <c r="H985" t="str">
        <f t="shared" ca="1" si="111"/>
        <v>North America</v>
      </c>
    </row>
    <row r="986" spans="1:8" x14ac:dyDescent="0.3">
      <c r="A986">
        <f t="shared" ca="1" si="105"/>
        <v>429533</v>
      </c>
      <c r="B986">
        <f t="shared" ca="1" si="106"/>
        <v>6</v>
      </c>
      <c r="C986">
        <f t="shared" ca="1" si="107"/>
        <v>5</v>
      </c>
      <c r="D986">
        <f t="shared" ca="1" si="108"/>
        <v>854</v>
      </c>
      <c r="F986">
        <f t="shared" ca="1" si="109"/>
        <v>36</v>
      </c>
      <c r="G986" t="str">
        <f t="shared" ca="1" si="110"/>
        <v>male</v>
      </c>
      <c r="H986" t="str">
        <f t="shared" ca="1" si="111"/>
        <v>Asia</v>
      </c>
    </row>
    <row r="987" spans="1:8" x14ac:dyDescent="0.3">
      <c r="A987">
        <f t="shared" ca="1" si="105"/>
        <v>783164</v>
      </c>
      <c r="B987">
        <f t="shared" ca="1" si="106"/>
        <v>29</v>
      </c>
      <c r="C987">
        <f t="shared" ca="1" si="107"/>
        <v>3</v>
      </c>
      <c r="D987">
        <f t="shared" ca="1" si="108"/>
        <v>2590</v>
      </c>
      <c r="F987">
        <f t="shared" ca="1" si="109"/>
        <v>57</v>
      </c>
      <c r="G987" t="str">
        <f t="shared" ca="1" si="110"/>
        <v>male</v>
      </c>
      <c r="H987" t="str">
        <f t="shared" ca="1" si="111"/>
        <v>Asia</v>
      </c>
    </row>
    <row r="988" spans="1:8" x14ac:dyDescent="0.3">
      <c r="A988">
        <f t="shared" ca="1" si="105"/>
        <v>725161</v>
      </c>
      <c r="B988">
        <f t="shared" ca="1" si="106"/>
        <v>4</v>
      </c>
      <c r="C988">
        <f t="shared" ca="1" si="107"/>
        <v>5</v>
      </c>
      <c r="D988">
        <f t="shared" ca="1" si="108"/>
        <v>2370</v>
      </c>
      <c r="F988">
        <f t="shared" ca="1" si="109"/>
        <v>51</v>
      </c>
      <c r="G988" t="str">
        <f t="shared" ca="1" si="110"/>
        <v>male</v>
      </c>
      <c r="H988" t="str">
        <f t="shared" ca="1" si="111"/>
        <v>Asia</v>
      </c>
    </row>
    <row r="989" spans="1:8" x14ac:dyDescent="0.3">
      <c r="A989">
        <f t="shared" ca="1" si="105"/>
        <v>646210</v>
      </c>
      <c r="B989">
        <f t="shared" ca="1" si="106"/>
        <v>4</v>
      </c>
      <c r="C989">
        <f t="shared" ca="1" si="107"/>
        <v>7</v>
      </c>
      <c r="D989">
        <f t="shared" ca="1" si="108"/>
        <v>1985</v>
      </c>
      <c r="F989">
        <f t="shared" ca="1" si="109"/>
        <v>45</v>
      </c>
      <c r="G989" t="str">
        <f t="shared" ca="1" si="110"/>
        <v>male</v>
      </c>
      <c r="H989" t="str">
        <f t="shared" ca="1" si="111"/>
        <v xml:space="preserve">South America </v>
      </c>
    </row>
    <row r="990" spans="1:8" x14ac:dyDescent="0.3">
      <c r="A990">
        <f t="shared" ca="1" si="105"/>
        <v>155818</v>
      </c>
      <c r="B990">
        <f t="shared" ca="1" si="106"/>
        <v>12</v>
      </c>
      <c r="C990">
        <f t="shared" ca="1" si="107"/>
        <v>9</v>
      </c>
      <c r="D990">
        <f t="shared" ca="1" si="108"/>
        <v>1277</v>
      </c>
      <c r="F990">
        <f t="shared" ca="1" si="109"/>
        <v>41</v>
      </c>
      <c r="G990" t="str">
        <f t="shared" ca="1" si="110"/>
        <v>female</v>
      </c>
      <c r="H990" t="str">
        <f t="shared" ca="1" si="111"/>
        <v>Asia</v>
      </c>
    </row>
    <row r="991" spans="1:8" x14ac:dyDescent="0.3">
      <c r="A991">
        <f t="shared" ca="1" si="105"/>
        <v>750457</v>
      </c>
      <c r="B991">
        <f t="shared" ca="1" si="106"/>
        <v>10</v>
      </c>
      <c r="C991">
        <f t="shared" ca="1" si="107"/>
        <v>3</v>
      </c>
      <c r="D991">
        <f t="shared" ca="1" si="108"/>
        <v>1280</v>
      </c>
      <c r="F991">
        <f t="shared" ca="1" si="109"/>
        <v>40</v>
      </c>
      <c r="G991" t="str">
        <f t="shared" ca="1" si="110"/>
        <v>male</v>
      </c>
      <c r="H991" t="str">
        <f t="shared" ca="1" si="111"/>
        <v>North America</v>
      </c>
    </row>
    <row r="992" spans="1:8" x14ac:dyDescent="0.3">
      <c r="A992">
        <f t="shared" ca="1" si="105"/>
        <v>831373</v>
      </c>
      <c r="B992">
        <f t="shared" ca="1" si="106"/>
        <v>2</v>
      </c>
      <c r="C992">
        <f t="shared" ca="1" si="107"/>
        <v>10</v>
      </c>
      <c r="D992">
        <f t="shared" ca="1" si="108"/>
        <v>356</v>
      </c>
      <c r="F992">
        <f t="shared" ca="1" si="109"/>
        <v>31</v>
      </c>
      <c r="G992" t="str">
        <f t="shared" ca="1" si="110"/>
        <v>male</v>
      </c>
      <c r="H992" t="str">
        <f t="shared" ca="1" si="111"/>
        <v>Asia</v>
      </c>
    </row>
    <row r="993" spans="1:8" x14ac:dyDescent="0.3">
      <c r="A993">
        <f t="shared" ca="1" si="105"/>
        <v>552059</v>
      </c>
      <c r="B993">
        <f t="shared" ca="1" si="106"/>
        <v>13</v>
      </c>
      <c r="C993">
        <f t="shared" ca="1" si="107"/>
        <v>7</v>
      </c>
      <c r="D993">
        <f t="shared" ca="1" si="108"/>
        <v>1975</v>
      </c>
      <c r="F993">
        <f t="shared" ca="1" si="109"/>
        <v>61</v>
      </c>
      <c r="G993" t="str">
        <f t="shared" ca="1" si="110"/>
        <v>male</v>
      </c>
      <c r="H993" t="str">
        <f t="shared" ca="1" si="111"/>
        <v xml:space="preserve">South America </v>
      </c>
    </row>
    <row r="994" spans="1:8" x14ac:dyDescent="0.3">
      <c r="A994">
        <f t="shared" ca="1" si="105"/>
        <v>278740</v>
      </c>
      <c r="B994">
        <f t="shared" ca="1" si="106"/>
        <v>31</v>
      </c>
      <c r="C994">
        <f t="shared" ca="1" si="107"/>
        <v>1</v>
      </c>
      <c r="D994">
        <f t="shared" ca="1" si="108"/>
        <v>1065</v>
      </c>
      <c r="F994">
        <f t="shared" ca="1" si="109"/>
        <v>56</v>
      </c>
      <c r="G994" t="str">
        <f t="shared" ca="1" si="110"/>
        <v>male</v>
      </c>
      <c r="H994" t="str">
        <f t="shared" ca="1" si="111"/>
        <v>Europe</v>
      </c>
    </row>
    <row r="995" spans="1:8" x14ac:dyDescent="0.3">
      <c r="A995">
        <f t="shared" ca="1" si="105"/>
        <v>627414</v>
      </c>
      <c r="B995">
        <f t="shared" ca="1" si="106"/>
        <v>9</v>
      </c>
      <c r="C995">
        <f t="shared" ca="1" si="107"/>
        <v>3</v>
      </c>
      <c r="D995">
        <f t="shared" ca="1" si="108"/>
        <v>1053</v>
      </c>
      <c r="F995">
        <f t="shared" ca="1" si="109"/>
        <v>36</v>
      </c>
      <c r="G995" t="str">
        <f t="shared" ca="1" si="110"/>
        <v>female</v>
      </c>
      <c r="H995" t="str">
        <f t="shared" ca="1" si="111"/>
        <v xml:space="preserve">South America </v>
      </c>
    </row>
    <row r="996" spans="1:8" x14ac:dyDescent="0.3">
      <c r="A996">
        <f t="shared" ca="1" si="105"/>
        <v>164563</v>
      </c>
      <c r="B996">
        <f t="shared" ca="1" si="106"/>
        <v>27</v>
      </c>
      <c r="C996">
        <f t="shared" ca="1" si="107"/>
        <v>7</v>
      </c>
      <c r="D996">
        <f t="shared" ca="1" si="108"/>
        <v>301</v>
      </c>
      <c r="F996">
        <f t="shared" ca="1" si="109"/>
        <v>26</v>
      </c>
      <c r="G996" t="str">
        <f t="shared" ca="1" si="110"/>
        <v>male</v>
      </c>
      <c r="H996" t="str">
        <f t="shared" ca="1" si="111"/>
        <v>North America</v>
      </c>
    </row>
    <row r="997" spans="1:8" x14ac:dyDescent="0.3">
      <c r="A997">
        <f t="shared" ca="1" si="105"/>
        <v>325328</v>
      </c>
      <c r="B997">
        <f t="shared" ca="1" si="106"/>
        <v>30</v>
      </c>
      <c r="C997">
        <f t="shared" ca="1" si="107"/>
        <v>9</v>
      </c>
      <c r="D997">
        <f t="shared" ca="1" si="108"/>
        <v>1076</v>
      </c>
      <c r="F997">
        <f t="shared" ca="1" si="109"/>
        <v>56</v>
      </c>
      <c r="G997" t="str">
        <f t="shared" ca="1" si="110"/>
        <v>male</v>
      </c>
      <c r="H997" t="str">
        <f t="shared" ca="1" si="111"/>
        <v>Asia</v>
      </c>
    </row>
    <row r="998" spans="1:8" x14ac:dyDescent="0.3">
      <c r="A998">
        <f t="shared" ca="1" si="105"/>
        <v>170925</v>
      </c>
      <c r="B998">
        <f t="shared" ca="1" si="106"/>
        <v>20</v>
      </c>
      <c r="C998">
        <f t="shared" ca="1" si="107"/>
        <v>5</v>
      </c>
      <c r="D998">
        <f t="shared" ca="1" si="108"/>
        <v>2601</v>
      </c>
      <c r="F998">
        <f t="shared" ca="1" si="109"/>
        <v>60</v>
      </c>
      <c r="G998" t="str">
        <f t="shared" ca="1" si="110"/>
        <v>female</v>
      </c>
      <c r="H998" t="str">
        <f t="shared" ca="1" si="111"/>
        <v>North America</v>
      </c>
    </row>
    <row r="999" spans="1:8" x14ac:dyDescent="0.3">
      <c r="A999">
        <f t="shared" ca="1" si="105"/>
        <v>332248</v>
      </c>
      <c r="B999">
        <f t="shared" ca="1" si="106"/>
        <v>11</v>
      </c>
      <c r="C999">
        <f t="shared" ca="1" si="107"/>
        <v>1</v>
      </c>
      <c r="D999">
        <f t="shared" ca="1" si="108"/>
        <v>742</v>
      </c>
      <c r="F999">
        <f t="shared" ca="1" si="109"/>
        <v>37</v>
      </c>
      <c r="G999" t="str">
        <f t="shared" ca="1" si="110"/>
        <v>female</v>
      </c>
      <c r="H999" t="str">
        <f t="shared" ca="1" si="111"/>
        <v>Europe</v>
      </c>
    </row>
    <row r="1000" spans="1:8" x14ac:dyDescent="0.3">
      <c r="A1000">
        <f t="shared" ca="1" si="105"/>
        <v>210175</v>
      </c>
      <c r="B1000">
        <f t="shared" ca="1" si="106"/>
        <v>7</v>
      </c>
      <c r="C1000">
        <f t="shared" ca="1" si="107"/>
        <v>7</v>
      </c>
      <c r="D1000">
        <f t="shared" ca="1" si="108"/>
        <v>1031</v>
      </c>
      <c r="F1000">
        <f t="shared" ca="1" si="109"/>
        <v>51</v>
      </c>
      <c r="G1000" t="str">
        <f t="shared" ca="1" si="110"/>
        <v>male</v>
      </c>
      <c r="H1000" t="str">
        <f t="shared" ca="1" si="111"/>
        <v>North America</v>
      </c>
    </row>
    <row r="1001" spans="1:8" x14ac:dyDescent="0.3">
      <c r="A1001">
        <f t="shared" ca="1" si="105"/>
        <v>161416</v>
      </c>
      <c r="B1001">
        <f t="shared" ca="1" si="106"/>
        <v>31</v>
      </c>
      <c r="C1001">
        <f t="shared" ca="1" si="107"/>
        <v>1</v>
      </c>
      <c r="D1001">
        <f t="shared" ca="1" si="108"/>
        <v>671</v>
      </c>
      <c r="F1001">
        <f t="shared" ca="1" si="109"/>
        <v>33</v>
      </c>
      <c r="G1001" t="str">
        <f t="shared" ca="1" si="110"/>
        <v>male</v>
      </c>
      <c r="H1001" t="str">
        <f t="shared" ca="1" si="111"/>
        <v xml:space="preserve">South America </v>
      </c>
    </row>
    <row r="1002" spans="1:8" x14ac:dyDescent="0.3">
      <c r="A1002">
        <f t="shared" ca="1" si="105"/>
        <v>931761</v>
      </c>
      <c r="B1002">
        <f t="shared" ca="1" si="106"/>
        <v>9</v>
      </c>
      <c r="C1002">
        <f t="shared" ca="1" si="107"/>
        <v>5</v>
      </c>
      <c r="D1002">
        <f t="shared" ca="1" si="108"/>
        <v>729</v>
      </c>
      <c r="F1002">
        <f t="shared" ca="1" si="109"/>
        <v>31</v>
      </c>
      <c r="G1002" t="str">
        <f t="shared" ca="1" si="110"/>
        <v>male</v>
      </c>
      <c r="H1002" t="str">
        <f t="shared" ca="1" si="111"/>
        <v>Europe</v>
      </c>
    </row>
    <row r="1003" spans="1:8" x14ac:dyDescent="0.3">
      <c r="A1003">
        <f t="shared" ca="1" si="105"/>
        <v>864087</v>
      </c>
      <c r="B1003">
        <f t="shared" ca="1" si="106"/>
        <v>24</v>
      </c>
      <c r="C1003">
        <f t="shared" ca="1" si="107"/>
        <v>2</v>
      </c>
      <c r="D1003">
        <f t="shared" ca="1" si="108"/>
        <v>287</v>
      </c>
      <c r="F1003">
        <f t="shared" ca="1" si="109"/>
        <v>34</v>
      </c>
      <c r="G1003" t="str">
        <f t="shared" ca="1" si="110"/>
        <v>female</v>
      </c>
      <c r="H1003" t="str">
        <f t="shared" ca="1" si="111"/>
        <v>Europe</v>
      </c>
    </row>
    <row r="1004" spans="1:8" x14ac:dyDescent="0.3">
      <c r="A1004">
        <f t="shared" ca="1" si="105"/>
        <v>665736</v>
      </c>
      <c r="B1004">
        <f t="shared" ca="1" si="106"/>
        <v>7</v>
      </c>
      <c r="C1004">
        <f t="shared" ca="1" si="107"/>
        <v>3</v>
      </c>
      <c r="D1004">
        <f t="shared" ca="1" si="108"/>
        <v>1474</v>
      </c>
      <c r="F1004">
        <f t="shared" ca="1" si="109"/>
        <v>49</v>
      </c>
      <c r="G1004" t="str">
        <f t="shared" ca="1" si="110"/>
        <v>female</v>
      </c>
      <c r="H1004" t="str">
        <f t="shared" ca="1" si="111"/>
        <v>Asia</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4"/>
  <sheetViews>
    <sheetView topLeftCell="M1" zoomScale="110" zoomScaleNormal="65" workbookViewId="0">
      <selection activeCell="M7" sqref="M7"/>
    </sheetView>
  </sheetViews>
  <sheetFormatPr defaultColWidth="11.19921875" defaultRowHeight="15.6" x14ac:dyDescent="0.3"/>
  <cols>
    <col min="1" max="1" width="12.796875" customWidth="1"/>
    <col min="2" max="2" width="18.69921875" customWidth="1"/>
    <col min="3" max="3" width="15" bestFit="1" customWidth="1"/>
    <col min="4" max="4" width="14" style="4" customWidth="1"/>
    <col min="5" max="5" width="15.69921875" customWidth="1"/>
    <col min="6" max="6" width="14.19921875" style="2" customWidth="1"/>
    <col min="7" max="7" width="16.296875" style="3" customWidth="1"/>
    <col min="8" max="8" width="10.796875" customWidth="1"/>
    <col min="9" max="9" width="15" customWidth="1"/>
    <col min="10" max="10" width="18.796875" customWidth="1"/>
    <col min="11" max="11" width="15.796875" customWidth="1"/>
    <col min="13" max="13" width="139.69921875" customWidth="1"/>
  </cols>
  <sheetData>
    <row r="1" spans="1:15" x14ac:dyDescent="0.3">
      <c r="A1" t="s">
        <v>8</v>
      </c>
      <c r="B1" t="s">
        <v>11</v>
      </c>
      <c r="C1" t="s">
        <v>9</v>
      </c>
      <c r="D1" t="s">
        <v>18</v>
      </c>
      <c r="E1" s="2" t="s">
        <v>10</v>
      </c>
      <c r="F1" t="s">
        <v>4</v>
      </c>
      <c r="G1" t="s">
        <v>5</v>
      </c>
      <c r="H1" t="s">
        <v>6</v>
      </c>
      <c r="I1" t="s">
        <v>25</v>
      </c>
      <c r="J1" t="s">
        <v>28</v>
      </c>
      <c r="K1" t="s">
        <v>26</v>
      </c>
      <c r="L1" t="s">
        <v>27</v>
      </c>
      <c r="M1" s="8" t="s">
        <v>29</v>
      </c>
      <c r="N1" t="s">
        <v>52</v>
      </c>
      <c r="O1" t="s">
        <v>53</v>
      </c>
    </row>
    <row r="2" spans="1:15" x14ac:dyDescent="0.3">
      <c r="A2">
        <v>1074</v>
      </c>
      <c r="B2" t="s">
        <v>19</v>
      </c>
      <c r="C2" s="1">
        <v>45091</v>
      </c>
      <c r="D2">
        <v>3</v>
      </c>
      <c r="E2" s="2">
        <v>233</v>
      </c>
      <c r="F2">
        <v>42</v>
      </c>
      <c r="G2" t="s">
        <v>12</v>
      </c>
      <c r="H2" t="s">
        <v>13</v>
      </c>
      <c r="I2">
        <v>0</v>
      </c>
      <c r="J2" t="s">
        <v>45</v>
      </c>
      <c r="K2">
        <v>1</v>
      </c>
      <c r="L2" t="s">
        <v>46</v>
      </c>
      <c r="M2" t="s">
        <v>61</v>
      </c>
      <c r="N2" s="9">
        <v>4963</v>
      </c>
      <c r="O2">
        <v>5</v>
      </c>
    </row>
    <row r="3" spans="1:15" x14ac:dyDescent="0.3">
      <c r="A3">
        <v>1366</v>
      </c>
      <c r="B3">
        <v>862164</v>
      </c>
      <c r="C3" s="1" t="e">
        <f>Sheet2!J</f>
        <v>#NAME?</v>
      </c>
      <c r="D3">
        <v>2</v>
      </c>
      <c r="E3" s="2">
        <v>159</v>
      </c>
      <c r="F3">
        <v>56</v>
      </c>
      <c r="G3" t="s">
        <v>12</v>
      </c>
      <c r="H3" t="s">
        <v>13</v>
      </c>
      <c r="I3">
        <v>1</v>
      </c>
      <c r="J3" t="s">
        <v>32</v>
      </c>
      <c r="K3">
        <v>1</v>
      </c>
      <c r="L3" t="s">
        <v>47</v>
      </c>
      <c r="M3" t="s">
        <v>62</v>
      </c>
      <c r="N3" s="9">
        <v>486</v>
      </c>
      <c r="O3">
        <v>1</v>
      </c>
    </row>
    <row r="4" spans="1:15" x14ac:dyDescent="0.3">
      <c r="A4">
        <v>1297</v>
      </c>
      <c r="B4">
        <v>464780</v>
      </c>
      <c r="C4" s="1">
        <v>45073</v>
      </c>
      <c r="D4">
        <v>1</v>
      </c>
      <c r="E4" s="2">
        <v>887</v>
      </c>
      <c r="F4">
        <v>65</v>
      </c>
      <c r="G4" t="s">
        <v>14</v>
      </c>
      <c r="H4" t="s">
        <v>15</v>
      </c>
      <c r="I4">
        <v>0</v>
      </c>
      <c r="J4" t="s">
        <v>35</v>
      </c>
      <c r="K4">
        <v>0</v>
      </c>
      <c r="L4" t="s">
        <v>46</v>
      </c>
      <c r="M4" t="s">
        <v>63</v>
      </c>
      <c r="N4" s="9">
        <v>517</v>
      </c>
      <c r="O4">
        <v>4</v>
      </c>
    </row>
    <row r="5" spans="1:15" x14ac:dyDescent="0.3">
      <c r="A5">
        <v>1282</v>
      </c>
      <c r="B5">
        <v>950352</v>
      </c>
      <c r="C5" s="1">
        <v>44970</v>
      </c>
      <c r="D5">
        <v>1</v>
      </c>
      <c r="E5" s="2">
        <v>630</v>
      </c>
      <c r="F5">
        <v>39</v>
      </c>
      <c r="G5" t="s">
        <v>12</v>
      </c>
      <c r="H5" t="s">
        <v>16</v>
      </c>
      <c r="I5">
        <v>0</v>
      </c>
      <c r="J5" t="s">
        <v>42</v>
      </c>
      <c r="K5">
        <v>1</v>
      </c>
      <c r="L5" t="s">
        <v>49</v>
      </c>
      <c r="M5" t="s">
        <v>64</v>
      </c>
      <c r="N5" s="9">
        <v>1123</v>
      </c>
      <c r="O5">
        <v>2</v>
      </c>
    </row>
    <row r="6" spans="1:15" x14ac:dyDescent="0.3">
      <c r="A6">
        <v>1868</v>
      </c>
      <c r="B6">
        <v>144428</v>
      </c>
      <c r="C6" s="1">
        <v>44918</v>
      </c>
      <c r="D6">
        <v>2</v>
      </c>
      <c r="E6" s="2">
        <v>684</v>
      </c>
      <c r="F6">
        <v>43</v>
      </c>
      <c r="G6" t="s">
        <v>12</v>
      </c>
      <c r="H6" t="s">
        <v>13</v>
      </c>
      <c r="I6">
        <v>0</v>
      </c>
      <c r="J6" t="s">
        <v>45</v>
      </c>
      <c r="K6">
        <v>1</v>
      </c>
      <c r="L6" t="s">
        <v>46</v>
      </c>
      <c r="M6" t="s">
        <v>65</v>
      </c>
      <c r="N6" s="9">
        <v>458</v>
      </c>
      <c r="O6">
        <v>5</v>
      </c>
    </row>
    <row r="7" spans="1:15" x14ac:dyDescent="0.3">
      <c r="A7">
        <v>1476</v>
      </c>
      <c r="B7">
        <v>703298</v>
      </c>
      <c r="C7" s="1">
        <v>45120</v>
      </c>
      <c r="D7">
        <v>3</v>
      </c>
      <c r="E7" s="2">
        <v>974</v>
      </c>
      <c r="F7">
        <v>36</v>
      </c>
      <c r="G7" t="s">
        <v>14</v>
      </c>
      <c r="H7" t="s">
        <v>16</v>
      </c>
      <c r="I7">
        <v>1</v>
      </c>
      <c r="J7" t="s">
        <v>35</v>
      </c>
      <c r="K7">
        <v>1</v>
      </c>
      <c r="L7" t="s">
        <v>47</v>
      </c>
      <c r="M7" t="s">
        <v>66</v>
      </c>
      <c r="N7" s="9">
        <v>5991</v>
      </c>
      <c r="O7">
        <v>4</v>
      </c>
    </row>
    <row r="8" spans="1:15" x14ac:dyDescent="0.3">
      <c r="A8">
        <v>2290</v>
      </c>
      <c r="B8">
        <v>246376</v>
      </c>
      <c r="C8" s="1">
        <v>44943</v>
      </c>
      <c r="D8">
        <v>3</v>
      </c>
      <c r="E8" s="2">
        <v>407</v>
      </c>
      <c r="F8">
        <v>32</v>
      </c>
      <c r="G8" t="s">
        <v>14</v>
      </c>
      <c r="H8" t="s">
        <v>17</v>
      </c>
      <c r="I8">
        <v>0</v>
      </c>
      <c r="J8" t="s">
        <v>35</v>
      </c>
      <c r="K8">
        <v>1</v>
      </c>
      <c r="L8" t="s">
        <v>47</v>
      </c>
      <c r="M8" t="s">
        <v>67</v>
      </c>
      <c r="N8" s="9">
        <v>4304</v>
      </c>
      <c r="O8">
        <v>5</v>
      </c>
    </row>
    <row r="9" spans="1:15" x14ac:dyDescent="0.3">
      <c r="A9">
        <v>1566</v>
      </c>
      <c r="B9">
        <v>240945</v>
      </c>
      <c r="C9" s="1">
        <v>45049</v>
      </c>
      <c r="D9">
        <v>1</v>
      </c>
      <c r="E9" s="2">
        <v>171</v>
      </c>
      <c r="F9">
        <v>64</v>
      </c>
      <c r="G9" t="s">
        <v>12</v>
      </c>
      <c r="H9" t="s">
        <v>13</v>
      </c>
      <c r="I9">
        <v>0</v>
      </c>
      <c r="J9" t="s">
        <v>34</v>
      </c>
      <c r="K9">
        <v>1</v>
      </c>
      <c r="L9" t="s">
        <v>47</v>
      </c>
      <c r="M9" t="s">
        <v>68</v>
      </c>
      <c r="N9" s="9">
        <v>404</v>
      </c>
      <c r="O9">
        <v>5</v>
      </c>
    </row>
    <row r="10" spans="1:15" x14ac:dyDescent="0.3">
      <c r="A10">
        <v>1152</v>
      </c>
      <c r="B10">
        <v>539374</v>
      </c>
      <c r="C10" s="1">
        <v>45075</v>
      </c>
      <c r="D10">
        <v>2</v>
      </c>
      <c r="E10" s="2">
        <v>375</v>
      </c>
      <c r="F10">
        <v>36</v>
      </c>
      <c r="G10" t="s">
        <v>14</v>
      </c>
      <c r="H10" t="s">
        <v>15</v>
      </c>
      <c r="I10">
        <v>0</v>
      </c>
      <c r="J10" t="s">
        <v>30</v>
      </c>
      <c r="K10">
        <v>0</v>
      </c>
      <c r="L10" t="s">
        <v>47</v>
      </c>
      <c r="M10" t="s">
        <v>69</v>
      </c>
      <c r="N10" s="9">
        <v>1150</v>
      </c>
      <c r="O10">
        <v>5</v>
      </c>
    </row>
    <row r="11" spans="1:15" x14ac:dyDescent="0.3">
      <c r="A11">
        <v>1014</v>
      </c>
      <c r="B11">
        <v>343430</v>
      </c>
      <c r="C11" s="1">
        <v>44987</v>
      </c>
      <c r="D11">
        <v>2</v>
      </c>
      <c r="E11" s="2">
        <v>915</v>
      </c>
      <c r="F11">
        <v>28</v>
      </c>
      <c r="G11" t="s">
        <v>12</v>
      </c>
      <c r="H11" t="s">
        <v>15</v>
      </c>
      <c r="I11">
        <v>0</v>
      </c>
      <c r="J11" t="s">
        <v>36</v>
      </c>
      <c r="K11">
        <v>0</v>
      </c>
      <c r="L11" t="s">
        <v>46</v>
      </c>
      <c r="M11" t="s">
        <v>70</v>
      </c>
      <c r="N11" s="9">
        <v>1096</v>
      </c>
      <c r="O11">
        <v>5</v>
      </c>
    </row>
    <row r="12" spans="1:15" x14ac:dyDescent="0.3">
      <c r="A12">
        <v>1378</v>
      </c>
      <c r="B12">
        <v>460501</v>
      </c>
      <c r="C12" s="1">
        <v>45226</v>
      </c>
      <c r="D12">
        <v>4</v>
      </c>
      <c r="E12" s="2">
        <v>46</v>
      </c>
      <c r="F12">
        <v>50</v>
      </c>
      <c r="G12" t="s">
        <v>14</v>
      </c>
      <c r="H12" t="s">
        <v>16</v>
      </c>
      <c r="I12">
        <v>0</v>
      </c>
      <c r="J12" t="s">
        <v>38</v>
      </c>
      <c r="K12">
        <v>0</v>
      </c>
      <c r="L12" t="s">
        <v>49</v>
      </c>
      <c r="M12" t="s">
        <v>71</v>
      </c>
      <c r="N12" s="9">
        <v>3108</v>
      </c>
      <c r="O12">
        <v>5</v>
      </c>
    </row>
    <row r="13" spans="1:15" x14ac:dyDescent="0.3">
      <c r="A13">
        <v>1592</v>
      </c>
      <c r="B13">
        <v>962849</v>
      </c>
      <c r="C13" s="1">
        <v>45084</v>
      </c>
      <c r="D13">
        <v>4</v>
      </c>
      <c r="E13" s="2">
        <v>376</v>
      </c>
      <c r="F13">
        <v>37</v>
      </c>
      <c r="G13" t="s">
        <v>14</v>
      </c>
      <c r="H13" t="s">
        <v>16</v>
      </c>
      <c r="I13">
        <v>0</v>
      </c>
      <c r="J13" t="s">
        <v>42</v>
      </c>
      <c r="K13">
        <v>1</v>
      </c>
      <c r="L13" t="s">
        <v>47</v>
      </c>
      <c r="M13" t="s">
        <v>72</v>
      </c>
      <c r="N13" s="9">
        <v>5905</v>
      </c>
      <c r="O13">
        <v>5</v>
      </c>
    </row>
    <row r="14" spans="1:15" x14ac:dyDescent="0.3">
      <c r="A14">
        <v>1720</v>
      </c>
      <c r="B14">
        <v>418697</v>
      </c>
      <c r="C14" s="1">
        <v>45072</v>
      </c>
      <c r="D14">
        <v>2</v>
      </c>
      <c r="E14" s="2">
        <v>818</v>
      </c>
      <c r="F14">
        <v>58</v>
      </c>
      <c r="G14" t="s">
        <v>12</v>
      </c>
      <c r="H14" t="s">
        <v>15</v>
      </c>
      <c r="I14">
        <v>1</v>
      </c>
      <c r="J14" t="s">
        <v>45</v>
      </c>
      <c r="K14">
        <v>0</v>
      </c>
      <c r="L14" t="s">
        <v>48</v>
      </c>
      <c r="M14" t="s">
        <v>73</v>
      </c>
      <c r="N14" s="9">
        <v>537</v>
      </c>
      <c r="O14">
        <v>1</v>
      </c>
    </row>
    <row r="15" spans="1:15" x14ac:dyDescent="0.3">
      <c r="A15">
        <v>2101</v>
      </c>
      <c r="B15">
        <v>978978</v>
      </c>
      <c r="C15" s="1">
        <v>45078</v>
      </c>
      <c r="D15">
        <v>1</v>
      </c>
      <c r="E15" s="2">
        <v>46</v>
      </c>
      <c r="F15">
        <v>61</v>
      </c>
      <c r="G15" t="s">
        <v>14</v>
      </c>
      <c r="H15" t="s">
        <v>13</v>
      </c>
      <c r="I15">
        <v>1</v>
      </c>
      <c r="J15" t="s">
        <v>31</v>
      </c>
      <c r="K15">
        <v>1</v>
      </c>
      <c r="L15" t="s">
        <v>46</v>
      </c>
      <c r="M15" t="s">
        <v>74</v>
      </c>
      <c r="N15" s="9">
        <v>459</v>
      </c>
      <c r="O15">
        <v>4</v>
      </c>
    </row>
    <row r="16" spans="1:15" x14ac:dyDescent="0.3">
      <c r="A16">
        <v>1073</v>
      </c>
      <c r="B16">
        <v>329244</v>
      </c>
      <c r="C16" s="1">
        <v>44916</v>
      </c>
      <c r="D16">
        <v>2</v>
      </c>
      <c r="E16" s="2">
        <v>374</v>
      </c>
      <c r="F16">
        <v>38</v>
      </c>
      <c r="G16" t="s">
        <v>12</v>
      </c>
      <c r="H16" t="s">
        <v>15</v>
      </c>
      <c r="I16">
        <v>1</v>
      </c>
      <c r="J16" t="s">
        <v>38</v>
      </c>
      <c r="K16">
        <v>0</v>
      </c>
      <c r="L16" t="s">
        <v>49</v>
      </c>
      <c r="M16" t="s">
        <v>75</v>
      </c>
      <c r="N16" s="9">
        <v>6237</v>
      </c>
      <c r="O16">
        <v>5</v>
      </c>
    </row>
    <row r="17" spans="1:15" x14ac:dyDescent="0.3">
      <c r="A17">
        <v>1907</v>
      </c>
      <c r="B17">
        <v>363792</v>
      </c>
      <c r="C17" s="1">
        <v>45000</v>
      </c>
      <c r="D17">
        <v>3</v>
      </c>
      <c r="E17" s="2">
        <v>301</v>
      </c>
      <c r="F17">
        <v>63</v>
      </c>
      <c r="G17" t="s">
        <v>12</v>
      </c>
      <c r="H17" t="s">
        <v>13</v>
      </c>
      <c r="I17">
        <v>1</v>
      </c>
      <c r="J17" t="s">
        <v>44</v>
      </c>
      <c r="K17">
        <v>1</v>
      </c>
      <c r="L17" t="s">
        <v>47</v>
      </c>
      <c r="M17" t="s">
        <v>76</v>
      </c>
      <c r="N17" s="9">
        <v>3063</v>
      </c>
      <c r="O17">
        <v>5</v>
      </c>
    </row>
    <row r="18" spans="1:15" x14ac:dyDescent="0.3">
      <c r="A18">
        <v>1276</v>
      </c>
      <c r="B18">
        <v>799111</v>
      </c>
      <c r="C18" s="1">
        <v>45234</v>
      </c>
      <c r="D18">
        <v>1</v>
      </c>
      <c r="E18" s="2">
        <v>401</v>
      </c>
      <c r="F18">
        <v>27</v>
      </c>
      <c r="G18" t="s">
        <v>14</v>
      </c>
      <c r="H18" t="s">
        <v>16</v>
      </c>
      <c r="I18">
        <v>0</v>
      </c>
      <c r="J18" t="s">
        <v>41</v>
      </c>
      <c r="K18">
        <v>0</v>
      </c>
      <c r="L18" t="s">
        <v>47</v>
      </c>
      <c r="M18" t="s">
        <v>77</v>
      </c>
      <c r="N18" s="9">
        <v>701</v>
      </c>
      <c r="O18">
        <v>2</v>
      </c>
    </row>
    <row r="19" spans="1:15" x14ac:dyDescent="0.3">
      <c r="A19">
        <v>1065</v>
      </c>
      <c r="B19">
        <v>999894</v>
      </c>
      <c r="C19" s="1">
        <v>45090</v>
      </c>
      <c r="D19">
        <v>1</v>
      </c>
      <c r="E19" s="2">
        <v>328</v>
      </c>
      <c r="F19">
        <v>36</v>
      </c>
      <c r="G19" t="s">
        <v>12</v>
      </c>
      <c r="H19" t="s">
        <v>16</v>
      </c>
      <c r="I19">
        <v>1</v>
      </c>
      <c r="J19" t="s">
        <v>41</v>
      </c>
      <c r="K19">
        <v>0</v>
      </c>
      <c r="L19" t="s">
        <v>48</v>
      </c>
      <c r="M19" t="s">
        <v>78</v>
      </c>
      <c r="N19" s="9">
        <v>1021</v>
      </c>
      <c r="O19">
        <v>5</v>
      </c>
    </row>
    <row r="20" spans="1:15" ht="16.8" customHeight="1" x14ac:dyDescent="0.3">
      <c r="A20">
        <v>1198</v>
      </c>
      <c r="B20">
        <v>655493</v>
      </c>
      <c r="C20" s="1">
        <v>44901</v>
      </c>
      <c r="D20">
        <v>1</v>
      </c>
      <c r="E20" s="2">
        <v>280</v>
      </c>
      <c r="F20">
        <v>59</v>
      </c>
      <c r="G20" t="s">
        <v>12</v>
      </c>
      <c r="H20" t="s">
        <v>16</v>
      </c>
      <c r="I20">
        <v>0</v>
      </c>
      <c r="J20" t="s">
        <v>42</v>
      </c>
      <c r="K20">
        <v>1</v>
      </c>
      <c r="L20" t="s">
        <v>48</v>
      </c>
      <c r="M20" t="s">
        <v>79</v>
      </c>
      <c r="N20" s="9">
        <v>401</v>
      </c>
      <c r="O20">
        <v>5</v>
      </c>
    </row>
    <row r="21" spans="1:15" x14ac:dyDescent="0.3">
      <c r="A21">
        <v>2152</v>
      </c>
      <c r="B21">
        <v>629635</v>
      </c>
      <c r="C21" s="1">
        <v>45244</v>
      </c>
      <c r="D21">
        <v>1</v>
      </c>
      <c r="E21" s="2">
        <v>298</v>
      </c>
      <c r="F21">
        <v>50</v>
      </c>
      <c r="G21" t="s">
        <v>14</v>
      </c>
      <c r="H21" t="s">
        <v>15</v>
      </c>
      <c r="I21">
        <v>0</v>
      </c>
      <c r="J21" t="s">
        <v>44</v>
      </c>
      <c r="K21">
        <v>0</v>
      </c>
      <c r="L21" t="s">
        <v>48</v>
      </c>
      <c r="M21" t="s">
        <v>80</v>
      </c>
      <c r="N21" s="9">
        <v>444</v>
      </c>
      <c r="O21">
        <v>5</v>
      </c>
    </row>
    <row r="22" spans="1:15" x14ac:dyDescent="0.3">
      <c r="A22">
        <v>1124</v>
      </c>
      <c r="B22">
        <v>572460</v>
      </c>
      <c r="C22" s="1">
        <v>45171</v>
      </c>
      <c r="D22">
        <v>2</v>
      </c>
      <c r="E22" s="2">
        <v>655</v>
      </c>
      <c r="F22">
        <v>32</v>
      </c>
      <c r="G22" t="s">
        <v>12</v>
      </c>
      <c r="H22" t="s">
        <v>17</v>
      </c>
      <c r="I22">
        <v>1</v>
      </c>
      <c r="J22" t="s">
        <v>41</v>
      </c>
      <c r="K22">
        <v>1</v>
      </c>
      <c r="L22" t="s">
        <v>49</v>
      </c>
      <c r="M22" t="s">
        <v>81</v>
      </c>
      <c r="N22" s="9">
        <v>4197</v>
      </c>
      <c r="O22">
        <v>5</v>
      </c>
    </row>
    <row r="23" spans="1:15" x14ac:dyDescent="0.3">
      <c r="A23">
        <v>1854</v>
      </c>
      <c r="B23">
        <v>125392</v>
      </c>
      <c r="C23" s="1">
        <v>45159</v>
      </c>
      <c r="D23">
        <v>1</v>
      </c>
      <c r="E23" s="2">
        <v>847</v>
      </c>
      <c r="F23">
        <v>33</v>
      </c>
      <c r="G23" t="s">
        <v>12</v>
      </c>
      <c r="H23" t="s">
        <v>17</v>
      </c>
      <c r="I23">
        <v>1</v>
      </c>
      <c r="J23" t="s">
        <v>33</v>
      </c>
      <c r="K23">
        <v>1</v>
      </c>
      <c r="L23" t="s">
        <v>49</v>
      </c>
      <c r="M23" t="s">
        <v>82</v>
      </c>
      <c r="N23" s="9">
        <v>1196</v>
      </c>
      <c r="O23">
        <v>5</v>
      </c>
    </row>
    <row r="24" spans="1:15" x14ac:dyDescent="0.3">
      <c r="A24">
        <v>1286</v>
      </c>
      <c r="B24">
        <v>764855</v>
      </c>
      <c r="C24" s="1">
        <v>45245</v>
      </c>
      <c r="D24">
        <v>3</v>
      </c>
      <c r="E24" s="2">
        <v>595</v>
      </c>
      <c r="F24">
        <v>60</v>
      </c>
      <c r="G24" t="s">
        <v>14</v>
      </c>
      <c r="H24" t="s">
        <v>13</v>
      </c>
      <c r="I24">
        <v>0</v>
      </c>
      <c r="J24" t="s">
        <v>43</v>
      </c>
      <c r="K24">
        <v>0</v>
      </c>
      <c r="L24" t="s">
        <v>49</v>
      </c>
      <c r="M24" t="s">
        <v>83</v>
      </c>
      <c r="N24" s="9">
        <v>2883</v>
      </c>
      <c r="O24">
        <v>5</v>
      </c>
    </row>
    <row r="25" spans="1:15" x14ac:dyDescent="0.3">
      <c r="A25">
        <v>1603</v>
      </c>
      <c r="B25">
        <v>936661</v>
      </c>
      <c r="C25" s="1">
        <v>45104</v>
      </c>
      <c r="D25">
        <v>1</v>
      </c>
      <c r="E25" s="2">
        <v>623</v>
      </c>
      <c r="F25">
        <v>48</v>
      </c>
      <c r="G25" t="s">
        <v>12</v>
      </c>
      <c r="H25" t="s">
        <v>15</v>
      </c>
      <c r="I25">
        <v>0</v>
      </c>
      <c r="J25" t="s">
        <v>35</v>
      </c>
      <c r="K25">
        <v>0</v>
      </c>
      <c r="L25" t="s">
        <v>47</v>
      </c>
      <c r="M25" t="s">
        <v>84</v>
      </c>
      <c r="N25" s="9">
        <v>471</v>
      </c>
      <c r="O25">
        <v>5</v>
      </c>
    </row>
    <row r="26" spans="1:15" x14ac:dyDescent="0.3">
      <c r="A26">
        <v>2085</v>
      </c>
      <c r="B26">
        <v>810462</v>
      </c>
      <c r="C26" s="1">
        <v>45207</v>
      </c>
      <c r="D26">
        <v>2</v>
      </c>
      <c r="E26" s="2">
        <v>466</v>
      </c>
      <c r="F26">
        <v>62</v>
      </c>
      <c r="G26" t="s">
        <v>12</v>
      </c>
      <c r="H26" t="s">
        <v>15</v>
      </c>
      <c r="I26">
        <v>0</v>
      </c>
      <c r="J26" t="s">
        <v>41</v>
      </c>
      <c r="K26">
        <v>1</v>
      </c>
      <c r="L26" t="s">
        <v>49</v>
      </c>
      <c r="M26" t="s">
        <v>85</v>
      </c>
      <c r="N26" s="9">
        <v>3321</v>
      </c>
      <c r="O26">
        <v>5</v>
      </c>
    </row>
    <row r="27" spans="1:15" x14ac:dyDescent="0.3">
      <c r="A27">
        <v>2066</v>
      </c>
      <c r="B27">
        <v>171263</v>
      </c>
      <c r="C27" s="1">
        <v>45111</v>
      </c>
      <c r="D27">
        <v>1</v>
      </c>
      <c r="E27" s="2">
        <v>713</v>
      </c>
      <c r="F27">
        <v>52</v>
      </c>
      <c r="G27" t="s">
        <v>14</v>
      </c>
      <c r="H27" t="s">
        <v>13</v>
      </c>
      <c r="I27">
        <v>0</v>
      </c>
      <c r="J27" t="s">
        <v>32</v>
      </c>
      <c r="K27">
        <v>1</v>
      </c>
      <c r="L27" t="s">
        <v>48</v>
      </c>
      <c r="M27" t="s">
        <v>86</v>
      </c>
      <c r="N27" s="9">
        <v>542</v>
      </c>
      <c r="O27">
        <v>5</v>
      </c>
    </row>
    <row r="28" spans="1:15" x14ac:dyDescent="0.3">
      <c r="A28">
        <v>1258</v>
      </c>
      <c r="B28">
        <v>904170</v>
      </c>
      <c r="C28" s="1">
        <v>44926</v>
      </c>
      <c r="D28">
        <v>1</v>
      </c>
      <c r="E28" s="2">
        <v>266</v>
      </c>
      <c r="F28">
        <v>46</v>
      </c>
      <c r="G28" t="s">
        <v>14</v>
      </c>
      <c r="H28" t="s">
        <v>17</v>
      </c>
      <c r="I28">
        <v>1</v>
      </c>
      <c r="J28" t="s">
        <v>35</v>
      </c>
      <c r="K28">
        <v>1</v>
      </c>
      <c r="L28" t="s">
        <v>47</v>
      </c>
      <c r="M28" t="s">
        <v>87</v>
      </c>
      <c r="N28" s="9">
        <v>471</v>
      </c>
      <c r="O28">
        <v>1</v>
      </c>
    </row>
    <row r="29" spans="1:15" x14ac:dyDescent="0.3">
      <c r="A29">
        <v>1941</v>
      </c>
      <c r="B29">
        <v>548850</v>
      </c>
      <c r="C29" s="1">
        <v>45225</v>
      </c>
      <c r="D29">
        <v>2</v>
      </c>
      <c r="E29" s="2">
        <v>479</v>
      </c>
      <c r="F29">
        <v>58</v>
      </c>
      <c r="G29" t="s">
        <v>12</v>
      </c>
      <c r="H29" t="s">
        <v>13</v>
      </c>
      <c r="I29">
        <v>0</v>
      </c>
      <c r="J29" t="s">
        <v>34</v>
      </c>
      <c r="K29">
        <v>0</v>
      </c>
      <c r="L29" t="s">
        <v>46</v>
      </c>
      <c r="M29" t="s">
        <v>88</v>
      </c>
      <c r="N29" s="9">
        <v>2727</v>
      </c>
      <c r="O29">
        <v>4</v>
      </c>
    </row>
    <row r="30" spans="1:15" x14ac:dyDescent="0.3">
      <c r="A30">
        <v>1746</v>
      </c>
      <c r="B30">
        <v>964841</v>
      </c>
      <c r="C30" s="1">
        <v>45010</v>
      </c>
      <c r="D30">
        <v>3</v>
      </c>
      <c r="E30" s="2">
        <v>89</v>
      </c>
      <c r="F30">
        <v>19</v>
      </c>
      <c r="G30" t="s">
        <v>12</v>
      </c>
      <c r="H30" t="s">
        <v>17</v>
      </c>
      <c r="I30">
        <v>0</v>
      </c>
      <c r="J30" t="s">
        <v>35</v>
      </c>
      <c r="K30">
        <v>0</v>
      </c>
      <c r="L30" t="s">
        <v>49</v>
      </c>
      <c r="M30" t="s">
        <v>89</v>
      </c>
      <c r="N30" s="9">
        <v>4132</v>
      </c>
      <c r="O30">
        <v>5</v>
      </c>
    </row>
    <row r="31" spans="1:15" x14ac:dyDescent="0.3">
      <c r="A31">
        <v>1375</v>
      </c>
      <c r="B31">
        <v>632571</v>
      </c>
      <c r="C31" s="1">
        <v>45212</v>
      </c>
      <c r="D31">
        <v>3</v>
      </c>
      <c r="E31" s="2">
        <v>943</v>
      </c>
      <c r="F31">
        <v>64</v>
      </c>
      <c r="G31" t="s">
        <v>14</v>
      </c>
      <c r="H31" t="s">
        <v>15</v>
      </c>
      <c r="I31">
        <v>1</v>
      </c>
      <c r="J31" t="s">
        <v>40</v>
      </c>
      <c r="K31">
        <v>0</v>
      </c>
      <c r="L31" t="s">
        <v>49</v>
      </c>
      <c r="M31" t="s">
        <v>90</v>
      </c>
      <c r="N31" s="9">
        <v>2465</v>
      </c>
      <c r="O31">
        <v>5</v>
      </c>
    </row>
    <row r="32" spans="1:15" x14ac:dyDescent="0.3">
      <c r="A32">
        <v>1563</v>
      </c>
      <c r="B32">
        <v>707340</v>
      </c>
      <c r="C32" s="1">
        <v>45233</v>
      </c>
      <c r="D32">
        <v>1</v>
      </c>
      <c r="E32" s="2">
        <v>132</v>
      </c>
      <c r="F32">
        <v>47</v>
      </c>
      <c r="G32" t="s">
        <v>14</v>
      </c>
      <c r="H32" t="s">
        <v>13</v>
      </c>
      <c r="I32">
        <v>1</v>
      </c>
      <c r="J32" t="s">
        <v>35</v>
      </c>
      <c r="K32">
        <v>1</v>
      </c>
      <c r="L32" t="s">
        <v>47</v>
      </c>
      <c r="M32" t="s">
        <v>91</v>
      </c>
      <c r="N32" s="9">
        <v>547</v>
      </c>
      <c r="O32">
        <v>5</v>
      </c>
    </row>
    <row r="33" spans="1:15" x14ac:dyDescent="0.3">
      <c r="A33">
        <v>1708</v>
      </c>
      <c r="B33">
        <v>887172</v>
      </c>
      <c r="C33" s="1">
        <v>45150</v>
      </c>
      <c r="D33">
        <v>1</v>
      </c>
      <c r="E33" s="2">
        <v>938</v>
      </c>
      <c r="F33">
        <v>64</v>
      </c>
      <c r="G33" t="s">
        <v>14</v>
      </c>
      <c r="H33" t="s">
        <v>15</v>
      </c>
      <c r="I33">
        <v>1</v>
      </c>
      <c r="J33" t="s">
        <v>31</v>
      </c>
      <c r="K33">
        <v>1</v>
      </c>
      <c r="L33" t="s">
        <v>49</v>
      </c>
      <c r="M33" t="s">
        <v>92</v>
      </c>
      <c r="N33" s="9">
        <v>486</v>
      </c>
      <c r="O33">
        <v>5</v>
      </c>
    </row>
    <row r="34" spans="1:15" x14ac:dyDescent="0.3">
      <c r="A34">
        <v>2178</v>
      </c>
      <c r="B34" t="s">
        <v>20</v>
      </c>
      <c r="C34" s="1">
        <v>44906</v>
      </c>
      <c r="D34">
        <v>1</v>
      </c>
      <c r="E34" s="2">
        <v>21</v>
      </c>
      <c r="F34">
        <v>40</v>
      </c>
      <c r="G34" t="s">
        <v>14</v>
      </c>
      <c r="H34" t="s">
        <v>15</v>
      </c>
      <c r="I34">
        <v>0</v>
      </c>
      <c r="J34" t="s">
        <v>44</v>
      </c>
      <c r="K34">
        <v>1</v>
      </c>
      <c r="L34" t="s">
        <v>46</v>
      </c>
      <c r="M34" t="s">
        <v>93</v>
      </c>
      <c r="N34" s="9">
        <v>1021</v>
      </c>
      <c r="O34">
        <v>4</v>
      </c>
    </row>
    <row r="35" spans="1:15" x14ac:dyDescent="0.3">
      <c r="A35">
        <v>2271</v>
      </c>
      <c r="B35">
        <v>780808</v>
      </c>
      <c r="C35" s="1">
        <v>45217</v>
      </c>
      <c r="D35">
        <v>1</v>
      </c>
      <c r="E35" s="2">
        <v>558</v>
      </c>
      <c r="F35">
        <v>26</v>
      </c>
      <c r="G35" t="s">
        <v>14</v>
      </c>
      <c r="H35" t="s">
        <v>15</v>
      </c>
      <c r="I35">
        <v>0</v>
      </c>
      <c r="J35" t="s">
        <v>45</v>
      </c>
      <c r="K35">
        <v>0</v>
      </c>
      <c r="L35" t="s">
        <v>46</v>
      </c>
      <c r="M35" t="s">
        <v>94</v>
      </c>
      <c r="N35" s="9">
        <v>1124</v>
      </c>
      <c r="O35">
        <v>4</v>
      </c>
    </row>
    <row r="36" spans="1:15" x14ac:dyDescent="0.3">
      <c r="A36">
        <v>1344</v>
      </c>
      <c r="B36">
        <v>644118</v>
      </c>
      <c r="C36" s="1">
        <v>45167</v>
      </c>
      <c r="D36">
        <v>1</v>
      </c>
      <c r="E36" s="2">
        <v>956</v>
      </c>
      <c r="F36">
        <v>42</v>
      </c>
      <c r="G36" t="s">
        <v>12</v>
      </c>
      <c r="H36" t="s">
        <v>15</v>
      </c>
      <c r="I36">
        <v>1</v>
      </c>
      <c r="J36" t="s">
        <v>42</v>
      </c>
      <c r="K36">
        <v>1</v>
      </c>
      <c r="L36" t="s">
        <v>47</v>
      </c>
      <c r="M36" t="s">
        <v>95</v>
      </c>
      <c r="N36" s="9">
        <v>478</v>
      </c>
      <c r="O36">
        <v>5</v>
      </c>
    </row>
    <row r="37" spans="1:15" x14ac:dyDescent="0.3">
      <c r="A37">
        <v>1168</v>
      </c>
      <c r="B37" t="s">
        <v>50</v>
      </c>
      <c r="C37" s="1">
        <v>45034</v>
      </c>
      <c r="D37">
        <v>0</v>
      </c>
      <c r="E37" s="2">
        <v>744</v>
      </c>
      <c r="F37">
        <v>21</v>
      </c>
      <c r="G37" t="s">
        <v>12</v>
      </c>
      <c r="H37" t="s">
        <v>13</v>
      </c>
      <c r="I37">
        <v>0</v>
      </c>
      <c r="J37" t="s">
        <v>32</v>
      </c>
      <c r="K37">
        <v>0</v>
      </c>
      <c r="L37" t="s">
        <v>49</v>
      </c>
      <c r="M37" t="s">
        <v>96</v>
      </c>
      <c r="N37" s="9">
        <v>3006</v>
      </c>
      <c r="O37">
        <v>4</v>
      </c>
    </row>
    <row r="38" spans="1:15" x14ac:dyDescent="0.3">
      <c r="A38">
        <v>1945</v>
      </c>
      <c r="B38">
        <v>280368</v>
      </c>
      <c r="C38" s="1">
        <v>44986</v>
      </c>
      <c r="D38">
        <v>1</v>
      </c>
      <c r="E38" s="2">
        <v>881</v>
      </c>
      <c r="F38">
        <v>53</v>
      </c>
      <c r="G38" t="s">
        <v>12</v>
      </c>
      <c r="H38" t="s">
        <v>16</v>
      </c>
      <c r="I38">
        <v>1</v>
      </c>
      <c r="J38" t="s">
        <v>40</v>
      </c>
      <c r="K38">
        <v>0</v>
      </c>
      <c r="L38" t="s">
        <v>46</v>
      </c>
      <c r="M38" t="s">
        <v>97</v>
      </c>
      <c r="N38" s="9">
        <v>412</v>
      </c>
      <c r="O38">
        <v>5</v>
      </c>
    </row>
    <row r="39" spans="1:15" x14ac:dyDescent="0.3">
      <c r="A39">
        <v>1875</v>
      </c>
      <c r="B39">
        <v>783933</v>
      </c>
      <c r="C39" s="1">
        <v>45046</v>
      </c>
      <c r="D39">
        <v>1</v>
      </c>
      <c r="E39" s="2">
        <v>945</v>
      </c>
      <c r="F39">
        <v>19</v>
      </c>
      <c r="G39" t="s">
        <v>14</v>
      </c>
      <c r="H39" t="s">
        <v>15</v>
      </c>
      <c r="I39">
        <v>0</v>
      </c>
      <c r="J39" t="s">
        <v>33</v>
      </c>
      <c r="K39">
        <v>0</v>
      </c>
      <c r="L39" t="s">
        <v>48</v>
      </c>
      <c r="M39" t="s">
        <v>98</v>
      </c>
      <c r="N39" s="9">
        <v>737</v>
      </c>
      <c r="O39">
        <v>5</v>
      </c>
    </row>
    <row r="40" spans="1:15" x14ac:dyDescent="0.3">
      <c r="A40">
        <v>1125</v>
      </c>
      <c r="B40">
        <v>237731</v>
      </c>
      <c r="C40" s="1">
        <v>45021</v>
      </c>
      <c r="D40">
        <v>2</v>
      </c>
      <c r="E40" s="2">
        <v>43</v>
      </c>
      <c r="F40">
        <v>65</v>
      </c>
      <c r="G40" t="s">
        <v>14</v>
      </c>
      <c r="H40" t="s">
        <v>13</v>
      </c>
      <c r="I40">
        <v>0</v>
      </c>
      <c r="J40" t="s">
        <v>43</v>
      </c>
      <c r="K40">
        <v>1</v>
      </c>
      <c r="L40" t="s">
        <v>47</v>
      </c>
      <c r="M40" t="s">
        <v>99</v>
      </c>
      <c r="N40" s="9">
        <v>414</v>
      </c>
      <c r="O40">
        <v>4</v>
      </c>
    </row>
    <row r="41" spans="1:15" x14ac:dyDescent="0.3">
      <c r="A41">
        <v>1540</v>
      </c>
      <c r="B41">
        <v>391477</v>
      </c>
      <c r="C41" s="1">
        <v>45015</v>
      </c>
      <c r="D41">
        <v>1</v>
      </c>
      <c r="E41" s="2">
        <v>875</v>
      </c>
      <c r="F41">
        <v>28</v>
      </c>
      <c r="G41" t="s">
        <v>14</v>
      </c>
      <c r="H41" t="s">
        <v>16</v>
      </c>
      <c r="I41">
        <v>0</v>
      </c>
      <c r="J41" t="s">
        <v>44</v>
      </c>
      <c r="K41">
        <v>0</v>
      </c>
      <c r="L41" t="s">
        <v>46</v>
      </c>
      <c r="M41" t="s">
        <v>100</v>
      </c>
      <c r="N41" s="9">
        <v>1162</v>
      </c>
      <c r="O41">
        <v>5</v>
      </c>
    </row>
    <row r="42" spans="1:15" x14ac:dyDescent="0.3">
      <c r="A42">
        <v>1070</v>
      </c>
      <c r="B42">
        <v>677943</v>
      </c>
      <c r="C42" s="1">
        <v>44913</v>
      </c>
      <c r="D42">
        <v>1</v>
      </c>
      <c r="E42" s="2">
        <v>132</v>
      </c>
      <c r="F42">
        <v>18</v>
      </c>
      <c r="G42" t="s">
        <v>14</v>
      </c>
      <c r="H42" t="s">
        <v>13</v>
      </c>
      <c r="I42">
        <v>1</v>
      </c>
      <c r="J42" t="s">
        <v>39</v>
      </c>
      <c r="K42">
        <v>1</v>
      </c>
      <c r="L42" t="s">
        <v>47</v>
      </c>
      <c r="M42" t="s">
        <v>101</v>
      </c>
      <c r="N42" s="9">
        <v>712</v>
      </c>
      <c r="O42">
        <v>5</v>
      </c>
    </row>
    <row r="43" spans="1:15" x14ac:dyDescent="0.3">
      <c r="A43">
        <v>2004</v>
      </c>
      <c r="B43">
        <v>741550</v>
      </c>
      <c r="C43" s="1">
        <v>45109</v>
      </c>
      <c r="D43">
        <v>1</v>
      </c>
      <c r="E43" s="2">
        <v>58</v>
      </c>
      <c r="F43">
        <v>45</v>
      </c>
      <c r="G43" t="s">
        <v>14</v>
      </c>
      <c r="H43" t="s">
        <v>13</v>
      </c>
      <c r="I43">
        <v>1</v>
      </c>
      <c r="J43" t="s">
        <v>41</v>
      </c>
      <c r="K43">
        <v>0</v>
      </c>
      <c r="L43" t="s">
        <v>47</v>
      </c>
      <c r="M43" t="s">
        <v>102</v>
      </c>
      <c r="N43" s="9">
        <v>407</v>
      </c>
      <c r="O43">
        <v>5</v>
      </c>
    </row>
    <row r="44" spans="1:15" x14ac:dyDescent="0.3">
      <c r="A44">
        <v>1508</v>
      </c>
      <c r="B44">
        <v>235573</v>
      </c>
      <c r="C44" s="1">
        <v>45183</v>
      </c>
      <c r="D44">
        <v>1</v>
      </c>
      <c r="E44" s="2">
        <v>359</v>
      </c>
      <c r="F44">
        <v>63</v>
      </c>
      <c r="G44" t="s">
        <v>12</v>
      </c>
      <c r="H44" t="s">
        <v>15</v>
      </c>
      <c r="I44">
        <v>1</v>
      </c>
      <c r="J44" t="s">
        <v>32</v>
      </c>
      <c r="K44">
        <v>0</v>
      </c>
      <c r="L44" t="s">
        <v>47</v>
      </c>
      <c r="M44" t="s">
        <v>103</v>
      </c>
      <c r="N44" s="9">
        <v>499</v>
      </c>
      <c r="O44">
        <v>5</v>
      </c>
    </row>
    <row r="45" spans="1:15" x14ac:dyDescent="0.3">
      <c r="A45">
        <v>1888</v>
      </c>
      <c r="B45">
        <v>842423</v>
      </c>
      <c r="C45" s="1">
        <v>45100</v>
      </c>
      <c r="D45">
        <v>2</v>
      </c>
      <c r="E45" s="2">
        <v>267</v>
      </c>
      <c r="F45">
        <v>48</v>
      </c>
      <c r="G45" t="s">
        <v>14</v>
      </c>
      <c r="H45" t="s">
        <v>15</v>
      </c>
      <c r="I45">
        <v>1</v>
      </c>
      <c r="J45" t="s">
        <v>41</v>
      </c>
      <c r="K45">
        <v>0</v>
      </c>
      <c r="L45" t="s">
        <v>49</v>
      </c>
      <c r="M45" t="s">
        <v>104</v>
      </c>
      <c r="N45" s="9">
        <v>3108</v>
      </c>
      <c r="O45">
        <v>5</v>
      </c>
    </row>
    <row r="46" spans="1:15" x14ac:dyDescent="0.3">
      <c r="A46">
        <v>1150</v>
      </c>
      <c r="B46">
        <v>615412</v>
      </c>
      <c r="C46" s="1">
        <v>44918</v>
      </c>
      <c r="D46">
        <v>1</v>
      </c>
      <c r="E46" s="2">
        <v>901</v>
      </c>
      <c r="F46">
        <v>35</v>
      </c>
      <c r="G46" t="s">
        <v>14</v>
      </c>
      <c r="H46" t="s">
        <v>15</v>
      </c>
      <c r="I46">
        <v>1</v>
      </c>
      <c r="J46" t="s">
        <v>38</v>
      </c>
      <c r="K46">
        <v>1</v>
      </c>
      <c r="L46" t="s">
        <v>47</v>
      </c>
      <c r="M46" t="s">
        <v>105</v>
      </c>
      <c r="N46" s="9">
        <v>1003</v>
      </c>
      <c r="O46">
        <v>5</v>
      </c>
    </row>
    <row r="47" spans="1:15" x14ac:dyDescent="0.3">
      <c r="A47">
        <v>1395</v>
      </c>
      <c r="B47">
        <v>864804</v>
      </c>
      <c r="C47" s="1">
        <v>45047</v>
      </c>
      <c r="D47">
        <v>3</v>
      </c>
      <c r="E47" s="2">
        <v>619</v>
      </c>
      <c r="F47">
        <v>26</v>
      </c>
      <c r="G47" t="s">
        <v>12</v>
      </c>
      <c r="H47" t="s">
        <v>16</v>
      </c>
      <c r="I47">
        <v>1</v>
      </c>
      <c r="J47" t="s">
        <v>32</v>
      </c>
      <c r="K47">
        <v>0</v>
      </c>
      <c r="L47" t="s">
        <v>48</v>
      </c>
      <c r="M47" t="s">
        <v>106</v>
      </c>
      <c r="N47" s="9">
        <v>6761</v>
      </c>
      <c r="O47">
        <v>3</v>
      </c>
    </row>
    <row r="48" spans="1:15" x14ac:dyDescent="0.3">
      <c r="A48">
        <v>1462</v>
      </c>
      <c r="B48">
        <v>929232</v>
      </c>
      <c r="C48" s="1">
        <v>45045</v>
      </c>
      <c r="D48">
        <v>1</v>
      </c>
      <c r="E48" s="2">
        <v>926</v>
      </c>
      <c r="F48">
        <v>39</v>
      </c>
      <c r="G48" t="s">
        <v>14</v>
      </c>
      <c r="H48" t="s">
        <v>16</v>
      </c>
      <c r="I48">
        <v>0</v>
      </c>
      <c r="J48" t="s">
        <v>41</v>
      </c>
      <c r="K48">
        <v>0</v>
      </c>
      <c r="L48" t="s">
        <v>48</v>
      </c>
      <c r="M48" t="s">
        <v>107</v>
      </c>
      <c r="N48" s="9">
        <v>1101</v>
      </c>
      <c r="O48">
        <v>5</v>
      </c>
    </row>
    <row r="49" spans="1:15" x14ac:dyDescent="0.3">
      <c r="A49">
        <v>1553</v>
      </c>
      <c r="B49">
        <v>969375</v>
      </c>
      <c r="C49" s="1">
        <v>45225</v>
      </c>
      <c r="D49">
        <v>1</v>
      </c>
      <c r="E49" s="2">
        <v>216</v>
      </c>
      <c r="F49">
        <v>21</v>
      </c>
      <c r="G49" t="s">
        <v>12</v>
      </c>
      <c r="H49" t="s">
        <v>13</v>
      </c>
      <c r="I49">
        <v>0</v>
      </c>
      <c r="J49" t="s">
        <v>44</v>
      </c>
      <c r="K49">
        <v>1</v>
      </c>
      <c r="L49" t="s">
        <v>48</v>
      </c>
      <c r="M49" t="s">
        <v>108</v>
      </c>
      <c r="N49" s="9">
        <v>692</v>
      </c>
      <c r="O49">
        <v>3</v>
      </c>
    </row>
    <row r="50" spans="1:15" x14ac:dyDescent="0.3">
      <c r="A50">
        <v>1534</v>
      </c>
      <c r="B50">
        <v>830439</v>
      </c>
      <c r="C50" s="1">
        <v>44952</v>
      </c>
      <c r="D50">
        <v>1</v>
      </c>
      <c r="E50" s="2">
        <v>177</v>
      </c>
      <c r="F50">
        <v>26</v>
      </c>
      <c r="G50" t="s">
        <v>12</v>
      </c>
      <c r="H50" t="s">
        <v>15</v>
      </c>
      <c r="I50">
        <v>0</v>
      </c>
      <c r="J50" t="s">
        <v>43</v>
      </c>
      <c r="K50">
        <v>1</v>
      </c>
      <c r="L50" t="s">
        <v>48</v>
      </c>
      <c r="M50" t="s">
        <v>109</v>
      </c>
      <c r="N50" s="9">
        <v>1030</v>
      </c>
      <c r="O50">
        <v>4</v>
      </c>
    </row>
    <row r="51" spans="1:15" x14ac:dyDescent="0.3">
      <c r="A51">
        <v>1348</v>
      </c>
      <c r="B51">
        <v>521088</v>
      </c>
      <c r="C51" s="1">
        <v>45240</v>
      </c>
      <c r="D51">
        <v>2</v>
      </c>
      <c r="E51" s="2">
        <v>453</v>
      </c>
      <c r="F51">
        <v>44</v>
      </c>
      <c r="G51" t="s">
        <v>12</v>
      </c>
      <c r="H51" t="s">
        <v>17</v>
      </c>
      <c r="I51">
        <v>1</v>
      </c>
      <c r="J51" t="s">
        <v>45</v>
      </c>
      <c r="K51">
        <v>0</v>
      </c>
      <c r="L51" t="s">
        <v>47</v>
      </c>
      <c r="M51" t="s">
        <v>110</v>
      </c>
      <c r="N51" s="9">
        <v>2928</v>
      </c>
      <c r="O51">
        <v>3</v>
      </c>
    </row>
    <row r="52" spans="1:15" x14ac:dyDescent="0.3">
      <c r="A52">
        <v>1976</v>
      </c>
      <c r="B52">
        <v>931374</v>
      </c>
      <c r="C52" s="1">
        <v>45230</v>
      </c>
      <c r="D52">
        <v>1</v>
      </c>
      <c r="E52" s="2">
        <v>106</v>
      </c>
      <c r="F52">
        <v>41</v>
      </c>
      <c r="G52" t="s">
        <v>14</v>
      </c>
      <c r="H52" t="s">
        <v>15</v>
      </c>
      <c r="I52">
        <v>1</v>
      </c>
      <c r="J52" t="s">
        <v>40</v>
      </c>
      <c r="K52">
        <v>0</v>
      </c>
      <c r="L52" t="s">
        <v>47</v>
      </c>
      <c r="M52" t="s">
        <v>111</v>
      </c>
      <c r="N52" s="9">
        <v>575</v>
      </c>
      <c r="O52">
        <v>1</v>
      </c>
    </row>
    <row r="53" spans="1:15" x14ac:dyDescent="0.3">
      <c r="A53">
        <v>2265</v>
      </c>
      <c r="B53">
        <v>556244</v>
      </c>
      <c r="C53" s="1">
        <v>44915</v>
      </c>
      <c r="D53">
        <v>1</v>
      </c>
      <c r="E53" s="2">
        <v>161</v>
      </c>
      <c r="F53">
        <v>52</v>
      </c>
      <c r="G53" t="s">
        <v>14</v>
      </c>
      <c r="H53" t="s">
        <v>15</v>
      </c>
      <c r="I53">
        <v>1</v>
      </c>
      <c r="J53" t="s">
        <v>38</v>
      </c>
      <c r="K53">
        <v>0</v>
      </c>
      <c r="L53" t="s">
        <v>47</v>
      </c>
      <c r="M53" t="s">
        <v>112</v>
      </c>
      <c r="N53" s="9">
        <v>543</v>
      </c>
      <c r="O53">
        <v>5</v>
      </c>
    </row>
    <row r="54" spans="1:15" x14ac:dyDescent="0.3">
      <c r="A54">
        <v>2212</v>
      </c>
      <c r="B54">
        <v>918940</v>
      </c>
      <c r="C54" s="1">
        <v>45199</v>
      </c>
      <c r="D54">
        <v>2</v>
      </c>
      <c r="E54" s="2">
        <v>710</v>
      </c>
      <c r="F54">
        <v>53</v>
      </c>
      <c r="G54" t="s">
        <v>12</v>
      </c>
      <c r="H54" t="s">
        <v>13</v>
      </c>
      <c r="I54">
        <v>0</v>
      </c>
      <c r="J54" t="s">
        <v>35</v>
      </c>
      <c r="K54">
        <v>1</v>
      </c>
      <c r="L54" t="s">
        <v>49</v>
      </c>
      <c r="M54" t="s">
        <v>113</v>
      </c>
      <c r="N54" s="9">
        <v>3399</v>
      </c>
      <c r="O54">
        <v>4</v>
      </c>
    </row>
    <row r="55" spans="1:15" x14ac:dyDescent="0.3">
      <c r="A55">
        <v>1466</v>
      </c>
      <c r="B55">
        <v>591287</v>
      </c>
      <c r="C55" s="1">
        <v>45026</v>
      </c>
      <c r="D55">
        <v>1</v>
      </c>
      <c r="E55" s="2">
        <v>540</v>
      </c>
      <c r="F55">
        <v>58</v>
      </c>
      <c r="G55" t="s">
        <v>12</v>
      </c>
      <c r="H55" t="s">
        <v>15</v>
      </c>
      <c r="I55">
        <v>0</v>
      </c>
      <c r="J55" t="s">
        <v>34</v>
      </c>
      <c r="K55">
        <v>1</v>
      </c>
      <c r="L55" t="s">
        <v>48</v>
      </c>
      <c r="M55" t="s">
        <v>114</v>
      </c>
      <c r="N55" s="9">
        <v>433</v>
      </c>
      <c r="O55">
        <v>3</v>
      </c>
    </row>
    <row r="56" spans="1:15" x14ac:dyDescent="0.3">
      <c r="A56">
        <v>1231</v>
      </c>
      <c r="B56">
        <v>214561</v>
      </c>
      <c r="C56" s="1">
        <v>45050</v>
      </c>
      <c r="D56">
        <v>2</v>
      </c>
      <c r="E56" s="2">
        <v>132</v>
      </c>
      <c r="F56">
        <v>30</v>
      </c>
      <c r="G56" t="s">
        <v>12</v>
      </c>
      <c r="H56" t="s">
        <v>13</v>
      </c>
      <c r="I56">
        <v>0</v>
      </c>
      <c r="J56" t="s">
        <v>31</v>
      </c>
      <c r="K56">
        <v>0</v>
      </c>
      <c r="L56" t="s">
        <v>49</v>
      </c>
      <c r="M56" t="s">
        <v>115</v>
      </c>
      <c r="N56" s="9">
        <v>958</v>
      </c>
      <c r="O56">
        <v>4</v>
      </c>
    </row>
    <row r="57" spans="1:15" x14ac:dyDescent="0.3">
      <c r="A57">
        <v>1977</v>
      </c>
      <c r="B57">
        <v>223988</v>
      </c>
      <c r="C57" s="1">
        <v>45068</v>
      </c>
      <c r="D57">
        <v>1</v>
      </c>
      <c r="E57" s="2">
        <v>955</v>
      </c>
      <c r="F57">
        <v>30</v>
      </c>
      <c r="G57" t="s">
        <v>12</v>
      </c>
      <c r="H57" t="s">
        <v>16</v>
      </c>
      <c r="I57">
        <v>1</v>
      </c>
      <c r="J57" t="s">
        <v>31</v>
      </c>
      <c r="K57">
        <v>0</v>
      </c>
      <c r="L57" t="s">
        <v>49</v>
      </c>
      <c r="M57" t="s">
        <v>116</v>
      </c>
      <c r="N57" s="9">
        <v>965</v>
      </c>
      <c r="O57">
        <v>5</v>
      </c>
    </row>
    <row r="58" spans="1:15" x14ac:dyDescent="0.3">
      <c r="A58">
        <v>1404</v>
      </c>
      <c r="B58">
        <v>708684</v>
      </c>
      <c r="C58" s="1">
        <v>45131</v>
      </c>
      <c r="D58">
        <v>1</v>
      </c>
      <c r="E58" s="2">
        <v>327</v>
      </c>
      <c r="F58">
        <v>59</v>
      </c>
      <c r="G58" t="s">
        <v>12</v>
      </c>
      <c r="H58" t="s">
        <v>16</v>
      </c>
      <c r="I58">
        <v>1</v>
      </c>
      <c r="J58" t="s">
        <v>37</v>
      </c>
      <c r="K58">
        <v>0</v>
      </c>
      <c r="L58" t="s">
        <v>48</v>
      </c>
      <c r="M58" t="s">
        <v>117</v>
      </c>
      <c r="N58" s="9">
        <v>589</v>
      </c>
      <c r="O58">
        <v>5</v>
      </c>
    </row>
    <row r="59" spans="1:15" x14ac:dyDescent="0.3">
      <c r="A59">
        <v>2248</v>
      </c>
      <c r="B59">
        <v>549805</v>
      </c>
      <c r="C59" s="1">
        <v>45044</v>
      </c>
      <c r="D59">
        <v>2</v>
      </c>
      <c r="E59" s="2">
        <v>909</v>
      </c>
      <c r="F59">
        <v>60</v>
      </c>
      <c r="G59" t="s">
        <v>14</v>
      </c>
      <c r="H59" t="s">
        <v>16</v>
      </c>
      <c r="I59">
        <v>1</v>
      </c>
      <c r="J59" t="s">
        <v>30</v>
      </c>
      <c r="K59">
        <v>1</v>
      </c>
      <c r="L59" t="s">
        <v>47</v>
      </c>
      <c r="M59" t="s">
        <v>118</v>
      </c>
      <c r="N59" s="9">
        <v>471</v>
      </c>
      <c r="O59">
        <v>5</v>
      </c>
    </row>
    <row r="60" spans="1:15" x14ac:dyDescent="0.3">
      <c r="A60">
        <v>1710</v>
      </c>
      <c r="B60">
        <v>288376</v>
      </c>
      <c r="C60" s="1">
        <v>45202</v>
      </c>
      <c r="D60">
        <v>1</v>
      </c>
      <c r="E60" s="2">
        <v>646</v>
      </c>
      <c r="F60">
        <v>37</v>
      </c>
      <c r="G60" t="s">
        <v>12</v>
      </c>
      <c r="H60" t="s">
        <v>17</v>
      </c>
      <c r="I60">
        <v>1</v>
      </c>
      <c r="J60" t="s">
        <v>41</v>
      </c>
      <c r="K60">
        <v>1</v>
      </c>
      <c r="L60" t="s">
        <v>46</v>
      </c>
      <c r="M60" t="s">
        <v>119</v>
      </c>
      <c r="N60" s="9">
        <v>1101</v>
      </c>
      <c r="O60">
        <v>5</v>
      </c>
    </row>
    <row r="61" spans="1:15" x14ac:dyDescent="0.3">
      <c r="A61">
        <v>2231</v>
      </c>
      <c r="B61">
        <v>351936</v>
      </c>
      <c r="C61" s="1">
        <v>45064</v>
      </c>
      <c r="D61">
        <v>1</v>
      </c>
      <c r="E61" s="2">
        <v>829</v>
      </c>
      <c r="F61">
        <v>35</v>
      </c>
      <c r="G61" t="s">
        <v>12</v>
      </c>
      <c r="H61" t="s">
        <v>15</v>
      </c>
      <c r="I61">
        <v>0</v>
      </c>
      <c r="J61" t="s">
        <v>39</v>
      </c>
      <c r="K61">
        <v>1</v>
      </c>
      <c r="L61" t="s">
        <v>46</v>
      </c>
      <c r="M61" t="s">
        <v>120</v>
      </c>
      <c r="N61" s="9">
        <v>613</v>
      </c>
      <c r="O61">
        <v>5</v>
      </c>
    </row>
    <row r="62" spans="1:15" x14ac:dyDescent="0.3">
      <c r="A62">
        <v>1926</v>
      </c>
      <c r="B62">
        <v>926825</v>
      </c>
      <c r="C62" s="1">
        <v>45206</v>
      </c>
      <c r="D62">
        <v>1</v>
      </c>
      <c r="E62" s="2">
        <v>58</v>
      </c>
      <c r="F62">
        <v>49</v>
      </c>
      <c r="G62" t="s">
        <v>12</v>
      </c>
      <c r="H62" t="s">
        <v>17</v>
      </c>
      <c r="I62">
        <v>0</v>
      </c>
      <c r="J62" t="s">
        <v>38</v>
      </c>
      <c r="K62">
        <v>1</v>
      </c>
      <c r="L62" t="s">
        <v>46</v>
      </c>
      <c r="M62" t="s">
        <v>121</v>
      </c>
      <c r="N62" s="9">
        <v>489</v>
      </c>
      <c r="O62">
        <v>3</v>
      </c>
    </row>
    <row r="63" spans="1:15" x14ac:dyDescent="0.3">
      <c r="A63">
        <v>1928</v>
      </c>
      <c r="B63">
        <v>671630</v>
      </c>
      <c r="C63" s="1">
        <v>44949</v>
      </c>
      <c r="D63">
        <v>4</v>
      </c>
      <c r="E63" s="2">
        <v>961</v>
      </c>
      <c r="F63">
        <v>64</v>
      </c>
      <c r="G63" t="s">
        <v>12</v>
      </c>
      <c r="H63" t="s">
        <v>15</v>
      </c>
      <c r="I63">
        <v>0</v>
      </c>
      <c r="J63" t="s">
        <v>34</v>
      </c>
      <c r="K63">
        <v>0</v>
      </c>
      <c r="L63" t="s">
        <v>49</v>
      </c>
      <c r="M63" t="s">
        <v>122</v>
      </c>
      <c r="N63" s="9">
        <v>2391</v>
      </c>
      <c r="O63">
        <v>5</v>
      </c>
    </row>
    <row r="64" spans="1:15" x14ac:dyDescent="0.3">
      <c r="A64">
        <v>2208</v>
      </c>
      <c r="B64">
        <v>838797</v>
      </c>
      <c r="C64" s="1">
        <v>44967</v>
      </c>
      <c r="D64">
        <v>1</v>
      </c>
      <c r="E64" s="2">
        <v>826</v>
      </c>
      <c r="F64">
        <v>21</v>
      </c>
      <c r="G64" t="s">
        <v>14</v>
      </c>
      <c r="H64" t="s">
        <v>17</v>
      </c>
      <c r="I64">
        <v>1</v>
      </c>
      <c r="J64" t="s">
        <v>45</v>
      </c>
      <c r="K64">
        <v>0</v>
      </c>
      <c r="L64" t="s">
        <v>48</v>
      </c>
      <c r="M64" t="s">
        <v>123</v>
      </c>
      <c r="N64" s="9">
        <v>531</v>
      </c>
      <c r="O64">
        <v>1</v>
      </c>
    </row>
    <row r="65" spans="1:15" x14ac:dyDescent="0.3">
      <c r="A65">
        <v>1477</v>
      </c>
      <c r="B65">
        <v>178442</v>
      </c>
      <c r="C65" s="1">
        <v>45144</v>
      </c>
      <c r="D65">
        <v>2</v>
      </c>
      <c r="E65" s="2">
        <v>108</v>
      </c>
      <c r="F65">
        <v>21</v>
      </c>
      <c r="G65" t="s">
        <v>12</v>
      </c>
      <c r="H65" t="s">
        <v>17</v>
      </c>
      <c r="I65">
        <v>0</v>
      </c>
      <c r="J65" t="s">
        <v>35</v>
      </c>
      <c r="K65">
        <v>1</v>
      </c>
      <c r="L65" t="s">
        <v>48</v>
      </c>
      <c r="M65" t="s">
        <v>124</v>
      </c>
      <c r="N65" s="9">
        <v>522</v>
      </c>
      <c r="O65">
        <v>5</v>
      </c>
    </row>
    <row r="66" spans="1:15" x14ac:dyDescent="0.3">
      <c r="A66">
        <v>1323</v>
      </c>
      <c r="B66">
        <v>961942</v>
      </c>
      <c r="C66" s="1">
        <v>45236</v>
      </c>
      <c r="D66">
        <v>2</v>
      </c>
      <c r="E66" s="2">
        <v>150</v>
      </c>
      <c r="F66">
        <v>45</v>
      </c>
      <c r="G66" t="s">
        <v>12</v>
      </c>
      <c r="H66" t="s">
        <v>15</v>
      </c>
      <c r="I66">
        <v>1</v>
      </c>
      <c r="J66" t="s">
        <v>44</v>
      </c>
      <c r="K66">
        <v>1</v>
      </c>
      <c r="L66" t="s">
        <v>47</v>
      </c>
      <c r="M66" t="s">
        <v>125</v>
      </c>
      <c r="N66" s="9">
        <v>2813</v>
      </c>
      <c r="O66">
        <v>5</v>
      </c>
    </row>
    <row r="67" spans="1:15" x14ac:dyDescent="0.3">
      <c r="A67">
        <v>1546</v>
      </c>
      <c r="B67">
        <v>763842</v>
      </c>
      <c r="C67" s="1">
        <v>45187</v>
      </c>
      <c r="D67">
        <v>2</v>
      </c>
      <c r="E67" s="2">
        <v>503</v>
      </c>
      <c r="F67">
        <v>18</v>
      </c>
      <c r="G67" t="s">
        <v>12</v>
      </c>
      <c r="H67" t="s">
        <v>16</v>
      </c>
      <c r="I67">
        <v>1</v>
      </c>
      <c r="J67" t="s">
        <v>34</v>
      </c>
      <c r="K67">
        <v>1</v>
      </c>
      <c r="L67" t="s">
        <v>47</v>
      </c>
      <c r="M67" t="s">
        <v>126</v>
      </c>
      <c r="N67" s="9">
        <v>4017</v>
      </c>
      <c r="O67">
        <v>5</v>
      </c>
    </row>
    <row r="68" spans="1:15" x14ac:dyDescent="0.3">
      <c r="A68">
        <v>1334</v>
      </c>
      <c r="B68">
        <v>724672</v>
      </c>
      <c r="C68" s="1">
        <v>44913</v>
      </c>
      <c r="D68">
        <v>1</v>
      </c>
      <c r="E68" s="2">
        <v>447</v>
      </c>
      <c r="F68">
        <v>49</v>
      </c>
      <c r="G68" t="s">
        <v>14</v>
      </c>
      <c r="H68" t="s">
        <v>17</v>
      </c>
      <c r="I68">
        <v>1</v>
      </c>
      <c r="J68" t="s">
        <v>40</v>
      </c>
      <c r="K68">
        <v>1</v>
      </c>
      <c r="L68" t="s">
        <v>47</v>
      </c>
      <c r="M68" t="s">
        <v>127</v>
      </c>
      <c r="N68" s="9">
        <v>575</v>
      </c>
      <c r="O68">
        <v>5</v>
      </c>
    </row>
    <row r="69" spans="1:15" x14ac:dyDescent="0.3">
      <c r="A69">
        <v>1974</v>
      </c>
      <c r="B69">
        <v>773834</v>
      </c>
      <c r="C69" s="1">
        <v>44968</v>
      </c>
      <c r="D69">
        <v>1</v>
      </c>
      <c r="E69" s="2">
        <v>372</v>
      </c>
      <c r="F69">
        <v>62</v>
      </c>
      <c r="G69" t="s">
        <v>12</v>
      </c>
      <c r="H69" t="s">
        <v>15</v>
      </c>
      <c r="I69">
        <v>1</v>
      </c>
      <c r="J69" t="s">
        <v>38</v>
      </c>
      <c r="K69">
        <v>1</v>
      </c>
      <c r="L69" t="s">
        <v>48</v>
      </c>
      <c r="M69" t="s">
        <v>128</v>
      </c>
      <c r="N69" s="9">
        <v>487</v>
      </c>
      <c r="O69">
        <v>2</v>
      </c>
    </row>
    <row r="70" spans="1:15" x14ac:dyDescent="0.3">
      <c r="A70">
        <v>1366</v>
      </c>
      <c r="B70">
        <v>738699</v>
      </c>
      <c r="C70" s="1">
        <v>45253</v>
      </c>
      <c r="D70">
        <v>2</v>
      </c>
      <c r="E70" s="2">
        <v>876</v>
      </c>
      <c r="F70">
        <v>46</v>
      </c>
      <c r="G70" t="s">
        <v>12</v>
      </c>
      <c r="H70" t="s">
        <v>13</v>
      </c>
      <c r="I70">
        <v>0</v>
      </c>
      <c r="J70" t="s">
        <v>38</v>
      </c>
      <c r="K70">
        <v>1</v>
      </c>
      <c r="L70" t="s">
        <v>48</v>
      </c>
      <c r="M70" t="s">
        <v>129</v>
      </c>
      <c r="N70" s="9">
        <v>412</v>
      </c>
      <c r="O70">
        <v>3</v>
      </c>
    </row>
    <row r="71" spans="1:15" x14ac:dyDescent="0.3">
      <c r="A71">
        <v>1320</v>
      </c>
      <c r="B71">
        <v>480840</v>
      </c>
      <c r="C71" s="1">
        <v>45098</v>
      </c>
      <c r="D71">
        <v>2</v>
      </c>
      <c r="E71" s="2">
        <v>774</v>
      </c>
      <c r="F71">
        <v>18</v>
      </c>
      <c r="G71" t="s">
        <v>14</v>
      </c>
      <c r="H71" t="s">
        <v>17</v>
      </c>
      <c r="I71">
        <v>1</v>
      </c>
      <c r="J71" t="s">
        <v>30</v>
      </c>
      <c r="K71">
        <v>0</v>
      </c>
      <c r="L71" t="s">
        <v>46</v>
      </c>
      <c r="M71" t="s">
        <v>130</v>
      </c>
      <c r="N71" s="9">
        <v>728</v>
      </c>
      <c r="O71">
        <v>5</v>
      </c>
    </row>
    <row r="72" spans="1:15" x14ac:dyDescent="0.3">
      <c r="A72">
        <v>2201</v>
      </c>
      <c r="B72">
        <v>394936</v>
      </c>
      <c r="C72" s="1">
        <v>44948</v>
      </c>
      <c r="D72">
        <v>2</v>
      </c>
      <c r="E72" s="2">
        <v>112</v>
      </c>
      <c r="F72">
        <v>19</v>
      </c>
      <c r="G72" t="s">
        <v>14</v>
      </c>
      <c r="H72" t="s">
        <v>17</v>
      </c>
      <c r="I72">
        <v>1</v>
      </c>
      <c r="J72" t="s">
        <v>43</v>
      </c>
      <c r="K72">
        <v>0</v>
      </c>
      <c r="L72" t="s">
        <v>49</v>
      </c>
      <c r="M72" t="s">
        <v>131</v>
      </c>
      <c r="N72" s="9">
        <v>707</v>
      </c>
      <c r="O72">
        <v>5</v>
      </c>
    </row>
    <row r="73" spans="1:15" x14ac:dyDescent="0.3">
      <c r="A73">
        <v>1227</v>
      </c>
      <c r="B73">
        <v>381093</v>
      </c>
      <c r="C73" s="1">
        <v>45151</v>
      </c>
      <c r="D73">
        <v>2</v>
      </c>
      <c r="E73" s="2">
        <v>100</v>
      </c>
      <c r="F73">
        <v>47</v>
      </c>
      <c r="G73" t="s">
        <v>14</v>
      </c>
      <c r="H73" t="s">
        <v>17</v>
      </c>
      <c r="I73">
        <v>0</v>
      </c>
      <c r="J73" t="s">
        <v>30</v>
      </c>
      <c r="K73">
        <v>1</v>
      </c>
      <c r="L73" t="s">
        <v>48</v>
      </c>
      <c r="M73" t="s">
        <v>132</v>
      </c>
      <c r="N73" s="9">
        <v>3055</v>
      </c>
      <c r="O73">
        <v>5</v>
      </c>
    </row>
    <row r="74" spans="1:15" x14ac:dyDescent="0.3">
      <c r="A74">
        <v>1967</v>
      </c>
      <c r="B74">
        <v>537551</v>
      </c>
      <c r="C74" s="1">
        <v>44923</v>
      </c>
      <c r="D74">
        <v>1</v>
      </c>
      <c r="E74" s="2">
        <v>203</v>
      </c>
      <c r="F74">
        <v>33</v>
      </c>
      <c r="G74" t="s">
        <v>12</v>
      </c>
      <c r="H74" t="s">
        <v>15</v>
      </c>
      <c r="I74">
        <v>1</v>
      </c>
      <c r="J74" t="s">
        <v>40</v>
      </c>
      <c r="K74">
        <v>1</v>
      </c>
      <c r="L74" t="s">
        <v>49</v>
      </c>
      <c r="M74" t="s">
        <v>133</v>
      </c>
      <c r="N74" s="9">
        <v>1001</v>
      </c>
      <c r="O74">
        <v>5</v>
      </c>
    </row>
    <row r="75" spans="1:15" x14ac:dyDescent="0.3">
      <c r="A75">
        <v>1477</v>
      </c>
      <c r="B75">
        <v>670922</v>
      </c>
      <c r="C75" s="1">
        <v>45126</v>
      </c>
      <c r="D75">
        <v>2</v>
      </c>
      <c r="E75" s="2">
        <v>397</v>
      </c>
      <c r="F75">
        <v>35</v>
      </c>
      <c r="G75" t="s">
        <v>14</v>
      </c>
      <c r="H75" t="s">
        <v>15</v>
      </c>
      <c r="I75">
        <v>0</v>
      </c>
      <c r="J75" t="s">
        <v>44</v>
      </c>
      <c r="K75">
        <v>0</v>
      </c>
      <c r="L75" t="s">
        <v>46</v>
      </c>
      <c r="M75" t="s">
        <v>134</v>
      </c>
      <c r="N75" s="9">
        <v>1119</v>
      </c>
      <c r="O75">
        <v>1</v>
      </c>
    </row>
    <row r="76" spans="1:15" x14ac:dyDescent="0.3">
      <c r="A76">
        <v>1005</v>
      </c>
      <c r="B76">
        <v>782107</v>
      </c>
      <c r="C76" s="1">
        <v>45233</v>
      </c>
      <c r="D76">
        <v>1</v>
      </c>
      <c r="E76" s="2">
        <v>662</v>
      </c>
      <c r="F76">
        <v>40</v>
      </c>
      <c r="G76" t="s">
        <v>14</v>
      </c>
      <c r="H76" t="s">
        <v>16</v>
      </c>
      <c r="I76">
        <v>1</v>
      </c>
      <c r="J76" t="s">
        <v>34</v>
      </c>
      <c r="K76">
        <v>0</v>
      </c>
      <c r="L76" t="s">
        <v>48</v>
      </c>
      <c r="M76" t="s">
        <v>135</v>
      </c>
      <c r="N76" s="9">
        <v>1119</v>
      </c>
      <c r="O76">
        <v>2</v>
      </c>
    </row>
    <row r="77" spans="1:15" x14ac:dyDescent="0.3">
      <c r="A77">
        <v>1852</v>
      </c>
      <c r="B77">
        <v>517035</v>
      </c>
      <c r="C77" s="1">
        <v>45083</v>
      </c>
      <c r="D77">
        <v>4</v>
      </c>
      <c r="E77" s="2">
        <v>875</v>
      </c>
      <c r="F77">
        <v>57</v>
      </c>
      <c r="G77" t="s">
        <v>14</v>
      </c>
      <c r="H77" t="s">
        <v>15</v>
      </c>
      <c r="I77">
        <v>1</v>
      </c>
      <c r="J77" t="s">
        <v>38</v>
      </c>
      <c r="K77">
        <v>1</v>
      </c>
      <c r="L77" t="s">
        <v>49</v>
      </c>
      <c r="M77" t="s">
        <v>136</v>
      </c>
      <c r="N77" s="9">
        <v>3337</v>
      </c>
      <c r="O77">
        <v>1</v>
      </c>
    </row>
    <row r="78" spans="1:15" x14ac:dyDescent="0.3">
      <c r="A78">
        <v>1113</v>
      </c>
      <c r="B78">
        <v>309632</v>
      </c>
      <c r="C78" s="1">
        <v>45182</v>
      </c>
      <c r="D78">
        <v>1</v>
      </c>
      <c r="E78" s="2">
        <v>250</v>
      </c>
      <c r="F78">
        <v>58</v>
      </c>
      <c r="G78" t="s">
        <v>12</v>
      </c>
      <c r="H78" t="s">
        <v>16</v>
      </c>
      <c r="I78">
        <v>1</v>
      </c>
      <c r="J78" t="s">
        <v>39</v>
      </c>
      <c r="K78">
        <v>1</v>
      </c>
      <c r="L78" t="s">
        <v>47</v>
      </c>
      <c r="M78" t="s">
        <v>137</v>
      </c>
      <c r="N78" s="9">
        <v>507</v>
      </c>
      <c r="O78">
        <v>5</v>
      </c>
    </row>
    <row r="79" spans="1:15" x14ac:dyDescent="0.3">
      <c r="A79">
        <v>1223</v>
      </c>
      <c r="B79">
        <v>629676</v>
      </c>
      <c r="C79" s="1">
        <v>45021</v>
      </c>
      <c r="D79">
        <v>1</v>
      </c>
      <c r="E79" s="2">
        <v>236</v>
      </c>
      <c r="F79">
        <v>53</v>
      </c>
      <c r="G79" t="s">
        <v>14</v>
      </c>
      <c r="H79" t="s">
        <v>16</v>
      </c>
      <c r="I79">
        <v>1</v>
      </c>
      <c r="J79" t="s">
        <v>44</v>
      </c>
      <c r="K79">
        <v>0</v>
      </c>
      <c r="L79" t="s">
        <v>48</v>
      </c>
      <c r="M79" t="s">
        <v>138</v>
      </c>
      <c r="N79" s="9">
        <v>421</v>
      </c>
      <c r="O79">
        <v>5</v>
      </c>
    </row>
    <row r="80" spans="1:15" x14ac:dyDescent="0.3">
      <c r="A80">
        <v>1274</v>
      </c>
      <c r="B80">
        <v>556996</v>
      </c>
      <c r="C80" s="1">
        <v>45218</v>
      </c>
      <c r="D80">
        <v>2</v>
      </c>
      <c r="E80" s="2">
        <v>648</v>
      </c>
      <c r="F80">
        <v>50</v>
      </c>
      <c r="G80" t="s">
        <v>12</v>
      </c>
      <c r="H80" t="s">
        <v>15</v>
      </c>
      <c r="I80">
        <v>1</v>
      </c>
      <c r="J80" t="s">
        <v>32</v>
      </c>
      <c r="K80">
        <v>0</v>
      </c>
      <c r="L80" t="s">
        <v>48</v>
      </c>
      <c r="M80" t="s">
        <v>139</v>
      </c>
      <c r="N80" s="9">
        <v>3292</v>
      </c>
      <c r="O80">
        <v>3</v>
      </c>
    </row>
    <row r="81" spans="1:15" x14ac:dyDescent="0.3">
      <c r="A81">
        <v>1598</v>
      </c>
      <c r="B81">
        <v>162103</v>
      </c>
      <c r="C81" s="1">
        <v>45148</v>
      </c>
      <c r="D81">
        <v>1</v>
      </c>
      <c r="E81" s="2">
        <v>332</v>
      </c>
      <c r="F81">
        <v>38</v>
      </c>
      <c r="G81" t="s">
        <v>14</v>
      </c>
      <c r="H81" t="s">
        <v>15</v>
      </c>
      <c r="I81">
        <v>0</v>
      </c>
      <c r="J81" t="s">
        <v>33</v>
      </c>
      <c r="K81">
        <v>0</v>
      </c>
      <c r="L81" t="s">
        <v>46</v>
      </c>
      <c r="M81" t="s">
        <v>140</v>
      </c>
      <c r="N81" s="9">
        <v>1071</v>
      </c>
      <c r="O81">
        <v>5</v>
      </c>
    </row>
    <row r="82" spans="1:15" x14ac:dyDescent="0.3">
      <c r="A82">
        <v>2209</v>
      </c>
      <c r="B82">
        <v>243383</v>
      </c>
      <c r="C82" s="1">
        <v>45217</v>
      </c>
      <c r="D82">
        <v>3</v>
      </c>
      <c r="E82" s="2">
        <v>733</v>
      </c>
      <c r="F82">
        <v>45</v>
      </c>
      <c r="G82" t="s">
        <v>12</v>
      </c>
      <c r="H82" t="s">
        <v>16</v>
      </c>
      <c r="I82">
        <v>1</v>
      </c>
      <c r="J82" t="s">
        <v>39</v>
      </c>
      <c r="K82">
        <v>1</v>
      </c>
      <c r="L82" t="s">
        <v>49</v>
      </c>
      <c r="M82" t="s">
        <v>141</v>
      </c>
      <c r="N82" s="9">
        <v>3043</v>
      </c>
      <c r="O82">
        <v>5</v>
      </c>
    </row>
    <row r="83" spans="1:15" x14ac:dyDescent="0.3">
      <c r="A83">
        <v>1077</v>
      </c>
      <c r="B83">
        <v>660431</v>
      </c>
      <c r="C83" s="1">
        <v>45062</v>
      </c>
      <c r="D83">
        <v>1</v>
      </c>
      <c r="E83" s="2">
        <v>154</v>
      </c>
      <c r="F83">
        <v>32</v>
      </c>
      <c r="G83" t="s">
        <v>14</v>
      </c>
      <c r="H83" t="s">
        <v>17</v>
      </c>
      <c r="I83">
        <v>0</v>
      </c>
      <c r="J83" t="s">
        <v>31</v>
      </c>
      <c r="K83">
        <v>0</v>
      </c>
      <c r="L83" t="s">
        <v>48</v>
      </c>
      <c r="M83" t="s">
        <v>142</v>
      </c>
      <c r="N83" s="9">
        <v>912</v>
      </c>
      <c r="O83">
        <v>4</v>
      </c>
    </row>
    <row r="84" spans="1:15" x14ac:dyDescent="0.3">
      <c r="A84">
        <v>1342</v>
      </c>
      <c r="B84">
        <v>303730</v>
      </c>
      <c r="C84" s="1">
        <v>45017</v>
      </c>
      <c r="D84">
        <v>2</v>
      </c>
      <c r="E84" s="2">
        <v>98</v>
      </c>
      <c r="F84">
        <v>47</v>
      </c>
      <c r="G84" t="s">
        <v>14</v>
      </c>
      <c r="H84" t="s">
        <v>13</v>
      </c>
      <c r="I84">
        <v>1</v>
      </c>
      <c r="J84" t="s">
        <v>36</v>
      </c>
      <c r="K84">
        <v>1</v>
      </c>
      <c r="L84" t="s">
        <v>46</v>
      </c>
      <c r="M84" t="s">
        <v>143</v>
      </c>
      <c r="N84" s="9">
        <v>537</v>
      </c>
      <c r="O84">
        <v>5</v>
      </c>
    </row>
    <row r="85" spans="1:15" x14ac:dyDescent="0.3">
      <c r="A85">
        <v>1447</v>
      </c>
      <c r="B85">
        <v>983382</v>
      </c>
      <c r="C85" s="1">
        <v>45227</v>
      </c>
      <c r="D85">
        <v>1</v>
      </c>
      <c r="E85" s="2">
        <v>569</v>
      </c>
      <c r="F85">
        <v>31</v>
      </c>
      <c r="G85" t="s">
        <v>14</v>
      </c>
      <c r="H85" t="s">
        <v>15</v>
      </c>
      <c r="I85">
        <v>0</v>
      </c>
      <c r="J85" t="s">
        <v>30</v>
      </c>
      <c r="K85">
        <v>1</v>
      </c>
      <c r="L85" t="s">
        <v>49</v>
      </c>
      <c r="M85" t="s">
        <v>144</v>
      </c>
      <c r="N85" s="9">
        <v>888</v>
      </c>
      <c r="O85">
        <v>3</v>
      </c>
    </row>
    <row r="86" spans="1:15" x14ac:dyDescent="0.3">
      <c r="A86">
        <v>1396</v>
      </c>
      <c r="B86">
        <v>504762</v>
      </c>
      <c r="C86" s="1">
        <v>44956</v>
      </c>
      <c r="D86">
        <v>2</v>
      </c>
      <c r="E86" s="2">
        <v>957</v>
      </c>
      <c r="F86">
        <v>64</v>
      </c>
      <c r="G86" t="s">
        <v>12</v>
      </c>
      <c r="H86" t="s">
        <v>13</v>
      </c>
      <c r="I86">
        <v>0</v>
      </c>
      <c r="J86" t="s">
        <v>43</v>
      </c>
      <c r="K86">
        <v>0</v>
      </c>
      <c r="L86" t="s">
        <v>46</v>
      </c>
      <c r="M86" t="s">
        <v>145</v>
      </c>
      <c r="N86" s="9">
        <v>591</v>
      </c>
      <c r="O86">
        <v>3</v>
      </c>
    </row>
    <row r="87" spans="1:15" x14ac:dyDescent="0.3">
      <c r="A87">
        <v>2112</v>
      </c>
      <c r="B87">
        <v>368173</v>
      </c>
      <c r="C87" s="1">
        <v>45226</v>
      </c>
      <c r="D87">
        <v>3</v>
      </c>
      <c r="E87" s="2">
        <v>883</v>
      </c>
      <c r="F87">
        <v>60</v>
      </c>
      <c r="G87" t="s">
        <v>14</v>
      </c>
      <c r="H87" t="s">
        <v>16</v>
      </c>
      <c r="I87">
        <v>1</v>
      </c>
      <c r="J87" t="s">
        <v>43</v>
      </c>
      <c r="K87">
        <v>0</v>
      </c>
      <c r="L87" t="s">
        <v>49</v>
      </c>
      <c r="M87" t="s">
        <v>146</v>
      </c>
      <c r="N87" s="9">
        <v>2711</v>
      </c>
      <c r="O87">
        <v>5</v>
      </c>
    </row>
    <row r="88" spans="1:15" x14ac:dyDescent="0.3">
      <c r="A88">
        <v>1503</v>
      </c>
      <c r="B88">
        <v>447863</v>
      </c>
      <c r="C88" s="1">
        <v>45088</v>
      </c>
      <c r="D88">
        <v>1</v>
      </c>
      <c r="E88" s="2">
        <v>829</v>
      </c>
      <c r="F88">
        <v>64</v>
      </c>
      <c r="G88" t="s">
        <v>14</v>
      </c>
      <c r="H88" t="s">
        <v>15</v>
      </c>
      <c r="I88">
        <v>1</v>
      </c>
      <c r="J88" t="s">
        <v>30</v>
      </c>
      <c r="K88">
        <v>0</v>
      </c>
      <c r="L88" t="s">
        <v>46</v>
      </c>
      <c r="M88" t="s">
        <v>147</v>
      </c>
      <c r="N88" s="9">
        <v>474</v>
      </c>
      <c r="O88">
        <v>5</v>
      </c>
    </row>
    <row r="89" spans="1:15" x14ac:dyDescent="0.3">
      <c r="A89">
        <v>1764</v>
      </c>
      <c r="B89">
        <v>171217</v>
      </c>
      <c r="C89" s="1">
        <v>45192</v>
      </c>
      <c r="D89">
        <v>3</v>
      </c>
      <c r="E89" s="2">
        <v>563</v>
      </c>
      <c r="F89">
        <v>32</v>
      </c>
      <c r="G89" t="s">
        <v>14</v>
      </c>
      <c r="H89" t="s">
        <v>16</v>
      </c>
      <c r="I89">
        <v>0</v>
      </c>
      <c r="J89" t="s">
        <v>36</v>
      </c>
      <c r="K89">
        <v>1</v>
      </c>
      <c r="L89" t="s">
        <v>46</v>
      </c>
      <c r="M89" t="s">
        <v>148</v>
      </c>
      <c r="N89" s="9">
        <v>5651</v>
      </c>
      <c r="O89">
        <v>5</v>
      </c>
    </row>
    <row r="90" spans="1:15" x14ac:dyDescent="0.3">
      <c r="A90">
        <v>1385</v>
      </c>
      <c r="B90">
        <v>780287</v>
      </c>
      <c r="C90" s="1">
        <v>44965</v>
      </c>
      <c r="D90">
        <v>2</v>
      </c>
      <c r="E90" s="2">
        <v>904</v>
      </c>
      <c r="F90">
        <v>61</v>
      </c>
      <c r="G90" t="s">
        <v>12</v>
      </c>
      <c r="H90" t="s">
        <v>17</v>
      </c>
      <c r="I90">
        <v>0</v>
      </c>
      <c r="J90" t="s">
        <v>45</v>
      </c>
      <c r="K90">
        <v>0</v>
      </c>
      <c r="L90" t="s">
        <v>47</v>
      </c>
      <c r="M90" t="s">
        <v>149</v>
      </c>
      <c r="N90" s="9">
        <v>480</v>
      </c>
      <c r="O90">
        <v>5</v>
      </c>
    </row>
    <row r="91" spans="1:15" x14ac:dyDescent="0.3">
      <c r="A91">
        <v>1940</v>
      </c>
      <c r="B91">
        <v>158443</v>
      </c>
      <c r="C91" s="1">
        <v>45097</v>
      </c>
      <c r="D91">
        <v>2</v>
      </c>
      <c r="E91" s="2">
        <v>283</v>
      </c>
      <c r="F91">
        <v>45</v>
      </c>
      <c r="G91" t="s">
        <v>14</v>
      </c>
      <c r="H91" t="s">
        <v>17</v>
      </c>
      <c r="I91">
        <v>1</v>
      </c>
      <c r="J91" t="s">
        <v>44</v>
      </c>
      <c r="K91">
        <v>0</v>
      </c>
      <c r="L91" t="s">
        <v>49</v>
      </c>
      <c r="M91" t="s">
        <v>150</v>
      </c>
      <c r="N91" s="9">
        <v>3239</v>
      </c>
      <c r="O91">
        <v>5</v>
      </c>
    </row>
    <row r="92" spans="1:15" x14ac:dyDescent="0.3">
      <c r="A92">
        <v>1414</v>
      </c>
      <c r="B92">
        <v>194695</v>
      </c>
      <c r="C92" s="1">
        <v>45054</v>
      </c>
      <c r="D92">
        <v>3</v>
      </c>
      <c r="E92" s="2">
        <v>115</v>
      </c>
      <c r="F92">
        <v>61</v>
      </c>
      <c r="G92" t="s">
        <v>12</v>
      </c>
      <c r="H92" t="s">
        <v>13</v>
      </c>
      <c r="I92">
        <v>1</v>
      </c>
      <c r="J92" t="s">
        <v>38</v>
      </c>
      <c r="K92">
        <v>0</v>
      </c>
      <c r="L92" t="s">
        <v>48</v>
      </c>
      <c r="M92" t="s">
        <v>151</v>
      </c>
      <c r="N92" s="9">
        <v>2355</v>
      </c>
      <c r="O92">
        <v>5</v>
      </c>
    </row>
    <row r="93" spans="1:15" x14ac:dyDescent="0.3">
      <c r="A93">
        <v>1472</v>
      </c>
      <c r="B93">
        <v>391493</v>
      </c>
      <c r="C93" s="1">
        <v>45247</v>
      </c>
      <c r="D93">
        <v>2</v>
      </c>
      <c r="E93" s="2">
        <v>127</v>
      </c>
      <c r="F93">
        <v>52</v>
      </c>
      <c r="G93" t="s">
        <v>14</v>
      </c>
      <c r="H93" t="s">
        <v>15</v>
      </c>
      <c r="I93">
        <v>0</v>
      </c>
      <c r="J93" t="s">
        <v>32</v>
      </c>
      <c r="K93">
        <v>1</v>
      </c>
      <c r="L93" t="s">
        <v>48</v>
      </c>
      <c r="M93" t="s">
        <v>152</v>
      </c>
      <c r="N93" s="9">
        <v>2326</v>
      </c>
      <c r="O93">
        <v>5</v>
      </c>
    </row>
    <row r="94" spans="1:15" x14ac:dyDescent="0.3">
      <c r="A94">
        <v>1073</v>
      </c>
      <c r="B94">
        <v>420457</v>
      </c>
      <c r="C94" s="1">
        <v>45211</v>
      </c>
      <c r="D94">
        <v>2</v>
      </c>
      <c r="E94" s="2">
        <v>795</v>
      </c>
      <c r="F94">
        <v>37</v>
      </c>
      <c r="G94" t="s">
        <v>14</v>
      </c>
      <c r="H94" t="s">
        <v>17</v>
      </c>
      <c r="I94">
        <v>0</v>
      </c>
      <c r="J94" t="s">
        <v>43</v>
      </c>
      <c r="K94">
        <v>1</v>
      </c>
      <c r="L94" t="s">
        <v>47</v>
      </c>
      <c r="M94" t="s">
        <v>153</v>
      </c>
      <c r="N94" s="9">
        <v>6237</v>
      </c>
      <c r="O94">
        <v>5</v>
      </c>
    </row>
    <row r="95" spans="1:15" x14ac:dyDescent="0.3">
      <c r="A95">
        <v>1469</v>
      </c>
      <c r="B95">
        <v>501930</v>
      </c>
      <c r="C95" s="1">
        <v>45070</v>
      </c>
      <c r="D95">
        <v>1</v>
      </c>
      <c r="E95" s="2">
        <v>394</v>
      </c>
      <c r="F95">
        <v>44</v>
      </c>
      <c r="G95" t="s">
        <v>12</v>
      </c>
      <c r="H95" t="s">
        <v>15</v>
      </c>
      <c r="I95">
        <v>1</v>
      </c>
      <c r="J95" t="s">
        <v>34</v>
      </c>
      <c r="K95">
        <v>0</v>
      </c>
      <c r="L95" t="s">
        <v>48</v>
      </c>
      <c r="M95" t="s">
        <v>154</v>
      </c>
      <c r="N95" s="9">
        <v>518</v>
      </c>
      <c r="O95">
        <v>5</v>
      </c>
    </row>
    <row r="96" spans="1:15" x14ac:dyDescent="0.3">
      <c r="A96">
        <v>1644</v>
      </c>
      <c r="B96">
        <v>283121</v>
      </c>
      <c r="C96" s="1">
        <v>45219</v>
      </c>
      <c r="D96">
        <v>1</v>
      </c>
      <c r="E96" s="2">
        <v>886</v>
      </c>
      <c r="F96">
        <v>54</v>
      </c>
      <c r="G96" t="s">
        <v>12</v>
      </c>
      <c r="H96" t="s">
        <v>17</v>
      </c>
      <c r="I96">
        <v>1</v>
      </c>
      <c r="J96" t="s">
        <v>37</v>
      </c>
      <c r="K96">
        <v>0</v>
      </c>
      <c r="L96" t="s">
        <v>48</v>
      </c>
      <c r="M96" t="s">
        <v>155</v>
      </c>
      <c r="N96" s="9">
        <v>592</v>
      </c>
      <c r="O96">
        <v>5</v>
      </c>
    </row>
    <row r="97" spans="1:15" x14ac:dyDescent="0.3">
      <c r="A97">
        <v>1949</v>
      </c>
      <c r="B97">
        <v>228005</v>
      </c>
      <c r="C97" s="1">
        <v>45051</v>
      </c>
      <c r="D97">
        <v>3</v>
      </c>
      <c r="E97" s="2">
        <v>990</v>
      </c>
      <c r="F97">
        <v>65</v>
      </c>
      <c r="G97" t="s">
        <v>14</v>
      </c>
      <c r="H97" t="s">
        <v>13</v>
      </c>
      <c r="I97">
        <v>0</v>
      </c>
      <c r="J97" t="s">
        <v>31</v>
      </c>
      <c r="K97">
        <v>1</v>
      </c>
      <c r="L97" t="s">
        <v>47</v>
      </c>
      <c r="M97" t="s">
        <v>156</v>
      </c>
      <c r="N97" s="9">
        <v>3043</v>
      </c>
      <c r="O97">
        <v>5</v>
      </c>
    </row>
    <row r="98" spans="1:15" x14ac:dyDescent="0.3">
      <c r="A98">
        <v>2029</v>
      </c>
      <c r="B98">
        <v>493300</v>
      </c>
      <c r="C98" s="1">
        <v>45215</v>
      </c>
      <c r="D98">
        <v>1</v>
      </c>
      <c r="E98" s="2">
        <v>598</v>
      </c>
      <c r="F98">
        <v>49</v>
      </c>
      <c r="G98" t="s">
        <v>12</v>
      </c>
      <c r="H98" t="s">
        <v>16</v>
      </c>
      <c r="I98">
        <v>0</v>
      </c>
      <c r="J98" t="s">
        <v>30</v>
      </c>
      <c r="K98">
        <v>0</v>
      </c>
      <c r="L98" t="s">
        <v>49</v>
      </c>
      <c r="M98" t="s">
        <v>157</v>
      </c>
      <c r="N98" s="9">
        <v>563</v>
      </c>
      <c r="O98">
        <v>5</v>
      </c>
    </row>
    <row r="99" spans="1:15" x14ac:dyDescent="0.3">
      <c r="A99">
        <v>1885</v>
      </c>
      <c r="B99">
        <v>773284</v>
      </c>
      <c r="C99" s="1">
        <v>45092</v>
      </c>
      <c r="D99">
        <v>3</v>
      </c>
      <c r="E99" s="2">
        <v>850</v>
      </c>
      <c r="F99">
        <v>40</v>
      </c>
      <c r="G99" t="s">
        <v>14</v>
      </c>
      <c r="H99" t="s">
        <v>15</v>
      </c>
      <c r="I99">
        <v>1</v>
      </c>
      <c r="J99" t="s">
        <v>45</v>
      </c>
      <c r="K99">
        <v>1</v>
      </c>
      <c r="L99" t="s">
        <v>46</v>
      </c>
      <c r="M99" t="s">
        <v>158</v>
      </c>
      <c r="N99" s="9">
        <v>5889</v>
      </c>
      <c r="O99">
        <v>5</v>
      </c>
    </row>
    <row r="100" spans="1:15" x14ac:dyDescent="0.3">
      <c r="A100">
        <v>1682</v>
      </c>
      <c r="B100">
        <v>532782</v>
      </c>
      <c r="C100" s="1">
        <v>44938</v>
      </c>
      <c r="D100">
        <v>1</v>
      </c>
      <c r="E100" s="2">
        <v>465</v>
      </c>
      <c r="F100">
        <v>39</v>
      </c>
      <c r="G100" t="s">
        <v>14</v>
      </c>
      <c r="H100" t="s">
        <v>17</v>
      </c>
      <c r="I100">
        <v>1</v>
      </c>
      <c r="J100" t="s">
        <v>41</v>
      </c>
      <c r="K100">
        <v>1</v>
      </c>
      <c r="L100" t="s">
        <v>49</v>
      </c>
      <c r="M100" t="s">
        <v>159</v>
      </c>
      <c r="N100" s="9">
        <v>1035</v>
      </c>
      <c r="O100">
        <v>5</v>
      </c>
    </row>
    <row r="101" spans="1:15" x14ac:dyDescent="0.3">
      <c r="A101">
        <v>1157</v>
      </c>
      <c r="B101">
        <v>979224</v>
      </c>
      <c r="C101" s="1">
        <v>44890</v>
      </c>
      <c r="D101">
        <v>2</v>
      </c>
      <c r="E101" s="2">
        <v>989</v>
      </c>
      <c r="F101">
        <v>50</v>
      </c>
      <c r="G101" t="s">
        <v>14</v>
      </c>
      <c r="H101" t="s">
        <v>15</v>
      </c>
      <c r="I101">
        <v>0</v>
      </c>
      <c r="J101" t="s">
        <v>40</v>
      </c>
      <c r="K101">
        <v>1</v>
      </c>
      <c r="L101" t="s">
        <v>48</v>
      </c>
      <c r="M101" t="s">
        <v>160</v>
      </c>
      <c r="N101" s="9">
        <v>438</v>
      </c>
      <c r="O101">
        <v>1</v>
      </c>
    </row>
    <row r="102" spans="1:15" x14ac:dyDescent="0.3">
      <c r="A102">
        <v>2222</v>
      </c>
      <c r="B102">
        <v>984255</v>
      </c>
      <c r="C102" s="1">
        <v>45036</v>
      </c>
      <c r="D102">
        <v>2</v>
      </c>
      <c r="E102" s="2">
        <v>114</v>
      </c>
      <c r="F102">
        <v>35</v>
      </c>
      <c r="G102" t="s">
        <v>12</v>
      </c>
      <c r="H102" t="s">
        <v>16</v>
      </c>
      <c r="I102">
        <v>0</v>
      </c>
      <c r="J102" t="s">
        <v>34</v>
      </c>
      <c r="K102">
        <v>1</v>
      </c>
      <c r="L102" t="s">
        <v>49</v>
      </c>
      <c r="M102" t="s">
        <v>161</v>
      </c>
      <c r="N102" s="9">
        <v>1010</v>
      </c>
      <c r="O102">
        <v>5</v>
      </c>
    </row>
    <row r="103" spans="1:15" x14ac:dyDescent="0.3">
      <c r="A103">
        <v>1646</v>
      </c>
      <c r="B103">
        <v>730786</v>
      </c>
      <c r="C103" s="1">
        <v>44899</v>
      </c>
      <c r="D103">
        <v>1</v>
      </c>
      <c r="E103" s="2">
        <v>418</v>
      </c>
      <c r="F103">
        <v>33</v>
      </c>
      <c r="G103" t="s">
        <v>12</v>
      </c>
      <c r="H103" t="s">
        <v>17</v>
      </c>
      <c r="I103">
        <v>1</v>
      </c>
      <c r="J103" t="s">
        <v>43</v>
      </c>
      <c r="K103">
        <v>0</v>
      </c>
      <c r="L103" t="s">
        <v>48</v>
      </c>
      <c r="M103" t="s">
        <v>162</v>
      </c>
      <c r="N103" s="9">
        <v>701</v>
      </c>
      <c r="O103">
        <v>4</v>
      </c>
    </row>
    <row r="104" spans="1:15" x14ac:dyDescent="0.3">
      <c r="A104">
        <v>1399</v>
      </c>
      <c r="B104">
        <v>713354</v>
      </c>
      <c r="C104" s="1">
        <v>44890</v>
      </c>
      <c r="D104">
        <v>1</v>
      </c>
      <c r="E104" s="2">
        <v>863</v>
      </c>
      <c r="F104">
        <v>40</v>
      </c>
      <c r="G104" t="s">
        <v>14</v>
      </c>
      <c r="H104" t="s">
        <v>16</v>
      </c>
      <c r="I104">
        <v>0</v>
      </c>
      <c r="J104" t="s">
        <v>41</v>
      </c>
      <c r="K104">
        <v>1</v>
      </c>
      <c r="L104" t="s">
        <v>47</v>
      </c>
      <c r="M104" t="s">
        <v>163</v>
      </c>
      <c r="N104" s="9">
        <v>1033</v>
      </c>
      <c r="O104">
        <v>4</v>
      </c>
    </row>
    <row r="105" spans="1:15" x14ac:dyDescent="0.3">
      <c r="A105">
        <v>1628</v>
      </c>
      <c r="B105">
        <v>624857</v>
      </c>
      <c r="C105" s="1">
        <v>44946</v>
      </c>
      <c r="D105">
        <v>1</v>
      </c>
      <c r="E105" s="2">
        <v>836</v>
      </c>
      <c r="F105">
        <v>53</v>
      </c>
      <c r="G105" t="s">
        <v>14</v>
      </c>
      <c r="H105" t="s">
        <v>16</v>
      </c>
      <c r="I105">
        <v>0</v>
      </c>
      <c r="J105" t="s">
        <v>35</v>
      </c>
      <c r="K105">
        <v>1</v>
      </c>
      <c r="L105" t="s">
        <v>49</v>
      </c>
      <c r="M105" t="s">
        <v>164</v>
      </c>
      <c r="N105" s="9">
        <v>521</v>
      </c>
      <c r="O105">
        <v>5</v>
      </c>
    </row>
    <row r="106" spans="1:15" x14ac:dyDescent="0.3">
      <c r="A106">
        <v>1047</v>
      </c>
      <c r="B106">
        <v>198951</v>
      </c>
      <c r="C106" s="1">
        <v>45179</v>
      </c>
      <c r="D106">
        <v>1</v>
      </c>
      <c r="E106" s="2">
        <v>557</v>
      </c>
      <c r="F106">
        <v>43</v>
      </c>
      <c r="G106" t="s">
        <v>14</v>
      </c>
      <c r="H106" t="s">
        <v>13</v>
      </c>
      <c r="I106">
        <v>0</v>
      </c>
      <c r="J106" t="s">
        <v>34</v>
      </c>
      <c r="K106">
        <v>1</v>
      </c>
      <c r="L106" t="s">
        <v>46</v>
      </c>
      <c r="M106" t="s">
        <v>165</v>
      </c>
      <c r="N106" s="9">
        <v>444</v>
      </c>
      <c r="O106">
        <v>5</v>
      </c>
    </row>
    <row r="107" spans="1:15" x14ac:dyDescent="0.3">
      <c r="A107">
        <v>1362</v>
      </c>
      <c r="B107">
        <v>383635</v>
      </c>
      <c r="C107" s="1">
        <v>45016</v>
      </c>
      <c r="D107">
        <v>2</v>
      </c>
      <c r="E107" s="2">
        <v>194</v>
      </c>
      <c r="F107">
        <v>43</v>
      </c>
      <c r="G107" t="s">
        <v>14</v>
      </c>
      <c r="H107" t="s">
        <v>15</v>
      </c>
      <c r="I107">
        <v>0</v>
      </c>
      <c r="J107" t="s">
        <v>43</v>
      </c>
      <c r="K107">
        <v>0</v>
      </c>
      <c r="L107" t="s">
        <v>46</v>
      </c>
      <c r="M107" t="s">
        <v>166</v>
      </c>
      <c r="N107" s="9">
        <v>485</v>
      </c>
      <c r="O107">
        <v>5</v>
      </c>
    </row>
    <row r="108" spans="1:15" x14ac:dyDescent="0.3">
      <c r="A108">
        <v>1063</v>
      </c>
      <c r="B108">
        <v>874075</v>
      </c>
      <c r="C108" s="1">
        <v>44998</v>
      </c>
      <c r="D108">
        <v>1</v>
      </c>
      <c r="E108" s="2">
        <v>949</v>
      </c>
      <c r="F108">
        <v>41</v>
      </c>
      <c r="G108" t="s">
        <v>14</v>
      </c>
      <c r="H108" t="s">
        <v>13</v>
      </c>
      <c r="I108">
        <v>1</v>
      </c>
      <c r="J108" t="s">
        <v>30</v>
      </c>
      <c r="K108">
        <v>1</v>
      </c>
      <c r="L108" t="s">
        <v>46</v>
      </c>
      <c r="M108" t="s">
        <v>167</v>
      </c>
      <c r="N108" s="9">
        <v>488</v>
      </c>
      <c r="O108">
        <v>3</v>
      </c>
    </row>
    <row r="109" spans="1:15" x14ac:dyDescent="0.3">
      <c r="A109">
        <v>2104</v>
      </c>
      <c r="B109">
        <v>484303</v>
      </c>
      <c r="C109" s="1">
        <v>45098</v>
      </c>
      <c r="D109">
        <v>1</v>
      </c>
      <c r="E109" s="2">
        <v>381</v>
      </c>
      <c r="F109">
        <v>38</v>
      </c>
      <c r="G109" t="s">
        <v>14</v>
      </c>
      <c r="H109" t="s">
        <v>16</v>
      </c>
      <c r="I109">
        <v>1</v>
      </c>
      <c r="J109" t="s">
        <v>32</v>
      </c>
      <c r="K109">
        <v>1</v>
      </c>
      <c r="L109" t="s">
        <v>48</v>
      </c>
      <c r="M109" t="s">
        <v>168</v>
      </c>
      <c r="N109" s="9">
        <v>1014</v>
      </c>
      <c r="O109">
        <v>5</v>
      </c>
    </row>
    <row r="110" spans="1:15" ht="18" customHeight="1" x14ac:dyDescent="0.3">
      <c r="A110">
        <v>1758</v>
      </c>
      <c r="B110">
        <v>241720</v>
      </c>
      <c r="C110" s="1">
        <v>45138</v>
      </c>
      <c r="D110">
        <v>1</v>
      </c>
      <c r="E110" s="2">
        <v>771</v>
      </c>
      <c r="F110">
        <v>18</v>
      </c>
      <c r="G110" t="s">
        <v>12</v>
      </c>
      <c r="H110" t="s">
        <v>17</v>
      </c>
      <c r="I110">
        <v>1</v>
      </c>
      <c r="J110" t="s">
        <v>31</v>
      </c>
      <c r="K110">
        <v>1</v>
      </c>
      <c r="L110" t="s">
        <v>46</v>
      </c>
      <c r="M110" t="s">
        <v>169</v>
      </c>
      <c r="N110" s="9">
        <v>654</v>
      </c>
      <c r="O110">
        <v>5</v>
      </c>
    </row>
    <row r="111" spans="1:15" x14ac:dyDescent="0.3">
      <c r="A111">
        <v>1641</v>
      </c>
      <c r="B111">
        <v>137507</v>
      </c>
      <c r="C111" s="1">
        <v>45151</v>
      </c>
      <c r="D111">
        <v>1</v>
      </c>
      <c r="E111" s="2">
        <v>484</v>
      </c>
      <c r="F111">
        <v>31</v>
      </c>
      <c r="G111" t="s">
        <v>12</v>
      </c>
      <c r="H111" t="s">
        <v>13</v>
      </c>
      <c r="I111">
        <v>0</v>
      </c>
      <c r="J111" t="s">
        <v>44</v>
      </c>
      <c r="K111">
        <v>0</v>
      </c>
      <c r="L111" t="s">
        <v>49</v>
      </c>
      <c r="M111" t="s">
        <v>170</v>
      </c>
      <c r="N111" s="9">
        <v>729</v>
      </c>
      <c r="O111">
        <v>5</v>
      </c>
    </row>
    <row r="112" spans="1:15" x14ac:dyDescent="0.3">
      <c r="A112">
        <v>1165</v>
      </c>
      <c r="B112">
        <v>727467</v>
      </c>
      <c r="C112" s="1">
        <v>44976</v>
      </c>
      <c r="D112">
        <v>2</v>
      </c>
      <c r="E112" s="2">
        <v>297</v>
      </c>
      <c r="F112">
        <v>35</v>
      </c>
      <c r="G112" t="s">
        <v>14</v>
      </c>
      <c r="H112" t="s">
        <v>15</v>
      </c>
      <c r="I112">
        <v>1</v>
      </c>
      <c r="J112" t="s">
        <v>40</v>
      </c>
      <c r="K112">
        <v>1</v>
      </c>
      <c r="L112" t="s">
        <v>49</v>
      </c>
      <c r="M112" t="s">
        <v>171</v>
      </c>
      <c r="N112" s="9">
        <v>964</v>
      </c>
      <c r="O112">
        <v>2</v>
      </c>
    </row>
    <row r="113" spans="1:15" x14ac:dyDescent="0.3">
      <c r="A113">
        <v>1299</v>
      </c>
      <c r="B113">
        <v>318698</v>
      </c>
      <c r="C113" s="1">
        <v>45137</v>
      </c>
      <c r="D113">
        <v>2</v>
      </c>
      <c r="E113" s="2">
        <v>493</v>
      </c>
      <c r="F113">
        <v>36</v>
      </c>
      <c r="G113" t="s">
        <v>14</v>
      </c>
      <c r="H113" t="s">
        <v>16</v>
      </c>
      <c r="I113">
        <v>1</v>
      </c>
      <c r="J113" t="s">
        <v>39</v>
      </c>
      <c r="K113">
        <v>1</v>
      </c>
      <c r="L113" t="s">
        <v>49</v>
      </c>
      <c r="M113" t="s">
        <v>172</v>
      </c>
      <c r="N113" s="9">
        <v>1180</v>
      </c>
      <c r="O113">
        <v>5</v>
      </c>
    </row>
    <row r="114" spans="1:15" x14ac:dyDescent="0.3">
      <c r="A114">
        <v>2128</v>
      </c>
      <c r="B114">
        <v>958496</v>
      </c>
      <c r="C114" s="1">
        <v>45090</v>
      </c>
      <c r="D114">
        <v>3</v>
      </c>
      <c r="E114" s="2">
        <v>292</v>
      </c>
      <c r="F114">
        <v>28</v>
      </c>
      <c r="G114" t="s">
        <v>14</v>
      </c>
      <c r="H114" t="s">
        <v>16</v>
      </c>
      <c r="I114">
        <v>1</v>
      </c>
      <c r="J114" t="s">
        <v>45</v>
      </c>
      <c r="K114">
        <v>1</v>
      </c>
      <c r="L114" t="s">
        <v>47</v>
      </c>
      <c r="M114" t="s">
        <v>173</v>
      </c>
      <c r="N114" s="9">
        <v>6233</v>
      </c>
      <c r="O114">
        <v>5</v>
      </c>
    </row>
    <row r="115" spans="1:15" x14ac:dyDescent="0.3">
      <c r="A115">
        <v>1208</v>
      </c>
      <c r="B115">
        <v>595847</v>
      </c>
      <c r="C115" s="1">
        <v>45003</v>
      </c>
      <c r="D115">
        <v>2</v>
      </c>
      <c r="E115" s="2">
        <v>738</v>
      </c>
      <c r="F115">
        <v>57</v>
      </c>
      <c r="G115" t="s">
        <v>12</v>
      </c>
      <c r="H115" t="s">
        <v>17</v>
      </c>
      <c r="I115">
        <v>0</v>
      </c>
      <c r="J115" t="s">
        <v>45</v>
      </c>
      <c r="K115">
        <v>0</v>
      </c>
      <c r="L115" t="s">
        <v>49</v>
      </c>
      <c r="M115" t="s">
        <v>174</v>
      </c>
      <c r="N115" s="9">
        <v>2764</v>
      </c>
      <c r="O115">
        <v>5</v>
      </c>
    </row>
    <row r="116" spans="1:15" x14ac:dyDescent="0.3">
      <c r="A116">
        <v>1900</v>
      </c>
      <c r="B116">
        <v>242967</v>
      </c>
      <c r="C116" s="1">
        <v>44970</v>
      </c>
      <c r="D116">
        <v>1</v>
      </c>
      <c r="E116" s="2">
        <v>882</v>
      </c>
      <c r="F116">
        <v>29</v>
      </c>
      <c r="G116" t="s">
        <v>12</v>
      </c>
      <c r="H116" t="s">
        <v>17</v>
      </c>
      <c r="I116">
        <v>0</v>
      </c>
      <c r="J116" t="s">
        <v>33</v>
      </c>
      <c r="K116">
        <v>1</v>
      </c>
      <c r="L116" t="s">
        <v>46</v>
      </c>
      <c r="M116" t="s">
        <v>175</v>
      </c>
      <c r="N116" s="9">
        <v>744</v>
      </c>
      <c r="O116">
        <v>5</v>
      </c>
    </row>
    <row r="117" spans="1:15" x14ac:dyDescent="0.3">
      <c r="A117">
        <v>1481</v>
      </c>
      <c r="B117">
        <v>227446</v>
      </c>
      <c r="C117" s="1">
        <v>44911</v>
      </c>
      <c r="D117">
        <v>1</v>
      </c>
      <c r="E117" s="2">
        <v>908</v>
      </c>
      <c r="F117">
        <v>33</v>
      </c>
      <c r="G117" t="s">
        <v>12</v>
      </c>
      <c r="H117" t="s">
        <v>16</v>
      </c>
      <c r="I117">
        <v>1</v>
      </c>
      <c r="J117" t="s">
        <v>45</v>
      </c>
      <c r="K117">
        <v>1</v>
      </c>
      <c r="L117" t="s">
        <v>49</v>
      </c>
      <c r="M117" t="s">
        <v>176</v>
      </c>
      <c r="N117" s="9">
        <v>729</v>
      </c>
      <c r="O117">
        <v>5</v>
      </c>
    </row>
    <row r="118" spans="1:15" x14ac:dyDescent="0.3">
      <c r="A118">
        <v>1784</v>
      </c>
      <c r="B118">
        <v>309374</v>
      </c>
      <c r="C118" s="1">
        <v>44979</v>
      </c>
      <c r="D118">
        <v>1</v>
      </c>
      <c r="E118" s="2">
        <v>285</v>
      </c>
      <c r="F118">
        <v>26</v>
      </c>
      <c r="G118" t="s">
        <v>12</v>
      </c>
      <c r="H118" t="s">
        <v>13</v>
      </c>
      <c r="I118">
        <v>1</v>
      </c>
      <c r="J118" t="s">
        <v>37</v>
      </c>
      <c r="K118">
        <v>0</v>
      </c>
      <c r="L118" t="s">
        <v>46</v>
      </c>
      <c r="M118" t="s">
        <v>177</v>
      </c>
      <c r="N118" s="9">
        <v>915</v>
      </c>
      <c r="O118">
        <v>5</v>
      </c>
    </row>
    <row r="119" spans="1:15" x14ac:dyDescent="0.3">
      <c r="A119">
        <v>1459</v>
      </c>
      <c r="B119">
        <v>939258</v>
      </c>
      <c r="C119" s="1">
        <v>44910</v>
      </c>
      <c r="D119">
        <v>2</v>
      </c>
      <c r="E119" s="2">
        <v>409</v>
      </c>
      <c r="F119">
        <v>64</v>
      </c>
      <c r="G119" t="s">
        <v>12</v>
      </c>
      <c r="H119" t="s">
        <v>16</v>
      </c>
      <c r="I119">
        <v>1</v>
      </c>
      <c r="J119" t="s">
        <v>45</v>
      </c>
      <c r="K119">
        <v>1</v>
      </c>
      <c r="L119" t="s">
        <v>49</v>
      </c>
      <c r="M119" t="s">
        <v>178</v>
      </c>
      <c r="N119" s="9">
        <v>558</v>
      </c>
      <c r="O119">
        <v>5</v>
      </c>
    </row>
    <row r="120" spans="1:15" x14ac:dyDescent="0.3">
      <c r="A120">
        <v>1067</v>
      </c>
      <c r="B120">
        <v>361915</v>
      </c>
      <c r="C120" s="1">
        <v>45099</v>
      </c>
      <c r="D120">
        <v>1</v>
      </c>
      <c r="E120" s="2">
        <v>109</v>
      </c>
      <c r="F120">
        <v>54</v>
      </c>
      <c r="G120" t="s">
        <v>12</v>
      </c>
      <c r="H120" t="s">
        <v>16</v>
      </c>
      <c r="I120">
        <v>0</v>
      </c>
      <c r="J120" t="s">
        <v>43</v>
      </c>
      <c r="K120">
        <v>0</v>
      </c>
      <c r="L120" t="s">
        <v>49</v>
      </c>
      <c r="M120" t="s">
        <v>179</v>
      </c>
      <c r="N120" s="9">
        <v>430</v>
      </c>
      <c r="O120">
        <v>5</v>
      </c>
    </row>
    <row r="121" spans="1:15" x14ac:dyDescent="0.3">
      <c r="A121">
        <v>1946</v>
      </c>
      <c r="B121">
        <v>657421</v>
      </c>
      <c r="C121" s="1">
        <v>45106</v>
      </c>
      <c r="D121">
        <v>1</v>
      </c>
      <c r="E121" s="2">
        <v>75</v>
      </c>
      <c r="F121">
        <v>55</v>
      </c>
      <c r="G121" t="s">
        <v>14</v>
      </c>
      <c r="H121" t="s">
        <v>17</v>
      </c>
      <c r="I121">
        <v>1</v>
      </c>
      <c r="J121" t="s">
        <v>34</v>
      </c>
      <c r="K121">
        <v>0</v>
      </c>
      <c r="L121" t="s">
        <v>47</v>
      </c>
      <c r="M121" t="s">
        <v>180</v>
      </c>
      <c r="N121" s="9">
        <v>555</v>
      </c>
      <c r="O121">
        <v>5</v>
      </c>
    </row>
    <row r="122" spans="1:15" x14ac:dyDescent="0.3">
      <c r="A122">
        <v>1904</v>
      </c>
      <c r="B122">
        <v>765005</v>
      </c>
      <c r="C122" s="1">
        <v>45251</v>
      </c>
      <c r="D122">
        <v>1</v>
      </c>
      <c r="E122" s="2">
        <v>275</v>
      </c>
      <c r="F122">
        <v>34</v>
      </c>
      <c r="G122" t="s">
        <v>12</v>
      </c>
      <c r="H122" t="s">
        <v>13</v>
      </c>
      <c r="I122">
        <v>1</v>
      </c>
      <c r="J122" t="s">
        <v>33</v>
      </c>
      <c r="K122">
        <v>1</v>
      </c>
      <c r="L122" t="s">
        <v>49</v>
      </c>
      <c r="M122" t="s">
        <v>181</v>
      </c>
      <c r="N122" s="9">
        <v>693</v>
      </c>
      <c r="O122">
        <v>5</v>
      </c>
    </row>
    <row r="123" spans="1:15" x14ac:dyDescent="0.3">
      <c r="A123">
        <v>1007</v>
      </c>
      <c r="B123">
        <v>738130</v>
      </c>
      <c r="C123" s="1">
        <v>45143</v>
      </c>
      <c r="D123">
        <v>1</v>
      </c>
      <c r="E123" s="2">
        <v>206</v>
      </c>
      <c r="F123">
        <v>43</v>
      </c>
      <c r="G123" t="s">
        <v>14</v>
      </c>
      <c r="H123" t="s">
        <v>13</v>
      </c>
      <c r="I123">
        <v>1</v>
      </c>
      <c r="J123" t="s">
        <v>30</v>
      </c>
      <c r="K123">
        <v>0</v>
      </c>
      <c r="L123" t="s">
        <v>46</v>
      </c>
      <c r="M123" t="s">
        <v>182</v>
      </c>
      <c r="N123" s="9">
        <v>593</v>
      </c>
      <c r="O123">
        <v>5</v>
      </c>
    </row>
    <row r="124" spans="1:15" x14ac:dyDescent="0.3">
      <c r="A124">
        <v>1966</v>
      </c>
      <c r="B124">
        <v>391122</v>
      </c>
      <c r="C124" s="1">
        <v>45237</v>
      </c>
      <c r="D124">
        <v>2</v>
      </c>
      <c r="E124" s="2">
        <v>653</v>
      </c>
      <c r="F124">
        <v>23</v>
      </c>
      <c r="G124" t="s">
        <v>12</v>
      </c>
      <c r="H124" t="s">
        <v>16</v>
      </c>
      <c r="I124">
        <v>1</v>
      </c>
      <c r="J124" t="s">
        <v>35</v>
      </c>
      <c r="K124">
        <v>0</v>
      </c>
      <c r="L124" t="s">
        <v>48</v>
      </c>
      <c r="M124" t="s">
        <v>183</v>
      </c>
      <c r="N124" s="9">
        <v>6052</v>
      </c>
      <c r="O124">
        <v>5</v>
      </c>
    </row>
    <row r="125" spans="1:15" x14ac:dyDescent="0.3">
      <c r="A125">
        <v>1518</v>
      </c>
      <c r="B125">
        <v>968171</v>
      </c>
      <c r="C125" s="1">
        <v>45064</v>
      </c>
      <c r="D125">
        <v>1</v>
      </c>
      <c r="E125" s="2">
        <v>450</v>
      </c>
      <c r="F125">
        <v>23</v>
      </c>
      <c r="G125" t="s">
        <v>14</v>
      </c>
      <c r="H125" t="s">
        <v>17</v>
      </c>
      <c r="I125">
        <v>0</v>
      </c>
      <c r="J125" t="s">
        <v>44</v>
      </c>
      <c r="K125">
        <v>1</v>
      </c>
      <c r="L125" t="s">
        <v>48</v>
      </c>
      <c r="M125" t="s">
        <v>184</v>
      </c>
      <c r="N125" s="9">
        <v>798</v>
      </c>
      <c r="O125">
        <v>5</v>
      </c>
    </row>
    <row r="126" spans="1:15" x14ac:dyDescent="0.3">
      <c r="A126">
        <v>2136</v>
      </c>
      <c r="B126">
        <v>751885</v>
      </c>
      <c r="C126" s="1">
        <v>45051</v>
      </c>
      <c r="D126">
        <v>2</v>
      </c>
      <c r="E126" s="2">
        <v>206</v>
      </c>
      <c r="F126">
        <v>18</v>
      </c>
      <c r="G126" t="s">
        <v>12</v>
      </c>
      <c r="H126" t="s">
        <v>16</v>
      </c>
      <c r="I126">
        <v>0</v>
      </c>
      <c r="J126" t="s">
        <v>39</v>
      </c>
      <c r="K126">
        <v>1</v>
      </c>
      <c r="L126" t="s">
        <v>48</v>
      </c>
      <c r="M126" t="s">
        <v>185</v>
      </c>
      <c r="N126" s="9">
        <v>690</v>
      </c>
      <c r="O126">
        <v>5</v>
      </c>
    </row>
    <row r="127" spans="1:15" x14ac:dyDescent="0.3">
      <c r="A127">
        <v>1427</v>
      </c>
      <c r="B127">
        <v>347464</v>
      </c>
      <c r="C127" s="1">
        <v>44977</v>
      </c>
      <c r="D127">
        <v>1</v>
      </c>
      <c r="E127" s="2">
        <v>897</v>
      </c>
      <c r="F127">
        <v>22</v>
      </c>
      <c r="G127" t="s">
        <v>12</v>
      </c>
      <c r="H127" t="s">
        <v>16</v>
      </c>
      <c r="I127">
        <v>0</v>
      </c>
      <c r="J127" t="s">
        <v>32</v>
      </c>
      <c r="K127">
        <v>0</v>
      </c>
      <c r="L127" t="s">
        <v>46</v>
      </c>
      <c r="M127" t="s">
        <v>186</v>
      </c>
      <c r="N127" s="9">
        <v>766</v>
      </c>
      <c r="O127">
        <v>5</v>
      </c>
    </row>
    <row r="128" spans="1:15" x14ac:dyDescent="0.3">
      <c r="A128">
        <v>1482</v>
      </c>
      <c r="B128">
        <v>798815</v>
      </c>
      <c r="C128" s="1">
        <v>44956</v>
      </c>
      <c r="D128">
        <v>1</v>
      </c>
      <c r="E128" s="2">
        <v>943</v>
      </c>
      <c r="F128">
        <v>24</v>
      </c>
      <c r="G128" t="s">
        <v>12</v>
      </c>
      <c r="H128" t="s">
        <v>16</v>
      </c>
      <c r="I128">
        <v>0</v>
      </c>
      <c r="J128" t="s">
        <v>42</v>
      </c>
      <c r="K128">
        <v>1</v>
      </c>
      <c r="L128" t="s">
        <v>48</v>
      </c>
      <c r="M128" t="s">
        <v>187</v>
      </c>
      <c r="N128" s="9">
        <v>617</v>
      </c>
      <c r="O128">
        <v>5</v>
      </c>
    </row>
    <row r="129" spans="1:15" x14ac:dyDescent="0.3">
      <c r="A129">
        <v>2049</v>
      </c>
      <c r="B129">
        <v>940038</v>
      </c>
      <c r="C129" s="1">
        <v>44924</v>
      </c>
      <c r="D129">
        <v>2</v>
      </c>
      <c r="E129" s="2">
        <v>55</v>
      </c>
      <c r="F129">
        <v>60</v>
      </c>
      <c r="G129" t="s">
        <v>14</v>
      </c>
      <c r="H129" t="s">
        <v>13</v>
      </c>
      <c r="I129">
        <v>1</v>
      </c>
      <c r="J129" t="s">
        <v>45</v>
      </c>
      <c r="K129">
        <v>1</v>
      </c>
      <c r="L129" t="s">
        <v>46</v>
      </c>
      <c r="M129" t="s">
        <v>188</v>
      </c>
      <c r="N129" s="9">
        <v>508</v>
      </c>
      <c r="O129">
        <v>4</v>
      </c>
    </row>
    <row r="130" spans="1:15" x14ac:dyDescent="0.3">
      <c r="A130">
        <v>1829</v>
      </c>
      <c r="B130">
        <v>405528</v>
      </c>
      <c r="C130" s="1">
        <v>44943</v>
      </c>
      <c r="D130">
        <v>1</v>
      </c>
      <c r="E130" s="2">
        <v>611</v>
      </c>
      <c r="F130">
        <v>52</v>
      </c>
      <c r="G130" t="s">
        <v>12</v>
      </c>
      <c r="H130" t="s">
        <v>13</v>
      </c>
      <c r="I130">
        <v>0</v>
      </c>
      <c r="J130" t="s">
        <v>43</v>
      </c>
      <c r="K130">
        <v>1</v>
      </c>
      <c r="L130" t="s">
        <v>46</v>
      </c>
      <c r="M130" t="s">
        <v>189</v>
      </c>
      <c r="N130" s="9">
        <v>407</v>
      </c>
      <c r="O130">
        <v>5</v>
      </c>
    </row>
    <row r="131" spans="1:15" x14ac:dyDescent="0.3">
      <c r="A131">
        <v>1443</v>
      </c>
      <c r="B131">
        <v>106165</v>
      </c>
      <c r="C131" s="1">
        <v>45016</v>
      </c>
      <c r="D131">
        <v>3</v>
      </c>
      <c r="E131" s="2">
        <v>306</v>
      </c>
      <c r="F131">
        <v>34</v>
      </c>
      <c r="G131" t="s">
        <v>14</v>
      </c>
      <c r="H131" t="s">
        <v>15</v>
      </c>
      <c r="I131">
        <v>0</v>
      </c>
      <c r="J131" t="s">
        <v>45</v>
      </c>
      <c r="K131">
        <v>1</v>
      </c>
      <c r="L131" t="s">
        <v>48</v>
      </c>
      <c r="M131" t="s">
        <v>190</v>
      </c>
      <c r="N131" s="9">
        <v>4746</v>
      </c>
      <c r="O131">
        <v>3</v>
      </c>
    </row>
    <row r="132" spans="1:15" x14ac:dyDescent="0.3">
      <c r="A132">
        <v>2047</v>
      </c>
      <c r="B132">
        <v>685510</v>
      </c>
      <c r="C132" s="1">
        <v>45232</v>
      </c>
      <c r="D132">
        <v>3</v>
      </c>
      <c r="E132" s="2">
        <v>552</v>
      </c>
      <c r="F132">
        <v>59</v>
      </c>
      <c r="G132" t="s">
        <v>12</v>
      </c>
      <c r="H132" t="s">
        <v>15</v>
      </c>
      <c r="I132">
        <v>1</v>
      </c>
      <c r="J132" t="s">
        <v>34</v>
      </c>
      <c r="K132">
        <v>0</v>
      </c>
      <c r="L132" t="s">
        <v>49</v>
      </c>
      <c r="M132" t="s">
        <v>191</v>
      </c>
      <c r="N132" s="9">
        <v>3256</v>
      </c>
      <c r="O132">
        <v>5</v>
      </c>
    </row>
    <row r="133" spans="1:15" x14ac:dyDescent="0.3">
      <c r="A133">
        <v>1352</v>
      </c>
      <c r="B133">
        <v>873636</v>
      </c>
      <c r="C133" s="1">
        <v>44970</v>
      </c>
      <c r="D133">
        <v>1</v>
      </c>
      <c r="E133" s="2">
        <v>920</v>
      </c>
      <c r="F133">
        <v>26</v>
      </c>
      <c r="G133" t="s">
        <v>12</v>
      </c>
      <c r="H133" t="s">
        <v>17</v>
      </c>
      <c r="I133">
        <v>1</v>
      </c>
      <c r="J133" t="s">
        <v>40</v>
      </c>
      <c r="K133">
        <v>1</v>
      </c>
      <c r="L133" t="s">
        <v>47</v>
      </c>
      <c r="M133" t="s">
        <v>192</v>
      </c>
      <c r="N133" s="9">
        <v>1091</v>
      </c>
      <c r="O133">
        <v>2</v>
      </c>
    </row>
    <row r="134" spans="1:15" x14ac:dyDescent="0.3">
      <c r="A134">
        <v>1980</v>
      </c>
      <c r="B134">
        <v>438302</v>
      </c>
      <c r="C134" s="1">
        <v>45042</v>
      </c>
      <c r="D134">
        <v>2</v>
      </c>
      <c r="E134" s="2">
        <v>989</v>
      </c>
      <c r="F134">
        <v>56</v>
      </c>
      <c r="G134" t="s">
        <v>14</v>
      </c>
      <c r="H134" t="s">
        <v>13</v>
      </c>
      <c r="I134">
        <v>0</v>
      </c>
      <c r="J134" t="s">
        <v>42</v>
      </c>
      <c r="K134">
        <v>0</v>
      </c>
      <c r="L134" t="s">
        <v>48</v>
      </c>
      <c r="M134" t="s">
        <v>193</v>
      </c>
      <c r="N134" s="9">
        <v>2318</v>
      </c>
      <c r="O134">
        <v>5</v>
      </c>
    </row>
    <row r="135" spans="1:15" x14ac:dyDescent="0.3">
      <c r="A135">
        <v>1099</v>
      </c>
      <c r="B135">
        <v>879801</v>
      </c>
      <c r="C135" s="1">
        <v>45230</v>
      </c>
      <c r="D135">
        <v>2</v>
      </c>
      <c r="E135" s="2">
        <v>67</v>
      </c>
      <c r="F135">
        <v>50</v>
      </c>
      <c r="G135" t="s">
        <v>14</v>
      </c>
      <c r="H135" t="s">
        <v>17</v>
      </c>
      <c r="I135">
        <v>0</v>
      </c>
      <c r="J135" t="s">
        <v>43</v>
      </c>
      <c r="K135">
        <v>0</v>
      </c>
      <c r="L135" t="s">
        <v>47</v>
      </c>
      <c r="N135" s="9">
        <v>3325</v>
      </c>
      <c r="O135">
        <v>5</v>
      </c>
    </row>
    <row r="136" spans="1:15" x14ac:dyDescent="0.3">
      <c r="A136">
        <v>1158</v>
      </c>
      <c r="B136">
        <v>102275</v>
      </c>
      <c r="C136" s="1">
        <v>45070</v>
      </c>
      <c r="D136">
        <v>1</v>
      </c>
      <c r="E136" s="2">
        <v>575</v>
      </c>
      <c r="F136">
        <v>35</v>
      </c>
      <c r="G136" t="s">
        <v>12</v>
      </c>
      <c r="H136" t="s">
        <v>15</v>
      </c>
      <c r="I136">
        <v>0</v>
      </c>
      <c r="J136" t="s">
        <v>45</v>
      </c>
      <c r="K136">
        <v>0</v>
      </c>
      <c r="L136" t="s">
        <v>48</v>
      </c>
      <c r="M136" t="s">
        <v>194</v>
      </c>
      <c r="N136" s="9">
        <v>1087</v>
      </c>
      <c r="O136">
        <v>5</v>
      </c>
    </row>
    <row r="137" spans="1:15" x14ac:dyDescent="0.3">
      <c r="A137">
        <v>1592</v>
      </c>
      <c r="B137">
        <v>184059</v>
      </c>
      <c r="C137" s="1">
        <v>45186</v>
      </c>
      <c r="D137">
        <v>4</v>
      </c>
      <c r="E137" s="2">
        <v>955</v>
      </c>
      <c r="F137">
        <v>63</v>
      </c>
      <c r="G137" t="s">
        <v>12</v>
      </c>
      <c r="H137" t="s">
        <v>15</v>
      </c>
      <c r="I137">
        <v>0</v>
      </c>
      <c r="J137" t="s">
        <v>32</v>
      </c>
      <c r="K137">
        <v>1</v>
      </c>
      <c r="L137" t="s">
        <v>49</v>
      </c>
      <c r="M137" t="s">
        <v>195</v>
      </c>
      <c r="N137" s="9">
        <v>5905</v>
      </c>
      <c r="O137">
        <v>4</v>
      </c>
    </row>
    <row r="138" spans="1:15" x14ac:dyDescent="0.3">
      <c r="A138">
        <v>2219</v>
      </c>
      <c r="B138">
        <v>103510</v>
      </c>
      <c r="C138" s="1">
        <v>45209</v>
      </c>
      <c r="D138">
        <v>3</v>
      </c>
      <c r="E138" s="2">
        <v>932</v>
      </c>
      <c r="F138">
        <v>55</v>
      </c>
      <c r="G138" t="s">
        <v>12</v>
      </c>
      <c r="H138" t="s">
        <v>13</v>
      </c>
      <c r="I138">
        <v>1</v>
      </c>
      <c r="J138" t="s">
        <v>35</v>
      </c>
      <c r="K138">
        <v>0</v>
      </c>
      <c r="L138" t="s">
        <v>49</v>
      </c>
      <c r="M138" t="s">
        <v>196</v>
      </c>
      <c r="N138" s="9">
        <v>2879</v>
      </c>
      <c r="O138">
        <v>5</v>
      </c>
    </row>
    <row r="139" spans="1:15" x14ac:dyDescent="0.3">
      <c r="A139">
        <v>1492</v>
      </c>
      <c r="B139">
        <v>928976</v>
      </c>
      <c r="C139" s="1">
        <v>45001</v>
      </c>
      <c r="D139">
        <v>1</v>
      </c>
      <c r="E139" s="2">
        <v>651</v>
      </c>
      <c r="F139">
        <v>31</v>
      </c>
      <c r="G139" t="s">
        <v>14</v>
      </c>
      <c r="H139" t="s">
        <v>13</v>
      </c>
      <c r="I139">
        <v>1</v>
      </c>
      <c r="J139" t="s">
        <v>37</v>
      </c>
      <c r="K139">
        <v>0</v>
      </c>
      <c r="L139" t="s">
        <v>47</v>
      </c>
      <c r="M139" t="s">
        <v>197</v>
      </c>
      <c r="N139" s="9">
        <v>662</v>
      </c>
      <c r="O139">
        <v>5</v>
      </c>
    </row>
    <row r="140" spans="1:15" x14ac:dyDescent="0.3">
      <c r="A140">
        <v>1285</v>
      </c>
      <c r="B140">
        <v>814283</v>
      </c>
      <c r="C140" s="1">
        <v>45239</v>
      </c>
      <c r="D140">
        <v>2</v>
      </c>
      <c r="E140" s="2">
        <v>871</v>
      </c>
      <c r="F140">
        <v>45</v>
      </c>
      <c r="G140" t="s">
        <v>12</v>
      </c>
      <c r="H140" t="s">
        <v>13</v>
      </c>
      <c r="I140">
        <v>0</v>
      </c>
      <c r="J140" t="s">
        <v>34</v>
      </c>
      <c r="K140">
        <v>1</v>
      </c>
      <c r="L140" t="s">
        <v>48</v>
      </c>
      <c r="M140" t="s">
        <v>198</v>
      </c>
      <c r="N140" s="9">
        <v>3206</v>
      </c>
      <c r="O140">
        <v>5</v>
      </c>
    </row>
    <row r="141" spans="1:15" x14ac:dyDescent="0.3">
      <c r="A141">
        <v>2086</v>
      </c>
      <c r="B141">
        <v>841105</v>
      </c>
      <c r="C141" s="1">
        <v>45109</v>
      </c>
      <c r="D141">
        <v>1</v>
      </c>
      <c r="E141" s="2">
        <v>617</v>
      </c>
      <c r="F141">
        <v>50</v>
      </c>
      <c r="G141" t="s">
        <v>12</v>
      </c>
      <c r="H141" t="s">
        <v>15</v>
      </c>
      <c r="I141">
        <v>0</v>
      </c>
      <c r="J141" t="s">
        <v>39</v>
      </c>
      <c r="K141">
        <v>0</v>
      </c>
      <c r="L141" t="s">
        <v>48</v>
      </c>
      <c r="M141" t="s">
        <v>199</v>
      </c>
      <c r="N141" s="9">
        <v>520</v>
      </c>
      <c r="O141">
        <v>5</v>
      </c>
    </row>
    <row r="142" spans="1:15" x14ac:dyDescent="0.3">
      <c r="A142">
        <v>1881</v>
      </c>
      <c r="B142">
        <v>558133</v>
      </c>
      <c r="C142" s="1">
        <v>44907</v>
      </c>
      <c r="D142">
        <v>1</v>
      </c>
      <c r="E142" s="2">
        <v>550</v>
      </c>
      <c r="F142">
        <v>45</v>
      </c>
      <c r="G142" t="s">
        <v>14</v>
      </c>
      <c r="H142" t="s">
        <v>15</v>
      </c>
      <c r="I142">
        <v>0</v>
      </c>
      <c r="J142" t="s">
        <v>40</v>
      </c>
      <c r="K142">
        <v>0</v>
      </c>
      <c r="L142" t="s">
        <v>47</v>
      </c>
      <c r="M142" t="s">
        <v>200</v>
      </c>
      <c r="N142" s="9">
        <v>447</v>
      </c>
      <c r="O142">
        <v>4</v>
      </c>
    </row>
    <row r="143" spans="1:15" x14ac:dyDescent="0.3">
      <c r="A143">
        <v>1847</v>
      </c>
      <c r="B143">
        <v>961164</v>
      </c>
      <c r="C143" s="1">
        <v>45230</v>
      </c>
      <c r="D143">
        <v>1</v>
      </c>
      <c r="E143" s="2">
        <v>909</v>
      </c>
      <c r="F143">
        <v>38</v>
      </c>
      <c r="G143" t="s">
        <v>14</v>
      </c>
      <c r="H143" t="s">
        <v>13</v>
      </c>
      <c r="I143">
        <v>1</v>
      </c>
      <c r="J143" t="s">
        <v>34</v>
      </c>
      <c r="K143">
        <v>1</v>
      </c>
      <c r="L143" t="s">
        <v>47</v>
      </c>
      <c r="M143" t="s">
        <v>201</v>
      </c>
      <c r="N143" s="9">
        <v>1162</v>
      </c>
      <c r="O143">
        <v>4</v>
      </c>
    </row>
    <row r="144" spans="1:15" x14ac:dyDescent="0.3">
      <c r="A144">
        <v>1456</v>
      </c>
      <c r="B144">
        <v>284269</v>
      </c>
      <c r="C144" s="1">
        <v>45141</v>
      </c>
      <c r="D144">
        <v>2</v>
      </c>
      <c r="E144" s="2">
        <v>644</v>
      </c>
      <c r="F144">
        <v>48</v>
      </c>
      <c r="G144" t="s">
        <v>14</v>
      </c>
      <c r="H144" t="s">
        <v>16</v>
      </c>
      <c r="I144">
        <v>1</v>
      </c>
      <c r="J144" t="s">
        <v>39</v>
      </c>
      <c r="K144">
        <v>1</v>
      </c>
      <c r="L144" t="s">
        <v>48</v>
      </c>
      <c r="M144" t="s">
        <v>202</v>
      </c>
      <c r="N144" s="9">
        <v>3084</v>
      </c>
      <c r="O144">
        <v>5</v>
      </c>
    </row>
    <row r="145" spans="1:15" x14ac:dyDescent="0.3">
      <c r="A145">
        <v>2200</v>
      </c>
      <c r="B145">
        <v>619259</v>
      </c>
      <c r="C145" s="1">
        <v>45096</v>
      </c>
      <c r="D145">
        <v>1</v>
      </c>
      <c r="E145" s="2">
        <v>381</v>
      </c>
      <c r="F145">
        <v>56</v>
      </c>
      <c r="G145" t="s">
        <v>12</v>
      </c>
      <c r="H145" t="s">
        <v>15</v>
      </c>
      <c r="I145">
        <v>0</v>
      </c>
      <c r="J145" t="s">
        <v>32</v>
      </c>
      <c r="K145">
        <v>1</v>
      </c>
      <c r="L145" t="s">
        <v>47</v>
      </c>
      <c r="M145" t="s">
        <v>203</v>
      </c>
      <c r="N145" s="9">
        <v>508</v>
      </c>
      <c r="O145">
        <v>5</v>
      </c>
    </row>
    <row r="146" spans="1:15" x14ac:dyDescent="0.3">
      <c r="A146">
        <v>2038</v>
      </c>
      <c r="B146">
        <v>855124</v>
      </c>
      <c r="C146" s="1">
        <v>45114</v>
      </c>
      <c r="D146">
        <v>3</v>
      </c>
      <c r="E146" s="2">
        <v>399</v>
      </c>
      <c r="F146">
        <v>62</v>
      </c>
      <c r="G146" t="s">
        <v>12</v>
      </c>
      <c r="H146" t="s">
        <v>17</v>
      </c>
      <c r="I146">
        <v>1</v>
      </c>
      <c r="J146" t="s">
        <v>35</v>
      </c>
      <c r="K146">
        <v>0</v>
      </c>
      <c r="L146" t="s">
        <v>49</v>
      </c>
      <c r="M146" t="s">
        <v>204</v>
      </c>
      <c r="N146" s="9">
        <v>2871</v>
      </c>
      <c r="O146">
        <v>3</v>
      </c>
    </row>
    <row r="147" spans="1:15" x14ac:dyDescent="0.3">
      <c r="A147">
        <v>1556</v>
      </c>
      <c r="B147">
        <v>996195</v>
      </c>
      <c r="C147" s="1">
        <v>44994</v>
      </c>
      <c r="D147">
        <v>2</v>
      </c>
      <c r="E147" s="2">
        <v>728</v>
      </c>
      <c r="F147">
        <v>45</v>
      </c>
      <c r="G147" t="s">
        <v>14</v>
      </c>
      <c r="H147" t="s">
        <v>16</v>
      </c>
      <c r="I147">
        <v>0</v>
      </c>
      <c r="J147" t="s">
        <v>41</v>
      </c>
      <c r="K147">
        <v>1</v>
      </c>
      <c r="L147" t="s">
        <v>47</v>
      </c>
      <c r="M147" t="s">
        <v>205</v>
      </c>
      <c r="N147" s="9">
        <v>478</v>
      </c>
      <c r="O147">
        <v>5</v>
      </c>
    </row>
    <row r="148" spans="1:15" x14ac:dyDescent="0.3">
      <c r="A148">
        <v>1891</v>
      </c>
      <c r="B148">
        <v>472368</v>
      </c>
      <c r="C148" s="1">
        <v>45094</v>
      </c>
      <c r="D148">
        <v>2</v>
      </c>
      <c r="E148" s="2">
        <v>622</v>
      </c>
      <c r="F148">
        <v>50</v>
      </c>
      <c r="G148" t="s">
        <v>12</v>
      </c>
      <c r="H148" t="s">
        <v>13</v>
      </c>
      <c r="I148">
        <v>1</v>
      </c>
      <c r="J148" t="s">
        <v>43</v>
      </c>
      <c r="K148">
        <v>1</v>
      </c>
      <c r="L148" t="s">
        <v>48</v>
      </c>
      <c r="M148" t="s">
        <v>206</v>
      </c>
      <c r="N148" s="9">
        <v>3407</v>
      </c>
      <c r="O148">
        <v>2</v>
      </c>
    </row>
    <row r="149" spans="1:15" x14ac:dyDescent="0.3">
      <c r="A149">
        <v>1591</v>
      </c>
      <c r="B149">
        <v>208552</v>
      </c>
      <c r="C149" s="1">
        <v>45047</v>
      </c>
      <c r="D149">
        <v>1</v>
      </c>
      <c r="E149" s="2">
        <v>863</v>
      </c>
      <c r="F149">
        <v>64</v>
      </c>
      <c r="G149" t="s">
        <v>14</v>
      </c>
      <c r="H149" t="s">
        <v>17</v>
      </c>
      <c r="I149">
        <v>1</v>
      </c>
      <c r="J149" t="s">
        <v>44</v>
      </c>
      <c r="K149">
        <v>0</v>
      </c>
      <c r="L149" t="s">
        <v>48</v>
      </c>
      <c r="M149" t="s">
        <v>207</v>
      </c>
      <c r="N149" s="9">
        <v>447</v>
      </c>
      <c r="O149">
        <v>5</v>
      </c>
    </row>
    <row r="150" spans="1:15" x14ac:dyDescent="0.3">
      <c r="A150">
        <v>2106</v>
      </c>
      <c r="B150">
        <v>673897</v>
      </c>
      <c r="C150" s="1">
        <v>45067</v>
      </c>
      <c r="D150">
        <v>1</v>
      </c>
      <c r="E150" s="2">
        <v>528</v>
      </c>
      <c r="F150">
        <v>29</v>
      </c>
      <c r="G150" t="s">
        <v>14</v>
      </c>
      <c r="H150" t="s">
        <v>17</v>
      </c>
      <c r="I150">
        <v>0</v>
      </c>
      <c r="J150" t="s">
        <v>32</v>
      </c>
      <c r="K150">
        <v>0</v>
      </c>
      <c r="L150" t="s">
        <v>49</v>
      </c>
      <c r="M150" t="s">
        <v>208</v>
      </c>
      <c r="N150" s="9">
        <v>769</v>
      </c>
      <c r="O150">
        <v>3</v>
      </c>
    </row>
    <row r="151" spans="1:15" x14ac:dyDescent="0.3">
      <c r="A151">
        <v>1780</v>
      </c>
      <c r="B151">
        <v>324349</v>
      </c>
      <c r="C151" s="1">
        <v>45141</v>
      </c>
      <c r="D151">
        <v>1</v>
      </c>
      <c r="E151" s="2">
        <v>474</v>
      </c>
      <c r="F151">
        <v>27</v>
      </c>
      <c r="G151" t="s">
        <v>14</v>
      </c>
      <c r="H151" t="s">
        <v>16</v>
      </c>
      <c r="I151">
        <v>1</v>
      </c>
      <c r="J151" t="s">
        <v>44</v>
      </c>
      <c r="K151">
        <v>1</v>
      </c>
      <c r="L151" t="s">
        <v>48</v>
      </c>
      <c r="M151" t="s">
        <v>209</v>
      </c>
      <c r="N151" s="9">
        <v>823</v>
      </c>
      <c r="O151">
        <v>5</v>
      </c>
    </row>
    <row r="152" spans="1:15" x14ac:dyDescent="0.3">
      <c r="A152">
        <v>2220</v>
      </c>
      <c r="B152">
        <v>648096</v>
      </c>
      <c r="C152" s="1">
        <v>45213</v>
      </c>
      <c r="D152">
        <v>1</v>
      </c>
      <c r="E152" s="2">
        <v>486</v>
      </c>
      <c r="F152">
        <v>35</v>
      </c>
      <c r="G152" t="s">
        <v>14</v>
      </c>
      <c r="H152" t="s">
        <v>16</v>
      </c>
      <c r="I152">
        <v>0</v>
      </c>
      <c r="J152" t="s">
        <v>34</v>
      </c>
      <c r="K152">
        <v>1</v>
      </c>
      <c r="L152" t="s">
        <v>47</v>
      </c>
      <c r="M152" t="s">
        <v>210</v>
      </c>
      <c r="N152" s="9">
        <v>887</v>
      </c>
      <c r="O152">
        <v>5</v>
      </c>
    </row>
    <row r="153" spans="1:15" x14ac:dyDescent="0.3">
      <c r="A153">
        <v>1493</v>
      </c>
      <c r="B153">
        <v>512155</v>
      </c>
      <c r="C153" s="1">
        <v>44977</v>
      </c>
      <c r="D153">
        <v>1</v>
      </c>
      <c r="E153" s="2">
        <v>42</v>
      </c>
      <c r="F153">
        <v>36</v>
      </c>
      <c r="G153" t="s">
        <v>12</v>
      </c>
      <c r="H153" t="s">
        <v>17</v>
      </c>
      <c r="I153">
        <v>0</v>
      </c>
      <c r="J153" t="s">
        <v>30</v>
      </c>
      <c r="K153">
        <v>1</v>
      </c>
      <c r="L153" t="s">
        <v>46</v>
      </c>
      <c r="M153" t="s">
        <v>211</v>
      </c>
      <c r="N153" s="9">
        <v>1144</v>
      </c>
      <c r="O153">
        <v>5</v>
      </c>
    </row>
    <row r="154" spans="1:15" x14ac:dyDescent="0.3">
      <c r="A154">
        <v>1561</v>
      </c>
      <c r="B154">
        <v>337017</v>
      </c>
      <c r="C154" s="1">
        <v>45174</v>
      </c>
      <c r="D154">
        <v>2</v>
      </c>
      <c r="E154" s="2">
        <v>492</v>
      </c>
      <c r="F154">
        <v>53</v>
      </c>
      <c r="G154" t="s">
        <v>14</v>
      </c>
      <c r="H154" t="s">
        <v>13</v>
      </c>
      <c r="I154">
        <v>1</v>
      </c>
      <c r="J154" t="s">
        <v>34</v>
      </c>
      <c r="K154">
        <v>0</v>
      </c>
      <c r="L154" t="s">
        <v>48</v>
      </c>
      <c r="M154" t="s">
        <v>212</v>
      </c>
      <c r="N154" s="9">
        <v>2805</v>
      </c>
      <c r="O154">
        <v>4</v>
      </c>
    </row>
    <row r="155" spans="1:15" x14ac:dyDescent="0.3">
      <c r="A155">
        <v>1863</v>
      </c>
      <c r="B155">
        <v>841925</v>
      </c>
      <c r="C155" s="1">
        <v>45128</v>
      </c>
      <c r="D155">
        <v>1</v>
      </c>
      <c r="E155" s="2">
        <v>215</v>
      </c>
      <c r="F155">
        <v>27</v>
      </c>
      <c r="G155" t="s">
        <v>14</v>
      </c>
      <c r="H155" t="s">
        <v>16</v>
      </c>
      <c r="I155">
        <v>1</v>
      </c>
      <c r="J155" t="s">
        <v>41</v>
      </c>
      <c r="K155">
        <v>1</v>
      </c>
      <c r="L155" t="s">
        <v>48</v>
      </c>
      <c r="M155" t="s">
        <v>213</v>
      </c>
      <c r="N155" s="9">
        <v>812</v>
      </c>
      <c r="O155">
        <v>1</v>
      </c>
    </row>
    <row r="156" spans="1:15" x14ac:dyDescent="0.3">
      <c r="A156">
        <v>1912</v>
      </c>
      <c r="B156">
        <v>815798</v>
      </c>
      <c r="C156" s="1">
        <v>44951</v>
      </c>
      <c r="D156">
        <v>3</v>
      </c>
      <c r="E156" s="2">
        <v>102</v>
      </c>
      <c r="F156">
        <v>42</v>
      </c>
      <c r="G156" t="s">
        <v>12</v>
      </c>
      <c r="H156" t="s">
        <v>17</v>
      </c>
      <c r="I156">
        <v>1</v>
      </c>
      <c r="J156" t="s">
        <v>42</v>
      </c>
      <c r="K156">
        <v>1</v>
      </c>
      <c r="L156" t="s">
        <v>47</v>
      </c>
      <c r="M156" t="s">
        <v>189</v>
      </c>
      <c r="N156" s="9">
        <v>2707</v>
      </c>
      <c r="O156">
        <v>5</v>
      </c>
    </row>
    <row r="157" spans="1:15" x14ac:dyDescent="0.3">
      <c r="A157">
        <v>2180</v>
      </c>
      <c r="B157">
        <v>348246</v>
      </c>
      <c r="C157" s="1">
        <v>45215</v>
      </c>
      <c r="D157">
        <v>3</v>
      </c>
      <c r="E157" s="2">
        <v>579</v>
      </c>
      <c r="F157">
        <v>41</v>
      </c>
      <c r="G157" t="s">
        <v>12</v>
      </c>
      <c r="H157" t="s">
        <v>17</v>
      </c>
      <c r="I157">
        <v>0</v>
      </c>
      <c r="J157" t="s">
        <v>45</v>
      </c>
      <c r="K157">
        <v>1</v>
      </c>
      <c r="L157" t="s">
        <v>47</v>
      </c>
      <c r="M157" t="s">
        <v>185</v>
      </c>
      <c r="N157" s="9">
        <v>2883</v>
      </c>
      <c r="O157">
        <v>5</v>
      </c>
    </row>
    <row r="158" spans="1:15" x14ac:dyDescent="0.3">
      <c r="A158">
        <v>2210</v>
      </c>
      <c r="B158">
        <v>239957</v>
      </c>
      <c r="C158" s="1">
        <v>44932</v>
      </c>
      <c r="D158">
        <v>1</v>
      </c>
      <c r="E158" s="2">
        <v>698</v>
      </c>
      <c r="F158">
        <v>47</v>
      </c>
      <c r="G158" t="s">
        <v>12</v>
      </c>
      <c r="H158" t="s">
        <v>17</v>
      </c>
      <c r="I158">
        <v>0</v>
      </c>
      <c r="J158" t="s">
        <v>30</v>
      </c>
      <c r="K158">
        <v>0</v>
      </c>
      <c r="L158" t="s">
        <v>48</v>
      </c>
      <c r="M158" t="s">
        <v>186</v>
      </c>
      <c r="N158" s="9">
        <v>525</v>
      </c>
      <c r="O158">
        <v>5</v>
      </c>
    </row>
    <row r="159" spans="1:15" x14ac:dyDescent="0.3">
      <c r="A159">
        <v>1852</v>
      </c>
      <c r="B159">
        <v>723256</v>
      </c>
      <c r="C159" s="1">
        <v>45027</v>
      </c>
      <c r="D159">
        <v>4</v>
      </c>
      <c r="E159" s="2">
        <v>187</v>
      </c>
      <c r="F159">
        <v>41</v>
      </c>
      <c r="G159" t="s">
        <v>12</v>
      </c>
      <c r="H159" t="s">
        <v>13</v>
      </c>
      <c r="I159">
        <v>1</v>
      </c>
      <c r="J159" t="s">
        <v>43</v>
      </c>
      <c r="K159">
        <v>1</v>
      </c>
      <c r="L159" t="s">
        <v>48</v>
      </c>
      <c r="M159" t="s">
        <v>187</v>
      </c>
      <c r="N159" s="9">
        <v>3337</v>
      </c>
      <c r="O159">
        <v>5</v>
      </c>
    </row>
    <row r="160" spans="1:15" x14ac:dyDescent="0.3">
      <c r="A160">
        <v>1479</v>
      </c>
      <c r="B160">
        <v>535567</v>
      </c>
      <c r="C160" s="1">
        <v>45189</v>
      </c>
      <c r="D160">
        <v>1</v>
      </c>
      <c r="E160" s="2">
        <v>817</v>
      </c>
      <c r="F160">
        <v>63</v>
      </c>
      <c r="G160" t="s">
        <v>12</v>
      </c>
      <c r="H160" t="s">
        <v>16</v>
      </c>
      <c r="I160">
        <v>0</v>
      </c>
      <c r="J160" t="s">
        <v>42</v>
      </c>
      <c r="K160">
        <v>1</v>
      </c>
      <c r="L160" t="s">
        <v>47</v>
      </c>
      <c r="M160" t="s">
        <v>189</v>
      </c>
      <c r="N160" s="9">
        <v>596</v>
      </c>
      <c r="O160">
        <v>5</v>
      </c>
    </row>
    <row r="161" spans="1:15" x14ac:dyDescent="0.3">
      <c r="A161">
        <v>2147</v>
      </c>
      <c r="B161">
        <v>778449</v>
      </c>
      <c r="C161" s="1">
        <v>45233</v>
      </c>
      <c r="D161">
        <v>2</v>
      </c>
      <c r="E161" s="2">
        <v>658</v>
      </c>
      <c r="F161">
        <v>37</v>
      </c>
      <c r="G161" t="s">
        <v>12</v>
      </c>
      <c r="H161" t="s">
        <v>16</v>
      </c>
      <c r="I161">
        <v>1</v>
      </c>
      <c r="J161" t="s">
        <v>32</v>
      </c>
      <c r="K161">
        <v>0</v>
      </c>
      <c r="L161" t="s">
        <v>47</v>
      </c>
      <c r="M161" t="s">
        <v>191</v>
      </c>
      <c r="N161" s="9">
        <v>5966</v>
      </c>
      <c r="O161">
        <v>5</v>
      </c>
    </row>
    <row r="162" spans="1:15" x14ac:dyDescent="0.3">
      <c r="A162">
        <v>1264</v>
      </c>
      <c r="B162">
        <v>814894</v>
      </c>
      <c r="C162" s="1">
        <v>45008</v>
      </c>
      <c r="D162">
        <v>1</v>
      </c>
      <c r="E162" s="2">
        <v>142</v>
      </c>
      <c r="F162">
        <v>21</v>
      </c>
      <c r="G162" t="s">
        <v>12</v>
      </c>
      <c r="H162" t="s">
        <v>17</v>
      </c>
      <c r="I162">
        <v>0</v>
      </c>
      <c r="J162" t="s">
        <v>31</v>
      </c>
      <c r="K162">
        <v>0</v>
      </c>
      <c r="L162" t="s">
        <v>46</v>
      </c>
      <c r="M162" t="s">
        <v>214</v>
      </c>
      <c r="N162" s="9">
        <v>776</v>
      </c>
      <c r="O162">
        <v>5</v>
      </c>
    </row>
    <row r="163" spans="1:15" x14ac:dyDescent="0.3">
      <c r="A163">
        <v>1912</v>
      </c>
      <c r="B163">
        <v>788370</v>
      </c>
      <c r="C163" s="1">
        <v>44889</v>
      </c>
      <c r="D163">
        <v>3</v>
      </c>
      <c r="E163" s="2">
        <v>792</v>
      </c>
      <c r="F163">
        <v>31</v>
      </c>
      <c r="G163" t="s">
        <v>14</v>
      </c>
      <c r="H163" t="s">
        <v>16</v>
      </c>
      <c r="I163">
        <v>0</v>
      </c>
      <c r="J163" t="s">
        <v>38</v>
      </c>
      <c r="K163">
        <v>0</v>
      </c>
      <c r="L163" t="s">
        <v>46</v>
      </c>
      <c r="M163" t="s">
        <v>215</v>
      </c>
      <c r="N163" s="9">
        <v>2707</v>
      </c>
      <c r="O163">
        <v>3</v>
      </c>
    </row>
    <row r="164" spans="1:15" x14ac:dyDescent="0.3">
      <c r="A164">
        <v>1959</v>
      </c>
      <c r="B164">
        <v>843379</v>
      </c>
      <c r="C164" s="1">
        <v>45078</v>
      </c>
      <c r="D164">
        <v>4</v>
      </c>
      <c r="E164" s="2">
        <v>943</v>
      </c>
      <c r="F164">
        <v>18</v>
      </c>
      <c r="G164" t="s">
        <v>14</v>
      </c>
      <c r="H164" t="s">
        <v>17</v>
      </c>
      <c r="I164">
        <v>1</v>
      </c>
      <c r="J164" t="s">
        <v>36</v>
      </c>
      <c r="K164">
        <v>1</v>
      </c>
      <c r="L164" t="s">
        <v>49</v>
      </c>
      <c r="M164" t="s">
        <v>216</v>
      </c>
      <c r="N164" s="9">
        <v>3108</v>
      </c>
      <c r="O164">
        <v>4</v>
      </c>
    </row>
    <row r="165" spans="1:15" x14ac:dyDescent="0.3">
      <c r="A165">
        <v>1375</v>
      </c>
      <c r="B165">
        <v>153755</v>
      </c>
      <c r="C165" s="1">
        <v>45238</v>
      </c>
      <c r="D165">
        <v>3</v>
      </c>
      <c r="E165" s="2">
        <v>427</v>
      </c>
      <c r="F165">
        <v>37</v>
      </c>
      <c r="G165" t="s">
        <v>14</v>
      </c>
      <c r="H165" t="s">
        <v>13</v>
      </c>
      <c r="I165">
        <v>0</v>
      </c>
      <c r="J165" t="s">
        <v>43</v>
      </c>
      <c r="K165">
        <v>0</v>
      </c>
      <c r="L165" t="s">
        <v>47</v>
      </c>
      <c r="M165" t="s">
        <v>217</v>
      </c>
      <c r="N165" s="9">
        <v>2465</v>
      </c>
      <c r="O165">
        <v>5</v>
      </c>
    </row>
    <row r="166" spans="1:15" x14ac:dyDescent="0.3">
      <c r="A166">
        <v>1303</v>
      </c>
      <c r="B166">
        <v>897298</v>
      </c>
      <c r="C166" s="1">
        <v>45103</v>
      </c>
      <c r="D166">
        <v>1</v>
      </c>
      <c r="E166" s="2">
        <v>391</v>
      </c>
      <c r="F166">
        <v>63</v>
      </c>
      <c r="G166" t="s">
        <v>14</v>
      </c>
      <c r="H166" t="s">
        <v>17</v>
      </c>
      <c r="I166">
        <v>1</v>
      </c>
      <c r="J166" t="s">
        <v>35</v>
      </c>
      <c r="K166">
        <v>0</v>
      </c>
      <c r="L166" t="s">
        <v>46</v>
      </c>
      <c r="M166" t="s">
        <v>218</v>
      </c>
      <c r="N166" s="9">
        <v>471</v>
      </c>
      <c r="O166">
        <v>1</v>
      </c>
    </row>
    <row r="167" spans="1:15" x14ac:dyDescent="0.3">
      <c r="A167">
        <v>1871</v>
      </c>
      <c r="B167">
        <v>814566</v>
      </c>
      <c r="C167" s="1">
        <v>45093</v>
      </c>
      <c r="D167">
        <v>2</v>
      </c>
      <c r="E167" s="2">
        <v>987</v>
      </c>
      <c r="F167">
        <v>23</v>
      </c>
      <c r="G167" t="s">
        <v>12</v>
      </c>
      <c r="H167" t="s">
        <v>15</v>
      </c>
      <c r="I167">
        <v>0</v>
      </c>
      <c r="J167" t="s">
        <v>33</v>
      </c>
      <c r="K167">
        <v>0</v>
      </c>
      <c r="L167" t="s">
        <v>47</v>
      </c>
      <c r="M167" t="s">
        <v>197</v>
      </c>
      <c r="N167" s="9">
        <v>3628</v>
      </c>
      <c r="O167">
        <v>5</v>
      </c>
    </row>
    <row r="168" spans="1:15" x14ac:dyDescent="0.3">
      <c r="A168">
        <v>1786</v>
      </c>
      <c r="B168">
        <v>886893</v>
      </c>
      <c r="C168" s="1">
        <v>45246</v>
      </c>
      <c r="D168">
        <v>3</v>
      </c>
      <c r="E168" s="2">
        <v>517</v>
      </c>
      <c r="F168">
        <v>47</v>
      </c>
      <c r="G168" t="s">
        <v>12</v>
      </c>
      <c r="H168" t="s">
        <v>15</v>
      </c>
      <c r="I168">
        <v>1</v>
      </c>
      <c r="J168" t="s">
        <v>41</v>
      </c>
      <c r="K168">
        <v>0</v>
      </c>
      <c r="L168" t="s">
        <v>49</v>
      </c>
      <c r="M168" t="s">
        <v>198</v>
      </c>
      <c r="N168" s="9">
        <v>2424</v>
      </c>
      <c r="O168">
        <v>5</v>
      </c>
    </row>
    <row r="169" spans="1:15" x14ac:dyDescent="0.3">
      <c r="A169">
        <v>2137</v>
      </c>
      <c r="B169">
        <v>508552</v>
      </c>
      <c r="C169" s="1">
        <v>44891</v>
      </c>
      <c r="D169">
        <v>1</v>
      </c>
      <c r="E169" s="2">
        <v>331</v>
      </c>
      <c r="F169">
        <v>57</v>
      </c>
      <c r="G169" t="s">
        <v>12</v>
      </c>
      <c r="H169" t="s">
        <v>16</v>
      </c>
      <c r="I169">
        <v>1</v>
      </c>
      <c r="J169" t="s">
        <v>39</v>
      </c>
      <c r="K169">
        <v>0</v>
      </c>
      <c r="L169" t="s">
        <v>48</v>
      </c>
      <c r="M169" t="s">
        <v>219</v>
      </c>
      <c r="N169" s="9">
        <v>420</v>
      </c>
      <c r="O169">
        <v>1</v>
      </c>
    </row>
    <row r="170" spans="1:15" x14ac:dyDescent="0.3">
      <c r="A170">
        <v>1848</v>
      </c>
      <c r="B170">
        <v>175343</v>
      </c>
      <c r="C170" s="1">
        <v>45173</v>
      </c>
      <c r="D170">
        <v>3</v>
      </c>
      <c r="E170" s="2">
        <v>805</v>
      </c>
      <c r="F170">
        <v>42</v>
      </c>
      <c r="G170" t="s">
        <v>14</v>
      </c>
      <c r="H170" t="s">
        <v>13</v>
      </c>
      <c r="I170">
        <v>1</v>
      </c>
      <c r="J170" t="s">
        <v>33</v>
      </c>
      <c r="K170">
        <v>0</v>
      </c>
      <c r="L170" t="s">
        <v>49</v>
      </c>
      <c r="M170" t="s">
        <v>220</v>
      </c>
      <c r="N170" s="9">
        <v>3223</v>
      </c>
      <c r="O170">
        <v>1</v>
      </c>
    </row>
    <row r="171" spans="1:15" x14ac:dyDescent="0.3">
      <c r="A171">
        <v>1293</v>
      </c>
      <c r="B171">
        <v>291559</v>
      </c>
      <c r="C171" s="1">
        <v>45150</v>
      </c>
      <c r="D171">
        <v>1</v>
      </c>
      <c r="E171" s="2">
        <v>811</v>
      </c>
      <c r="F171">
        <v>48</v>
      </c>
      <c r="G171" t="s">
        <v>12</v>
      </c>
      <c r="H171" t="s">
        <v>13</v>
      </c>
      <c r="I171">
        <v>1</v>
      </c>
      <c r="J171" t="s">
        <v>36</v>
      </c>
      <c r="K171">
        <v>1</v>
      </c>
      <c r="L171" t="s">
        <v>46</v>
      </c>
      <c r="M171" t="s">
        <v>221</v>
      </c>
      <c r="N171" s="9">
        <v>475</v>
      </c>
      <c r="O171">
        <v>3</v>
      </c>
    </row>
    <row r="172" spans="1:15" ht="15.45" customHeight="1" x14ac:dyDescent="0.3">
      <c r="A172">
        <v>1003</v>
      </c>
      <c r="B172">
        <v>716866</v>
      </c>
      <c r="C172" s="1">
        <v>45036</v>
      </c>
      <c r="D172">
        <v>2</v>
      </c>
      <c r="E172" s="2">
        <v>687</v>
      </c>
      <c r="F172">
        <v>41</v>
      </c>
      <c r="G172" t="s">
        <v>14</v>
      </c>
      <c r="H172" t="s">
        <v>13</v>
      </c>
      <c r="I172">
        <v>0</v>
      </c>
      <c r="J172" t="s">
        <v>44</v>
      </c>
      <c r="K172">
        <v>1</v>
      </c>
      <c r="L172" t="s">
        <v>47</v>
      </c>
      <c r="M172" t="s">
        <v>199</v>
      </c>
      <c r="N172" s="9">
        <v>528</v>
      </c>
      <c r="O172">
        <v>5</v>
      </c>
    </row>
    <row r="173" spans="1:15" ht="16.8" customHeight="1" x14ac:dyDescent="0.3">
      <c r="A173">
        <v>1665</v>
      </c>
      <c r="B173">
        <v>533023</v>
      </c>
      <c r="C173" s="1">
        <v>45153</v>
      </c>
      <c r="D173">
        <v>1</v>
      </c>
      <c r="E173" s="2">
        <v>648</v>
      </c>
      <c r="F173">
        <v>52</v>
      </c>
      <c r="G173" t="s">
        <v>12</v>
      </c>
      <c r="H173" t="s">
        <v>15</v>
      </c>
      <c r="I173">
        <v>0</v>
      </c>
      <c r="J173" t="s">
        <v>42</v>
      </c>
      <c r="K173">
        <v>0</v>
      </c>
      <c r="L173" t="s">
        <v>46</v>
      </c>
      <c r="M173" t="s">
        <v>202</v>
      </c>
      <c r="N173" s="9">
        <v>440</v>
      </c>
      <c r="O173">
        <v>5</v>
      </c>
    </row>
    <row r="174" spans="1:15" x14ac:dyDescent="0.3">
      <c r="A174">
        <v>1953</v>
      </c>
      <c r="B174">
        <v>966054</v>
      </c>
      <c r="C174" s="1">
        <v>45006</v>
      </c>
      <c r="D174">
        <v>1</v>
      </c>
      <c r="E174" s="2">
        <v>491</v>
      </c>
      <c r="F174">
        <v>56</v>
      </c>
      <c r="G174" t="s">
        <v>14</v>
      </c>
      <c r="H174" t="s">
        <v>15</v>
      </c>
      <c r="I174">
        <v>0</v>
      </c>
      <c r="J174" t="s">
        <v>34</v>
      </c>
      <c r="K174">
        <v>0</v>
      </c>
      <c r="L174" t="s">
        <v>49</v>
      </c>
      <c r="M174" t="s">
        <v>203</v>
      </c>
      <c r="N174" s="9">
        <v>587</v>
      </c>
      <c r="O174">
        <v>5</v>
      </c>
    </row>
    <row r="175" spans="1:15" x14ac:dyDescent="0.3">
      <c r="A175">
        <v>1957</v>
      </c>
      <c r="B175">
        <v>560481</v>
      </c>
      <c r="C175" s="1">
        <v>45004</v>
      </c>
      <c r="D175">
        <v>1</v>
      </c>
      <c r="E175" s="2">
        <v>532</v>
      </c>
      <c r="F175">
        <v>36</v>
      </c>
      <c r="G175" t="s">
        <v>14</v>
      </c>
      <c r="H175" t="s">
        <v>15</v>
      </c>
      <c r="I175">
        <v>0</v>
      </c>
      <c r="J175" t="s">
        <v>31</v>
      </c>
      <c r="K175">
        <v>0</v>
      </c>
      <c r="L175" t="s">
        <v>47</v>
      </c>
      <c r="M175" t="s">
        <v>205</v>
      </c>
      <c r="N175" s="9">
        <v>1093</v>
      </c>
      <c r="O175">
        <v>5</v>
      </c>
    </row>
    <row r="176" spans="1:15" x14ac:dyDescent="0.3">
      <c r="A176">
        <v>1570</v>
      </c>
      <c r="B176">
        <v>520918</v>
      </c>
      <c r="C176" s="1">
        <v>44906</v>
      </c>
      <c r="D176">
        <v>3</v>
      </c>
      <c r="E176" s="2">
        <v>218</v>
      </c>
      <c r="F176">
        <v>42</v>
      </c>
      <c r="G176" t="s">
        <v>12</v>
      </c>
      <c r="H176" t="s">
        <v>16</v>
      </c>
      <c r="I176">
        <v>0</v>
      </c>
      <c r="J176" t="s">
        <v>31</v>
      </c>
      <c r="K176">
        <v>1</v>
      </c>
      <c r="L176" t="s">
        <v>47</v>
      </c>
      <c r="M176" t="s">
        <v>222</v>
      </c>
      <c r="N176" s="9">
        <v>2998</v>
      </c>
      <c r="O176">
        <v>4</v>
      </c>
    </row>
    <row r="177" spans="1:15" x14ac:dyDescent="0.3">
      <c r="A177">
        <v>1205</v>
      </c>
      <c r="B177">
        <v>339071</v>
      </c>
      <c r="C177" s="1">
        <v>45098</v>
      </c>
      <c r="D177">
        <v>2</v>
      </c>
      <c r="E177" s="2">
        <v>950</v>
      </c>
      <c r="F177">
        <v>37</v>
      </c>
      <c r="G177" t="s">
        <v>12</v>
      </c>
      <c r="H177" t="s">
        <v>16</v>
      </c>
      <c r="I177">
        <v>0</v>
      </c>
      <c r="J177" t="s">
        <v>44</v>
      </c>
      <c r="K177">
        <v>0</v>
      </c>
      <c r="L177" t="s">
        <v>47</v>
      </c>
      <c r="M177" t="s">
        <v>207</v>
      </c>
      <c r="N177" s="9">
        <v>6781</v>
      </c>
      <c r="O177">
        <v>5</v>
      </c>
    </row>
    <row r="178" spans="1:15" x14ac:dyDescent="0.3">
      <c r="A178">
        <v>1155</v>
      </c>
      <c r="B178">
        <v>225652</v>
      </c>
      <c r="C178" s="1">
        <v>45089</v>
      </c>
      <c r="D178">
        <v>1</v>
      </c>
      <c r="E178" s="2">
        <v>159</v>
      </c>
      <c r="F178">
        <v>63</v>
      </c>
      <c r="G178" t="s">
        <v>14</v>
      </c>
      <c r="H178" t="s">
        <v>15</v>
      </c>
      <c r="I178">
        <v>0</v>
      </c>
      <c r="J178" t="s">
        <v>31</v>
      </c>
      <c r="K178">
        <v>0</v>
      </c>
      <c r="L178" t="s">
        <v>48</v>
      </c>
      <c r="M178" t="s">
        <v>209</v>
      </c>
      <c r="N178" s="9">
        <v>521</v>
      </c>
      <c r="O178">
        <v>5</v>
      </c>
    </row>
    <row r="179" spans="1:15" x14ac:dyDescent="0.3">
      <c r="A179">
        <v>1287</v>
      </c>
      <c r="B179">
        <v>770212</v>
      </c>
      <c r="C179" s="1">
        <v>45058</v>
      </c>
      <c r="D179">
        <v>3</v>
      </c>
      <c r="E179" s="2">
        <v>742</v>
      </c>
      <c r="F179">
        <v>32</v>
      </c>
      <c r="G179" t="s">
        <v>12</v>
      </c>
      <c r="H179" t="s">
        <v>13</v>
      </c>
      <c r="I179">
        <v>1</v>
      </c>
      <c r="J179" t="s">
        <v>43</v>
      </c>
      <c r="K179">
        <v>1</v>
      </c>
      <c r="L179" t="s">
        <v>48</v>
      </c>
      <c r="M179" t="s">
        <v>210</v>
      </c>
      <c r="N179" s="9">
        <v>5614</v>
      </c>
      <c r="O179">
        <v>5</v>
      </c>
    </row>
    <row r="180" spans="1:15" x14ac:dyDescent="0.3">
      <c r="A180">
        <v>1897</v>
      </c>
      <c r="B180">
        <v>606406</v>
      </c>
      <c r="C180" s="1">
        <v>44896</v>
      </c>
      <c r="D180">
        <v>1</v>
      </c>
      <c r="E180" s="2">
        <v>452</v>
      </c>
      <c r="F180">
        <v>55</v>
      </c>
      <c r="G180" t="s">
        <v>12</v>
      </c>
      <c r="H180" t="s">
        <v>17</v>
      </c>
      <c r="I180">
        <v>0</v>
      </c>
      <c r="J180" t="s">
        <v>35</v>
      </c>
      <c r="K180">
        <v>1</v>
      </c>
      <c r="L180" t="s">
        <v>46</v>
      </c>
      <c r="M180" t="s">
        <v>223</v>
      </c>
      <c r="N180" s="9">
        <v>472</v>
      </c>
      <c r="O180">
        <v>4</v>
      </c>
    </row>
    <row r="181" spans="1:15" x14ac:dyDescent="0.3">
      <c r="A181">
        <v>1850</v>
      </c>
      <c r="B181">
        <v>647569</v>
      </c>
      <c r="C181" s="1">
        <v>44972</v>
      </c>
      <c r="D181">
        <v>2</v>
      </c>
      <c r="E181" s="2">
        <v>115</v>
      </c>
      <c r="F181">
        <v>54</v>
      </c>
      <c r="G181" t="s">
        <v>12</v>
      </c>
      <c r="H181" t="s">
        <v>16</v>
      </c>
      <c r="I181">
        <v>1</v>
      </c>
      <c r="J181" t="s">
        <v>39</v>
      </c>
      <c r="K181">
        <v>0</v>
      </c>
      <c r="L181" t="s">
        <v>47</v>
      </c>
      <c r="M181" t="s">
        <v>224</v>
      </c>
      <c r="N181" s="9">
        <v>547</v>
      </c>
      <c r="O181">
        <v>4</v>
      </c>
    </row>
    <row r="182" spans="1:15" x14ac:dyDescent="0.3">
      <c r="A182">
        <v>1033</v>
      </c>
      <c r="B182">
        <v>865051</v>
      </c>
      <c r="C182" s="1">
        <v>45192</v>
      </c>
      <c r="D182">
        <v>4</v>
      </c>
      <c r="E182" s="2">
        <v>91</v>
      </c>
      <c r="F182">
        <v>53</v>
      </c>
      <c r="G182" t="s">
        <v>12</v>
      </c>
      <c r="H182" t="s">
        <v>17</v>
      </c>
      <c r="I182">
        <v>1</v>
      </c>
      <c r="J182" t="s">
        <v>41</v>
      </c>
      <c r="K182">
        <v>0</v>
      </c>
      <c r="L182" t="s">
        <v>46</v>
      </c>
      <c r="M182" t="s">
        <v>225</v>
      </c>
      <c r="N182" s="9">
        <v>2477</v>
      </c>
      <c r="O182">
        <v>4</v>
      </c>
    </row>
    <row r="183" spans="1:15" x14ac:dyDescent="0.3">
      <c r="A183">
        <v>1917</v>
      </c>
      <c r="B183">
        <v>292499</v>
      </c>
      <c r="C183" s="1">
        <v>44915</v>
      </c>
      <c r="D183">
        <v>1</v>
      </c>
      <c r="E183" s="2">
        <v>808</v>
      </c>
      <c r="F183">
        <v>21</v>
      </c>
      <c r="G183" t="s">
        <v>12</v>
      </c>
      <c r="H183" t="s">
        <v>13</v>
      </c>
      <c r="I183">
        <v>0</v>
      </c>
      <c r="J183" t="s">
        <v>45</v>
      </c>
      <c r="K183">
        <v>0</v>
      </c>
      <c r="L183" t="s">
        <v>49</v>
      </c>
      <c r="M183" t="s">
        <v>211</v>
      </c>
      <c r="N183" s="9">
        <v>667</v>
      </c>
      <c r="O183">
        <v>5</v>
      </c>
    </row>
    <row r="184" spans="1:15" x14ac:dyDescent="0.3">
      <c r="A184">
        <v>2050</v>
      </c>
      <c r="B184">
        <v>568884</v>
      </c>
      <c r="C184" s="1">
        <v>44975</v>
      </c>
      <c r="D184">
        <v>1</v>
      </c>
      <c r="E184" s="2">
        <v>55</v>
      </c>
      <c r="F184">
        <v>54</v>
      </c>
      <c r="G184" t="s">
        <v>14</v>
      </c>
      <c r="H184" t="s">
        <v>17</v>
      </c>
      <c r="I184">
        <v>1</v>
      </c>
      <c r="J184" t="s">
        <v>34</v>
      </c>
      <c r="K184">
        <v>1</v>
      </c>
      <c r="L184" t="s">
        <v>49</v>
      </c>
      <c r="M184" t="s">
        <v>226</v>
      </c>
      <c r="N184" s="9">
        <v>430</v>
      </c>
      <c r="O184">
        <v>3</v>
      </c>
    </row>
    <row r="185" spans="1:15" x14ac:dyDescent="0.3">
      <c r="A185">
        <v>2229</v>
      </c>
      <c r="B185">
        <v>894940</v>
      </c>
      <c r="C185" s="1">
        <v>44927</v>
      </c>
      <c r="D185">
        <v>2</v>
      </c>
      <c r="E185" s="2">
        <v>908</v>
      </c>
      <c r="F185">
        <v>49</v>
      </c>
      <c r="G185" t="s">
        <v>12</v>
      </c>
      <c r="H185" t="s">
        <v>13</v>
      </c>
      <c r="I185">
        <v>1</v>
      </c>
      <c r="J185" t="s">
        <v>40</v>
      </c>
      <c r="K185">
        <v>1</v>
      </c>
      <c r="L185" t="s">
        <v>49</v>
      </c>
      <c r="M185" t="s">
        <v>189</v>
      </c>
      <c r="N185" s="9">
        <v>488</v>
      </c>
      <c r="O185">
        <v>5</v>
      </c>
    </row>
    <row r="186" spans="1:15" x14ac:dyDescent="0.3">
      <c r="A186">
        <v>1237</v>
      </c>
      <c r="B186">
        <v>317661</v>
      </c>
      <c r="C186" s="1">
        <v>44999</v>
      </c>
      <c r="D186">
        <v>2</v>
      </c>
      <c r="E186" s="2">
        <v>304</v>
      </c>
      <c r="F186">
        <v>30</v>
      </c>
      <c r="G186" t="s">
        <v>14</v>
      </c>
      <c r="H186" t="s">
        <v>15</v>
      </c>
      <c r="I186">
        <v>0</v>
      </c>
      <c r="J186" t="s">
        <v>43</v>
      </c>
      <c r="K186">
        <v>1</v>
      </c>
      <c r="L186" t="s">
        <v>48</v>
      </c>
      <c r="M186" t="s">
        <v>185</v>
      </c>
      <c r="N186" s="9">
        <v>5528</v>
      </c>
      <c r="O186">
        <v>5</v>
      </c>
    </row>
    <row r="187" spans="1:15" x14ac:dyDescent="0.3">
      <c r="A187">
        <v>1248</v>
      </c>
      <c r="B187">
        <v>282297</v>
      </c>
      <c r="C187" s="1">
        <v>44984</v>
      </c>
      <c r="D187">
        <v>2</v>
      </c>
      <c r="E187" s="2">
        <v>408</v>
      </c>
      <c r="F187">
        <v>30</v>
      </c>
      <c r="G187" t="s">
        <v>14</v>
      </c>
      <c r="H187" t="s">
        <v>16</v>
      </c>
      <c r="I187">
        <v>1</v>
      </c>
      <c r="J187" t="s">
        <v>30</v>
      </c>
      <c r="K187">
        <v>1</v>
      </c>
      <c r="L187" t="s">
        <v>46</v>
      </c>
      <c r="M187" t="s">
        <v>186</v>
      </c>
      <c r="N187" s="9">
        <v>6073</v>
      </c>
      <c r="O187">
        <v>5</v>
      </c>
    </row>
    <row r="188" spans="1:15" x14ac:dyDescent="0.3">
      <c r="A188">
        <v>1270</v>
      </c>
      <c r="B188">
        <v>591367</v>
      </c>
      <c r="C188" s="1">
        <v>45141</v>
      </c>
      <c r="D188">
        <v>1</v>
      </c>
      <c r="E188" s="2">
        <v>853</v>
      </c>
      <c r="F188">
        <v>34</v>
      </c>
      <c r="G188" t="s">
        <v>14</v>
      </c>
      <c r="H188" t="s">
        <v>16</v>
      </c>
      <c r="I188">
        <v>0</v>
      </c>
      <c r="J188" t="s">
        <v>43</v>
      </c>
      <c r="K188">
        <v>0</v>
      </c>
      <c r="L188" t="s">
        <v>46</v>
      </c>
      <c r="M188" t="s">
        <v>187</v>
      </c>
      <c r="N188" s="9">
        <v>968</v>
      </c>
      <c r="O188">
        <v>5</v>
      </c>
    </row>
    <row r="189" spans="1:15" x14ac:dyDescent="0.3">
      <c r="A189">
        <v>1636</v>
      </c>
      <c r="B189">
        <v>676577</v>
      </c>
      <c r="C189" s="1">
        <v>45034</v>
      </c>
      <c r="D189">
        <v>1</v>
      </c>
      <c r="E189" s="2">
        <v>812</v>
      </c>
      <c r="F189">
        <v>31</v>
      </c>
      <c r="G189" t="s">
        <v>12</v>
      </c>
      <c r="H189" t="s">
        <v>16</v>
      </c>
      <c r="I189">
        <v>0</v>
      </c>
      <c r="J189" t="s">
        <v>30</v>
      </c>
      <c r="K189">
        <v>0</v>
      </c>
      <c r="L189" t="s">
        <v>49</v>
      </c>
      <c r="M189" t="s">
        <v>189</v>
      </c>
      <c r="N189" s="9">
        <v>687</v>
      </c>
      <c r="O189">
        <v>5</v>
      </c>
    </row>
    <row r="190" spans="1:15" x14ac:dyDescent="0.3">
      <c r="A190">
        <v>2076</v>
      </c>
      <c r="B190">
        <v>682894</v>
      </c>
      <c r="C190" s="1">
        <v>45016</v>
      </c>
      <c r="D190">
        <v>2</v>
      </c>
      <c r="E190" s="2">
        <v>341</v>
      </c>
      <c r="F190">
        <v>38</v>
      </c>
      <c r="G190" t="s">
        <v>14</v>
      </c>
      <c r="H190" t="s">
        <v>13</v>
      </c>
      <c r="I190">
        <v>1</v>
      </c>
      <c r="J190" t="s">
        <v>42</v>
      </c>
      <c r="K190">
        <v>0</v>
      </c>
      <c r="L190" t="s">
        <v>48</v>
      </c>
      <c r="M190" t="s">
        <v>227</v>
      </c>
      <c r="N190" s="9">
        <v>1105</v>
      </c>
      <c r="O190">
        <v>4</v>
      </c>
    </row>
    <row r="191" spans="1:15" x14ac:dyDescent="0.3">
      <c r="A191">
        <v>1586</v>
      </c>
      <c r="B191">
        <v>169282</v>
      </c>
      <c r="C191" s="1">
        <v>45165</v>
      </c>
      <c r="D191">
        <v>2</v>
      </c>
      <c r="E191" s="2">
        <v>571</v>
      </c>
      <c r="F191">
        <v>45</v>
      </c>
      <c r="G191" t="s">
        <v>14</v>
      </c>
      <c r="H191" t="s">
        <v>13</v>
      </c>
      <c r="I191">
        <v>0</v>
      </c>
      <c r="J191" t="s">
        <v>37</v>
      </c>
      <c r="K191">
        <v>0</v>
      </c>
      <c r="L191" t="s">
        <v>48</v>
      </c>
      <c r="M191" t="s">
        <v>228</v>
      </c>
      <c r="N191" s="9">
        <v>3153</v>
      </c>
      <c r="O191">
        <v>3</v>
      </c>
    </row>
    <row r="192" spans="1:15" x14ac:dyDescent="0.3">
      <c r="A192">
        <v>2001</v>
      </c>
      <c r="B192">
        <v>479999</v>
      </c>
      <c r="C192" s="1">
        <v>44943</v>
      </c>
      <c r="D192">
        <v>1</v>
      </c>
      <c r="E192" s="2">
        <v>969</v>
      </c>
      <c r="F192">
        <v>30</v>
      </c>
      <c r="G192" t="s">
        <v>14</v>
      </c>
      <c r="H192" t="s">
        <v>13</v>
      </c>
      <c r="I192">
        <v>1</v>
      </c>
      <c r="J192" t="s">
        <v>44</v>
      </c>
      <c r="K192">
        <v>0</v>
      </c>
      <c r="L192" t="s">
        <v>47</v>
      </c>
      <c r="M192" t="s">
        <v>191</v>
      </c>
      <c r="N192" s="9">
        <v>1037</v>
      </c>
      <c r="O192">
        <v>5</v>
      </c>
    </row>
    <row r="193" spans="1:15" x14ac:dyDescent="0.3">
      <c r="A193">
        <v>2134</v>
      </c>
      <c r="B193">
        <v>451038</v>
      </c>
      <c r="C193" s="1">
        <v>44889</v>
      </c>
      <c r="D193">
        <v>3</v>
      </c>
      <c r="E193" s="2">
        <v>718</v>
      </c>
      <c r="F193">
        <v>55</v>
      </c>
      <c r="G193" t="s">
        <v>14</v>
      </c>
      <c r="H193" t="s">
        <v>13</v>
      </c>
      <c r="I193">
        <v>0</v>
      </c>
      <c r="J193" t="s">
        <v>33</v>
      </c>
      <c r="K193">
        <v>0</v>
      </c>
      <c r="L193" t="s">
        <v>47</v>
      </c>
      <c r="M193" t="s">
        <v>214</v>
      </c>
      <c r="N193" s="9">
        <v>2576</v>
      </c>
      <c r="O193">
        <v>5</v>
      </c>
    </row>
    <row r="194" spans="1:15" x14ac:dyDescent="0.3">
      <c r="A194">
        <v>1911</v>
      </c>
      <c r="B194">
        <v>493769</v>
      </c>
      <c r="C194" s="1">
        <v>44990</v>
      </c>
      <c r="D194">
        <v>2</v>
      </c>
      <c r="E194" s="2">
        <v>193</v>
      </c>
      <c r="F194">
        <v>55</v>
      </c>
      <c r="G194" t="s">
        <v>14</v>
      </c>
      <c r="H194" t="s">
        <v>15</v>
      </c>
      <c r="I194">
        <v>0</v>
      </c>
      <c r="J194" t="s">
        <v>42</v>
      </c>
      <c r="K194">
        <v>1</v>
      </c>
      <c r="L194" t="s">
        <v>48</v>
      </c>
      <c r="M194" t="s">
        <v>217</v>
      </c>
      <c r="N194" s="9">
        <v>537</v>
      </c>
      <c r="O194">
        <v>5</v>
      </c>
    </row>
    <row r="195" spans="1:15" x14ac:dyDescent="0.3">
      <c r="A195">
        <v>1138</v>
      </c>
      <c r="B195">
        <v>775592</v>
      </c>
      <c r="C195" s="1">
        <v>45117</v>
      </c>
      <c r="D195">
        <v>2</v>
      </c>
      <c r="E195" s="2">
        <v>745</v>
      </c>
      <c r="F195">
        <v>56</v>
      </c>
      <c r="G195" t="s">
        <v>14</v>
      </c>
      <c r="H195" t="s">
        <v>15</v>
      </c>
      <c r="I195">
        <v>1</v>
      </c>
      <c r="J195" t="s">
        <v>45</v>
      </c>
      <c r="K195">
        <v>0</v>
      </c>
      <c r="L195" t="s">
        <v>48</v>
      </c>
      <c r="M195" t="s">
        <v>197</v>
      </c>
      <c r="N195" s="9">
        <v>452</v>
      </c>
      <c r="O195">
        <v>5</v>
      </c>
    </row>
    <row r="196" spans="1:15" x14ac:dyDescent="0.3">
      <c r="A196">
        <v>2005</v>
      </c>
      <c r="B196">
        <v>252501</v>
      </c>
      <c r="C196" s="1">
        <v>45217</v>
      </c>
      <c r="D196">
        <v>2</v>
      </c>
      <c r="E196" s="2">
        <v>487</v>
      </c>
      <c r="F196">
        <v>37</v>
      </c>
      <c r="G196" t="s">
        <v>14</v>
      </c>
      <c r="H196" t="s">
        <v>16</v>
      </c>
      <c r="I196">
        <v>0</v>
      </c>
      <c r="J196" t="s">
        <v>38</v>
      </c>
      <c r="K196">
        <v>0</v>
      </c>
      <c r="L196" t="s">
        <v>46</v>
      </c>
      <c r="M196" t="s">
        <v>229</v>
      </c>
      <c r="N196" s="9">
        <v>6405</v>
      </c>
      <c r="O196">
        <v>4</v>
      </c>
    </row>
    <row r="197" spans="1:15" x14ac:dyDescent="0.3">
      <c r="A197">
        <v>1871</v>
      </c>
      <c r="B197">
        <v>309560</v>
      </c>
      <c r="C197" s="1">
        <v>45225</v>
      </c>
      <c r="D197">
        <v>2</v>
      </c>
      <c r="E197" s="2">
        <v>617</v>
      </c>
      <c r="F197">
        <v>19</v>
      </c>
      <c r="G197" t="s">
        <v>12</v>
      </c>
      <c r="H197" t="s">
        <v>17</v>
      </c>
      <c r="I197">
        <v>1</v>
      </c>
      <c r="J197" t="s">
        <v>39</v>
      </c>
      <c r="K197">
        <v>0</v>
      </c>
      <c r="L197" t="s">
        <v>47</v>
      </c>
      <c r="M197" t="s">
        <v>198</v>
      </c>
      <c r="N197" s="9">
        <v>3628</v>
      </c>
      <c r="O197">
        <v>5</v>
      </c>
    </row>
    <row r="198" spans="1:15" x14ac:dyDescent="0.3">
      <c r="A198">
        <v>2068</v>
      </c>
      <c r="B198">
        <v>245557</v>
      </c>
      <c r="C198" s="1">
        <v>45169</v>
      </c>
      <c r="D198">
        <v>2</v>
      </c>
      <c r="E198" s="2">
        <v>218</v>
      </c>
      <c r="F198">
        <v>37</v>
      </c>
      <c r="G198" t="s">
        <v>12</v>
      </c>
      <c r="H198" t="s">
        <v>16</v>
      </c>
      <c r="I198">
        <v>1</v>
      </c>
      <c r="J198" t="s">
        <v>39</v>
      </c>
      <c r="K198">
        <v>0</v>
      </c>
      <c r="L198" t="s">
        <v>48</v>
      </c>
      <c r="M198" t="s">
        <v>199</v>
      </c>
      <c r="N198" s="9">
        <v>6351</v>
      </c>
      <c r="O198">
        <v>5</v>
      </c>
    </row>
    <row r="199" spans="1:15" x14ac:dyDescent="0.3">
      <c r="A199">
        <v>1115</v>
      </c>
      <c r="B199">
        <v>928687</v>
      </c>
      <c r="C199" s="1">
        <v>45171</v>
      </c>
      <c r="D199">
        <v>2</v>
      </c>
      <c r="E199" s="2">
        <v>907</v>
      </c>
      <c r="F199">
        <v>22</v>
      </c>
      <c r="G199" t="s">
        <v>12</v>
      </c>
      <c r="H199" t="s">
        <v>17</v>
      </c>
      <c r="I199">
        <v>1</v>
      </c>
      <c r="J199" t="s">
        <v>36</v>
      </c>
      <c r="K199">
        <v>0</v>
      </c>
      <c r="L199" t="s">
        <v>47</v>
      </c>
      <c r="M199" t="s">
        <v>230</v>
      </c>
      <c r="N199" s="9">
        <v>3796</v>
      </c>
      <c r="O199">
        <v>3</v>
      </c>
    </row>
    <row r="200" spans="1:15" x14ac:dyDescent="0.3">
      <c r="A200">
        <v>1014</v>
      </c>
      <c r="B200">
        <v>688611</v>
      </c>
      <c r="C200" s="1">
        <v>45084</v>
      </c>
      <c r="D200">
        <v>2</v>
      </c>
      <c r="E200" s="2">
        <v>899</v>
      </c>
      <c r="F200">
        <v>48</v>
      </c>
      <c r="G200" t="s">
        <v>14</v>
      </c>
      <c r="H200" t="s">
        <v>13</v>
      </c>
      <c r="I200">
        <v>0</v>
      </c>
      <c r="J200" t="s">
        <v>37</v>
      </c>
      <c r="K200">
        <v>1</v>
      </c>
      <c r="L200" t="s">
        <v>48</v>
      </c>
      <c r="M200" t="s">
        <v>202</v>
      </c>
      <c r="N200" s="9">
        <v>528</v>
      </c>
      <c r="O200">
        <v>5</v>
      </c>
    </row>
    <row r="201" spans="1:15" x14ac:dyDescent="0.3">
      <c r="A201">
        <v>2290</v>
      </c>
      <c r="B201">
        <v>969044</v>
      </c>
      <c r="C201" s="1">
        <v>44920</v>
      </c>
      <c r="D201">
        <v>3</v>
      </c>
      <c r="E201" s="2">
        <v>978</v>
      </c>
      <c r="F201">
        <v>22</v>
      </c>
      <c r="G201" t="s">
        <v>12</v>
      </c>
      <c r="H201" t="s">
        <v>13</v>
      </c>
      <c r="I201">
        <v>1</v>
      </c>
      <c r="J201" t="s">
        <v>44</v>
      </c>
      <c r="K201">
        <v>1</v>
      </c>
      <c r="L201" t="s">
        <v>49</v>
      </c>
      <c r="M201" t="s">
        <v>203</v>
      </c>
      <c r="N201" s="9">
        <v>4304</v>
      </c>
      <c r="O201">
        <v>5</v>
      </c>
    </row>
    <row r="202" spans="1:15" x14ac:dyDescent="0.3">
      <c r="A202">
        <v>1570</v>
      </c>
      <c r="B202">
        <v>108997</v>
      </c>
      <c r="C202" s="1">
        <v>45190</v>
      </c>
      <c r="D202">
        <v>3</v>
      </c>
      <c r="E202" s="2">
        <v>516</v>
      </c>
      <c r="F202">
        <v>52</v>
      </c>
      <c r="G202" t="s">
        <v>12</v>
      </c>
      <c r="H202" t="s">
        <v>13</v>
      </c>
      <c r="I202">
        <v>0</v>
      </c>
      <c r="J202" t="s">
        <v>45</v>
      </c>
      <c r="K202">
        <v>1</v>
      </c>
      <c r="L202" t="s">
        <v>46</v>
      </c>
      <c r="M202" t="s">
        <v>231</v>
      </c>
      <c r="N202" s="9">
        <v>2998</v>
      </c>
      <c r="O202">
        <v>2</v>
      </c>
    </row>
    <row r="203" spans="1:15" x14ac:dyDescent="0.3">
      <c r="A203">
        <v>1502</v>
      </c>
      <c r="B203">
        <v>557149</v>
      </c>
      <c r="C203" s="1">
        <v>45119</v>
      </c>
      <c r="D203">
        <v>3</v>
      </c>
      <c r="E203" s="2">
        <v>518</v>
      </c>
      <c r="F203">
        <v>34</v>
      </c>
      <c r="G203" t="s">
        <v>12</v>
      </c>
      <c r="H203" t="s">
        <v>13</v>
      </c>
      <c r="I203">
        <v>1</v>
      </c>
      <c r="J203" t="s">
        <v>43</v>
      </c>
      <c r="K203">
        <v>1</v>
      </c>
      <c r="L203" t="s">
        <v>46</v>
      </c>
      <c r="M203" t="s">
        <v>205</v>
      </c>
      <c r="N203" s="9">
        <v>4505</v>
      </c>
      <c r="O203">
        <v>5</v>
      </c>
    </row>
    <row r="204" spans="1:15" x14ac:dyDescent="0.3">
      <c r="A204">
        <v>1467</v>
      </c>
      <c r="B204">
        <v>931918</v>
      </c>
      <c r="C204" s="1">
        <v>44982</v>
      </c>
      <c r="D204">
        <v>3</v>
      </c>
      <c r="E204" s="2">
        <v>855</v>
      </c>
      <c r="F204">
        <v>32</v>
      </c>
      <c r="G204" t="s">
        <v>12</v>
      </c>
      <c r="H204" t="s">
        <v>15</v>
      </c>
      <c r="I204">
        <v>0</v>
      </c>
      <c r="J204" t="s">
        <v>31</v>
      </c>
      <c r="K204">
        <v>1</v>
      </c>
      <c r="L204" t="s">
        <v>49</v>
      </c>
      <c r="M204" t="s">
        <v>207</v>
      </c>
      <c r="N204" s="9">
        <v>3640</v>
      </c>
      <c r="O204">
        <v>5</v>
      </c>
    </row>
    <row r="205" spans="1:15" x14ac:dyDescent="0.3">
      <c r="A205">
        <v>1266</v>
      </c>
      <c r="B205">
        <v>308423</v>
      </c>
      <c r="C205" s="1">
        <v>45107</v>
      </c>
      <c r="D205">
        <v>3</v>
      </c>
      <c r="E205" s="2">
        <v>521</v>
      </c>
      <c r="F205">
        <v>24</v>
      </c>
      <c r="G205" t="s">
        <v>12</v>
      </c>
      <c r="H205" t="s">
        <v>13</v>
      </c>
      <c r="I205">
        <v>0</v>
      </c>
      <c r="J205" t="s">
        <v>43</v>
      </c>
      <c r="K205">
        <v>1</v>
      </c>
      <c r="L205" t="s">
        <v>49</v>
      </c>
      <c r="M205" t="s">
        <v>232</v>
      </c>
      <c r="N205" s="9">
        <v>3616</v>
      </c>
      <c r="O205">
        <v>4</v>
      </c>
    </row>
    <row r="206" spans="1:15" x14ac:dyDescent="0.3">
      <c r="A206">
        <v>1119</v>
      </c>
      <c r="B206">
        <v>371894</v>
      </c>
      <c r="C206" s="1">
        <v>45240</v>
      </c>
      <c r="D206">
        <v>3</v>
      </c>
      <c r="E206" s="2">
        <v>286</v>
      </c>
      <c r="F206">
        <v>63</v>
      </c>
      <c r="G206" t="s">
        <v>14</v>
      </c>
      <c r="H206" t="s">
        <v>13</v>
      </c>
      <c r="I206">
        <v>1</v>
      </c>
      <c r="J206" t="s">
        <v>36</v>
      </c>
      <c r="K206">
        <v>0</v>
      </c>
      <c r="L206" t="s">
        <v>46</v>
      </c>
      <c r="M206" t="s">
        <v>209</v>
      </c>
      <c r="N206" s="9">
        <v>2633</v>
      </c>
      <c r="O206">
        <v>5</v>
      </c>
    </row>
    <row r="207" spans="1:15" x14ac:dyDescent="0.3">
      <c r="A207">
        <v>1266</v>
      </c>
      <c r="B207">
        <v>885051</v>
      </c>
      <c r="C207" s="1">
        <v>45091</v>
      </c>
      <c r="D207">
        <v>3</v>
      </c>
      <c r="E207" s="2">
        <v>177</v>
      </c>
      <c r="F207">
        <v>48</v>
      </c>
      <c r="G207" t="s">
        <v>12</v>
      </c>
      <c r="H207" t="s">
        <v>17</v>
      </c>
      <c r="I207">
        <v>1</v>
      </c>
      <c r="J207" t="s">
        <v>31</v>
      </c>
      <c r="K207">
        <v>0</v>
      </c>
      <c r="L207" t="s">
        <v>49</v>
      </c>
      <c r="M207" t="s">
        <v>210</v>
      </c>
      <c r="N207" s="9">
        <v>3616</v>
      </c>
      <c r="O207">
        <v>5</v>
      </c>
    </row>
    <row r="208" spans="1:15" x14ac:dyDescent="0.3">
      <c r="A208">
        <v>1431</v>
      </c>
      <c r="B208">
        <v>634069</v>
      </c>
      <c r="C208" s="1">
        <v>44976</v>
      </c>
      <c r="D208">
        <v>1</v>
      </c>
      <c r="E208" s="2">
        <v>713</v>
      </c>
      <c r="F208">
        <v>20</v>
      </c>
      <c r="G208" t="s">
        <v>12</v>
      </c>
      <c r="H208" t="s">
        <v>17</v>
      </c>
      <c r="I208">
        <v>1</v>
      </c>
      <c r="J208" t="s">
        <v>43</v>
      </c>
      <c r="K208">
        <v>1</v>
      </c>
      <c r="L208" t="s">
        <v>48</v>
      </c>
      <c r="M208" t="s">
        <v>211</v>
      </c>
      <c r="N208" s="9">
        <v>500</v>
      </c>
      <c r="O208">
        <v>5</v>
      </c>
    </row>
    <row r="209" spans="1:15" x14ac:dyDescent="0.3">
      <c r="A209">
        <v>1222</v>
      </c>
      <c r="B209">
        <v>803541</v>
      </c>
      <c r="C209" s="1">
        <v>44910</v>
      </c>
      <c r="D209">
        <v>2</v>
      </c>
      <c r="E209" s="2">
        <v>234</v>
      </c>
      <c r="F209">
        <v>20</v>
      </c>
      <c r="G209" t="s">
        <v>12</v>
      </c>
      <c r="H209" t="s">
        <v>13</v>
      </c>
      <c r="I209">
        <v>1</v>
      </c>
      <c r="J209" t="s">
        <v>32</v>
      </c>
      <c r="K209">
        <v>0</v>
      </c>
      <c r="L209" t="s">
        <v>46</v>
      </c>
      <c r="M209" t="s">
        <v>189</v>
      </c>
      <c r="N209" s="9">
        <v>3313</v>
      </c>
      <c r="O209">
        <v>5</v>
      </c>
    </row>
    <row r="210" spans="1:15" x14ac:dyDescent="0.3">
      <c r="A210">
        <v>1059</v>
      </c>
      <c r="B210">
        <v>908451</v>
      </c>
      <c r="C210" s="1">
        <v>44985</v>
      </c>
      <c r="D210">
        <v>1</v>
      </c>
      <c r="E210" s="2">
        <v>401</v>
      </c>
      <c r="F210">
        <v>29</v>
      </c>
      <c r="G210" t="s">
        <v>12</v>
      </c>
      <c r="H210" t="s">
        <v>13</v>
      </c>
      <c r="I210">
        <v>1</v>
      </c>
      <c r="J210" t="s">
        <v>32</v>
      </c>
      <c r="K210">
        <v>0</v>
      </c>
      <c r="L210" t="s">
        <v>46</v>
      </c>
      <c r="M210" t="s">
        <v>233</v>
      </c>
      <c r="N210" s="9">
        <v>847</v>
      </c>
      <c r="O210">
        <v>1</v>
      </c>
    </row>
    <row r="211" spans="1:15" x14ac:dyDescent="0.3">
      <c r="A211">
        <v>1463</v>
      </c>
      <c r="B211">
        <v>261659</v>
      </c>
      <c r="C211" s="1">
        <v>45142</v>
      </c>
      <c r="D211">
        <v>1</v>
      </c>
      <c r="E211" s="2">
        <v>787</v>
      </c>
      <c r="F211">
        <v>22</v>
      </c>
      <c r="G211" t="s">
        <v>14</v>
      </c>
      <c r="H211" t="s">
        <v>17</v>
      </c>
      <c r="I211">
        <v>0</v>
      </c>
      <c r="J211" t="s">
        <v>38</v>
      </c>
      <c r="K211">
        <v>1</v>
      </c>
      <c r="L211" t="s">
        <v>47</v>
      </c>
      <c r="M211" t="s">
        <v>185</v>
      </c>
      <c r="N211" s="9">
        <v>632</v>
      </c>
      <c r="O211">
        <v>5</v>
      </c>
    </row>
    <row r="212" spans="1:15" x14ac:dyDescent="0.3">
      <c r="A212">
        <v>1476</v>
      </c>
      <c r="B212">
        <v>127621</v>
      </c>
      <c r="C212" s="1">
        <v>45069</v>
      </c>
      <c r="D212">
        <v>3</v>
      </c>
      <c r="E212" s="2">
        <v>873</v>
      </c>
      <c r="F212">
        <v>63</v>
      </c>
      <c r="G212" t="s">
        <v>14</v>
      </c>
      <c r="H212" t="s">
        <v>17</v>
      </c>
      <c r="I212">
        <v>1</v>
      </c>
      <c r="J212" t="s">
        <v>30</v>
      </c>
      <c r="K212">
        <v>1</v>
      </c>
      <c r="L212" t="s">
        <v>49</v>
      </c>
      <c r="M212" t="s">
        <v>186</v>
      </c>
      <c r="N212" s="9">
        <v>5991</v>
      </c>
      <c r="O212">
        <v>5</v>
      </c>
    </row>
    <row r="213" spans="1:15" x14ac:dyDescent="0.3">
      <c r="A213">
        <v>2165</v>
      </c>
      <c r="B213">
        <v>905316</v>
      </c>
      <c r="C213" s="1">
        <v>45034</v>
      </c>
      <c r="D213">
        <v>1</v>
      </c>
      <c r="E213" s="2">
        <v>89</v>
      </c>
      <c r="F213">
        <v>46</v>
      </c>
      <c r="G213" t="s">
        <v>12</v>
      </c>
      <c r="H213" t="s">
        <v>13</v>
      </c>
      <c r="I213">
        <v>1</v>
      </c>
      <c r="J213" t="s">
        <v>38</v>
      </c>
      <c r="K213">
        <v>1</v>
      </c>
      <c r="L213" t="s">
        <v>48</v>
      </c>
      <c r="M213" t="s">
        <v>187</v>
      </c>
      <c r="N213" s="9">
        <v>553</v>
      </c>
      <c r="O213">
        <v>5</v>
      </c>
    </row>
    <row r="214" spans="1:15" x14ac:dyDescent="0.3">
      <c r="A214">
        <v>2194</v>
      </c>
      <c r="B214">
        <v>452510</v>
      </c>
      <c r="C214" s="1">
        <v>45043</v>
      </c>
      <c r="D214">
        <v>1</v>
      </c>
      <c r="E214" s="2">
        <v>110</v>
      </c>
      <c r="F214">
        <v>59</v>
      </c>
      <c r="G214" t="s">
        <v>12</v>
      </c>
      <c r="H214" t="s">
        <v>16</v>
      </c>
      <c r="I214">
        <v>1</v>
      </c>
      <c r="J214" t="s">
        <v>43</v>
      </c>
      <c r="K214">
        <v>0</v>
      </c>
      <c r="L214" t="s">
        <v>47</v>
      </c>
      <c r="M214" t="s">
        <v>234</v>
      </c>
      <c r="N214" s="9">
        <v>511</v>
      </c>
      <c r="O214">
        <v>2</v>
      </c>
    </row>
    <row r="215" spans="1:15" x14ac:dyDescent="0.3">
      <c r="A215">
        <v>1726</v>
      </c>
      <c r="B215">
        <v>952290</v>
      </c>
      <c r="C215" s="1">
        <v>45062</v>
      </c>
      <c r="D215">
        <v>1</v>
      </c>
      <c r="E215" s="2">
        <v>961</v>
      </c>
      <c r="F215">
        <v>61</v>
      </c>
      <c r="G215" t="s">
        <v>14</v>
      </c>
      <c r="H215" t="s">
        <v>17</v>
      </c>
      <c r="I215">
        <v>0</v>
      </c>
      <c r="J215" t="s">
        <v>33</v>
      </c>
      <c r="K215">
        <v>1</v>
      </c>
      <c r="L215" t="s">
        <v>47</v>
      </c>
      <c r="M215" t="s">
        <v>235</v>
      </c>
      <c r="N215" s="9">
        <v>530</v>
      </c>
      <c r="O215">
        <v>1</v>
      </c>
    </row>
    <row r="216" spans="1:15" x14ac:dyDescent="0.3">
      <c r="A216">
        <v>2295</v>
      </c>
      <c r="B216">
        <v>919885</v>
      </c>
      <c r="C216" s="1">
        <v>45074</v>
      </c>
      <c r="D216">
        <v>1</v>
      </c>
      <c r="E216" s="2">
        <v>81</v>
      </c>
      <c r="F216">
        <v>44</v>
      </c>
      <c r="G216" t="s">
        <v>12</v>
      </c>
      <c r="H216" t="s">
        <v>16</v>
      </c>
      <c r="I216">
        <v>1</v>
      </c>
      <c r="J216" t="s">
        <v>38</v>
      </c>
      <c r="K216">
        <v>0</v>
      </c>
      <c r="L216" t="s">
        <v>47</v>
      </c>
      <c r="M216" t="s">
        <v>236</v>
      </c>
      <c r="N216" s="9">
        <v>532</v>
      </c>
      <c r="O216">
        <v>4</v>
      </c>
    </row>
    <row r="217" spans="1:15" x14ac:dyDescent="0.3">
      <c r="A217">
        <v>1309</v>
      </c>
      <c r="B217">
        <v>969273</v>
      </c>
      <c r="C217" s="1">
        <v>44907</v>
      </c>
      <c r="D217">
        <v>1</v>
      </c>
      <c r="E217" s="2">
        <v>225</v>
      </c>
      <c r="F217">
        <v>36</v>
      </c>
      <c r="G217" t="s">
        <v>12</v>
      </c>
      <c r="H217" t="s">
        <v>15</v>
      </c>
      <c r="I217">
        <v>0</v>
      </c>
      <c r="J217" t="s">
        <v>31</v>
      </c>
      <c r="K217">
        <v>0</v>
      </c>
      <c r="L217" t="s">
        <v>47</v>
      </c>
      <c r="M217" t="s">
        <v>189</v>
      </c>
      <c r="N217" s="9">
        <v>1158</v>
      </c>
      <c r="O217">
        <v>5</v>
      </c>
    </row>
    <row r="218" spans="1:15" x14ac:dyDescent="0.3">
      <c r="A218">
        <v>1256</v>
      </c>
      <c r="B218">
        <v>317111</v>
      </c>
      <c r="C218" s="1">
        <v>45189</v>
      </c>
      <c r="D218">
        <v>3</v>
      </c>
      <c r="E218" s="2">
        <v>543</v>
      </c>
      <c r="F218">
        <v>19</v>
      </c>
      <c r="G218" t="s">
        <v>14</v>
      </c>
      <c r="H218" t="s">
        <v>15</v>
      </c>
      <c r="I218">
        <v>0</v>
      </c>
      <c r="J218" t="s">
        <v>30</v>
      </c>
      <c r="K218">
        <v>1</v>
      </c>
      <c r="L218" t="s">
        <v>48</v>
      </c>
      <c r="M218" t="s">
        <v>237</v>
      </c>
      <c r="N218" s="9">
        <v>3464</v>
      </c>
      <c r="O218">
        <v>1</v>
      </c>
    </row>
    <row r="219" spans="1:15" x14ac:dyDescent="0.3">
      <c r="A219">
        <v>1452</v>
      </c>
      <c r="B219">
        <v>927899</v>
      </c>
      <c r="C219" s="1">
        <v>44978</v>
      </c>
      <c r="D219">
        <v>2</v>
      </c>
      <c r="E219" s="2">
        <v>570</v>
      </c>
      <c r="F219">
        <v>50</v>
      </c>
      <c r="G219" t="s">
        <v>14</v>
      </c>
      <c r="H219" t="s">
        <v>13</v>
      </c>
      <c r="I219">
        <v>1</v>
      </c>
      <c r="J219" t="s">
        <v>41</v>
      </c>
      <c r="K219">
        <v>1</v>
      </c>
      <c r="L219" t="s">
        <v>49</v>
      </c>
      <c r="M219" t="s">
        <v>238</v>
      </c>
      <c r="N219" s="9">
        <v>596</v>
      </c>
      <c r="O219">
        <v>3</v>
      </c>
    </row>
    <row r="220" spans="1:15" x14ac:dyDescent="0.3">
      <c r="A220">
        <v>1434</v>
      </c>
      <c r="B220">
        <v>680367</v>
      </c>
      <c r="C220" s="1">
        <v>45215</v>
      </c>
      <c r="D220">
        <v>1</v>
      </c>
      <c r="E220" s="2">
        <v>680</v>
      </c>
      <c r="F220">
        <v>44</v>
      </c>
      <c r="G220" t="s">
        <v>12</v>
      </c>
      <c r="H220" t="s">
        <v>15</v>
      </c>
      <c r="I220">
        <v>0</v>
      </c>
      <c r="J220" t="s">
        <v>45</v>
      </c>
      <c r="K220">
        <v>0</v>
      </c>
      <c r="L220" t="s">
        <v>49</v>
      </c>
      <c r="M220" t="s">
        <v>191</v>
      </c>
      <c r="N220" s="9">
        <v>493</v>
      </c>
      <c r="O220">
        <v>5</v>
      </c>
    </row>
    <row r="221" spans="1:15" x14ac:dyDescent="0.3">
      <c r="A221">
        <v>2276</v>
      </c>
      <c r="B221">
        <v>140862</v>
      </c>
      <c r="C221" s="1">
        <v>44953</v>
      </c>
      <c r="D221">
        <v>1</v>
      </c>
      <c r="E221" s="2">
        <v>219</v>
      </c>
      <c r="F221">
        <v>53</v>
      </c>
      <c r="G221" t="s">
        <v>12</v>
      </c>
      <c r="H221" t="s">
        <v>15</v>
      </c>
      <c r="I221">
        <v>1</v>
      </c>
      <c r="J221" t="s">
        <v>45</v>
      </c>
      <c r="K221">
        <v>1</v>
      </c>
      <c r="L221" t="s">
        <v>48</v>
      </c>
      <c r="M221" t="s">
        <v>214</v>
      </c>
      <c r="N221" s="9">
        <v>506</v>
      </c>
      <c r="O221">
        <v>5</v>
      </c>
    </row>
    <row r="222" spans="1:15" x14ac:dyDescent="0.3">
      <c r="A222">
        <v>2233</v>
      </c>
      <c r="B222">
        <v>565860</v>
      </c>
      <c r="C222" s="1">
        <v>45129</v>
      </c>
      <c r="D222">
        <v>2</v>
      </c>
      <c r="E222" s="2">
        <v>552</v>
      </c>
      <c r="F222">
        <v>42</v>
      </c>
      <c r="G222" t="s">
        <v>12</v>
      </c>
      <c r="H222" t="s">
        <v>15</v>
      </c>
      <c r="I222">
        <v>0</v>
      </c>
      <c r="J222" t="s">
        <v>37</v>
      </c>
      <c r="K222">
        <v>0</v>
      </c>
      <c r="L222" t="s">
        <v>46</v>
      </c>
      <c r="M222" t="s">
        <v>217</v>
      </c>
      <c r="N222" s="9">
        <v>465</v>
      </c>
      <c r="O222">
        <v>5</v>
      </c>
    </row>
    <row r="223" spans="1:15" x14ac:dyDescent="0.3">
      <c r="A223">
        <v>1776</v>
      </c>
      <c r="B223">
        <v>945225</v>
      </c>
      <c r="C223" s="1">
        <v>45195</v>
      </c>
      <c r="D223">
        <v>1</v>
      </c>
      <c r="E223" s="2">
        <v>196</v>
      </c>
      <c r="F223">
        <v>46</v>
      </c>
      <c r="G223" t="s">
        <v>12</v>
      </c>
      <c r="H223" t="s">
        <v>13</v>
      </c>
      <c r="I223">
        <v>0</v>
      </c>
      <c r="J223" t="s">
        <v>39</v>
      </c>
      <c r="K223">
        <v>0</v>
      </c>
      <c r="L223" t="s">
        <v>47</v>
      </c>
      <c r="M223" t="s">
        <v>197</v>
      </c>
      <c r="N223" s="9">
        <v>434</v>
      </c>
      <c r="O223">
        <v>5</v>
      </c>
    </row>
    <row r="224" spans="1:15" x14ac:dyDescent="0.3">
      <c r="A224">
        <v>1274</v>
      </c>
      <c r="B224">
        <v>733251</v>
      </c>
      <c r="C224" s="1">
        <v>44952</v>
      </c>
      <c r="D224">
        <v>2</v>
      </c>
      <c r="E224" s="2">
        <v>595</v>
      </c>
      <c r="F224">
        <v>21</v>
      </c>
      <c r="G224" t="s">
        <v>12</v>
      </c>
      <c r="H224" t="s">
        <v>16</v>
      </c>
      <c r="I224">
        <v>1</v>
      </c>
      <c r="J224" t="s">
        <v>42</v>
      </c>
      <c r="K224">
        <v>1</v>
      </c>
      <c r="L224" t="s">
        <v>48</v>
      </c>
      <c r="M224" t="s">
        <v>198</v>
      </c>
      <c r="N224" s="9">
        <v>3292</v>
      </c>
      <c r="O224">
        <v>5</v>
      </c>
    </row>
    <row r="225" spans="1:15" x14ac:dyDescent="0.3">
      <c r="A225">
        <v>1006</v>
      </c>
      <c r="B225">
        <v>728203</v>
      </c>
      <c r="C225" s="1">
        <v>45049</v>
      </c>
      <c r="D225">
        <v>1</v>
      </c>
      <c r="E225" s="2">
        <v>981</v>
      </c>
      <c r="F225">
        <v>49</v>
      </c>
      <c r="G225" t="s">
        <v>14</v>
      </c>
      <c r="H225" t="s">
        <v>13</v>
      </c>
      <c r="I225">
        <v>0</v>
      </c>
      <c r="J225" t="s">
        <v>43</v>
      </c>
      <c r="K225">
        <v>0</v>
      </c>
      <c r="L225" t="s">
        <v>48</v>
      </c>
      <c r="M225" t="s">
        <v>199</v>
      </c>
      <c r="N225" s="9">
        <v>548</v>
      </c>
      <c r="O225">
        <v>5</v>
      </c>
    </row>
    <row r="226" spans="1:15" x14ac:dyDescent="0.3">
      <c r="A226">
        <v>1490</v>
      </c>
      <c r="B226">
        <v>163282</v>
      </c>
      <c r="C226" s="1">
        <v>45163</v>
      </c>
      <c r="D226">
        <v>4</v>
      </c>
      <c r="E226" s="2">
        <v>591</v>
      </c>
      <c r="F226">
        <v>42</v>
      </c>
      <c r="G226" t="s">
        <v>12</v>
      </c>
      <c r="H226" t="s">
        <v>13</v>
      </c>
      <c r="I226">
        <v>0</v>
      </c>
      <c r="J226" t="s">
        <v>38</v>
      </c>
      <c r="K226">
        <v>0</v>
      </c>
      <c r="L226" t="s">
        <v>49</v>
      </c>
      <c r="M226" t="s">
        <v>239</v>
      </c>
      <c r="N226" s="9">
        <v>2940</v>
      </c>
      <c r="O226">
        <v>2</v>
      </c>
    </row>
    <row r="227" spans="1:15" x14ac:dyDescent="0.3">
      <c r="A227">
        <v>1015</v>
      </c>
      <c r="B227">
        <v>708800</v>
      </c>
      <c r="C227" s="1">
        <v>45214</v>
      </c>
      <c r="D227">
        <v>2</v>
      </c>
      <c r="E227" s="2">
        <v>92</v>
      </c>
      <c r="F227">
        <v>19</v>
      </c>
      <c r="G227" t="s">
        <v>14</v>
      </c>
      <c r="H227" t="s">
        <v>15</v>
      </c>
      <c r="I227">
        <v>1</v>
      </c>
      <c r="J227" t="s">
        <v>41</v>
      </c>
      <c r="K227">
        <v>0</v>
      </c>
      <c r="L227" t="s">
        <v>48</v>
      </c>
      <c r="M227" t="s">
        <v>240</v>
      </c>
      <c r="N227" s="9">
        <v>2924</v>
      </c>
      <c r="O227">
        <v>4</v>
      </c>
    </row>
    <row r="228" spans="1:15" x14ac:dyDescent="0.3">
      <c r="A228">
        <v>1186</v>
      </c>
      <c r="B228">
        <v>728691</v>
      </c>
      <c r="C228" s="1">
        <v>44924</v>
      </c>
      <c r="D228">
        <v>2</v>
      </c>
      <c r="E228" s="2">
        <v>33</v>
      </c>
      <c r="F228">
        <v>61</v>
      </c>
      <c r="G228" t="s">
        <v>12</v>
      </c>
      <c r="H228" t="s">
        <v>13</v>
      </c>
      <c r="I228">
        <v>1</v>
      </c>
      <c r="J228" t="s">
        <v>42</v>
      </c>
      <c r="K228">
        <v>0</v>
      </c>
      <c r="L228" t="s">
        <v>46</v>
      </c>
      <c r="M228" t="s">
        <v>202</v>
      </c>
      <c r="N228" s="9">
        <v>2437</v>
      </c>
      <c r="O228">
        <v>5</v>
      </c>
    </row>
    <row r="229" spans="1:15" x14ac:dyDescent="0.3">
      <c r="A229">
        <v>1980</v>
      </c>
      <c r="B229">
        <v>761516</v>
      </c>
      <c r="C229" s="1">
        <v>45208</v>
      </c>
      <c r="D229">
        <v>2</v>
      </c>
      <c r="E229" s="2">
        <v>939</v>
      </c>
      <c r="F229">
        <v>26</v>
      </c>
      <c r="G229" t="s">
        <v>12</v>
      </c>
      <c r="H229" t="s">
        <v>16</v>
      </c>
      <c r="I229">
        <v>1</v>
      </c>
      <c r="J229" t="s">
        <v>43</v>
      </c>
      <c r="K229">
        <v>0</v>
      </c>
      <c r="L229" t="s">
        <v>46</v>
      </c>
      <c r="M229" t="s">
        <v>203</v>
      </c>
      <c r="N229" s="9">
        <v>2318</v>
      </c>
      <c r="O229">
        <v>5</v>
      </c>
    </row>
    <row r="230" spans="1:15" x14ac:dyDescent="0.3">
      <c r="A230">
        <v>1267</v>
      </c>
      <c r="B230">
        <v>777502</v>
      </c>
      <c r="C230" s="1">
        <v>44942</v>
      </c>
      <c r="D230">
        <v>2</v>
      </c>
      <c r="E230" s="2">
        <v>338</v>
      </c>
      <c r="F230">
        <v>19</v>
      </c>
      <c r="G230" t="s">
        <v>14</v>
      </c>
      <c r="H230" t="s">
        <v>17</v>
      </c>
      <c r="I230">
        <v>0</v>
      </c>
      <c r="J230" t="s">
        <v>43</v>
      </c>
      <c r="K230">
        <v>1</v>
      </c>
      <c r="L230" t="s">
        <v>46</v>
      </c>
      <c r="M230" t="s">
        <v>205</v>
      </c>
      <c r="N230" s="9">
        <v>726</v>
      </c>
      <c r="O230">
        <v>5</v>
      </c>
    </row>
    <row r="231" spans="1:15" x14ac:dyDescent="0.3">
      <c r="A231">
        <v>1807</v>
      </c>
      <c r="B231">
        <v>557340</v>
      </c>
      <c r="C231" s="1">
        <v>45148</v>
      </c>
      <c r="D231">
        <v>1</v>
      </c>
      <c r="E231" s="2">
        <v>821</v>
      </c>
      <c r="F231">
        <v>63</v>
      </c>
      <c r="G231" t="s">
        <v>14</v>
      </c>
      <c r="H231" t="s">
        <v>15</v>
      </c>
      <c r="I231">
        <v>1</v>
      </c>
      <c r="J231" t="s">
        <v>32</v>
      </c>
      <c r="K231">
        <v>0</v>
      </c>
      <c r="L231" t="s">
        <v>49</v>
      </c>
      <c r="M231" t="s">
        <v>241</v>
      </c>
      <c r="N231" s="9">
        <v>403</v>
      </c>
      <c r="O231">
        <v>1</v>
      </c>
    </row>
    <row r="232" spans="1:15" x14ac:dyDescent="0.3">
      <c r="A232">
        <v>1805</v>
      </c>
      <c r="B232">
        <v>535817</v>
      </c>
      <c r="C232" s="1">
        <v>45049</v>
      </c>
      <c r="D232">
        <v>3</v>
      </c>
      <c r="E232" s="2">
        <v>921</v>
      </c>
      <c r="F232">
        <v>20</v>
      </c>
      <c r="G232" t="s">
        <v>12</v>
      </c>
      <c r="H232" t="s">
        <v>13</v>
      </c>
      <c r="I232">
        <v>0</v>
      </c>
      <c r="J232" t="s">
        <v>44</v>
      </c>
      <c r="K232">
        <v>0</v>
      </c>
      <c r="L232" t="s">
        <v>48</v>
      </c>
      <c r="M232" t="s">
        <v>207</v>
      </c>
      <c r="N232" s="9">
        <v>4574</v>
      </c>
      <c r="O232">
        <v>5</v>
      </c>
    </row>
    <row r="233" spans="1:15" x14ac:dyDescent="0.3">
      <c r="A233">
        <v>1505</v>
      </c>
      <c r="B233">
        <v>350020</v>
      </c>
      <c r="C233" s="1">
        <v>45092</v>
      </c>
      <c r="D233">
        <v>1</v>
      </c>
      <c r="E233" s="2">
        <v>991</v>
      </c>
      <c r="F233">
        <v>29</v>
      </c>
      <c r="G233" t="s">
        <v>12</v>
      </c>
      <c r="H233" t="s">
        <v>15</v>
      </c>
      <c r="I233">
        <v>0</v>
      </c>
      <c r="J233" t="s">
        <v>39</v>
      </c>
      <c r="K233">
        <v>1</v>
      </c>
      <c r="L233" t="s">
        <v>49</v>
      </c>
      <c r="M233" t="s">
        <v>209</v>
      </c>
      <c r="N233" s="9">
        <v>764</v>
      </c>
      <c r="O233">
        <v>5</v>
      </c>
    </row>
    <row r="234" spans="1:15" x14ac:dyDescent="0.3">
      <c r="A234">
        <v>1115</v>
      </c>
      <c r="B234">
        <v>869869</v>
      </c>
      <c r="C234" s="1">
        <v>44992</v>
      </c>
      <c r="D234">
        <v>2</v>
      </c>
      <c r="E234" s="2">
        <v>360</v>
      </c>
      <c r="F234">
        <v>51</v>
      </c>
      <c r="G234" t="s">
        <v>12</v>
      </c>
      <c r="H234" t="s">
        <v>17</v>
      </c>
      <c r="I234">
        <v>1</v>
      </c>
      <c r="J234" t="s">
        <v>35</v>
      </c>
      <c r="K234">
        <v>0</v>
      </c>
      <c r="L234" t="s">
        <v>47</v>
      </c>
      <c r="M234" t="s">
        <v>210</v>
      </c>
      <c r="N234" s="9">
        <v>3796</v>
      </c>
      <c r="O234">
        <v>5</v>
      </c>
    </row>
    <row r="235" spans="1:15" x14ac:dyDescent="0.3">
      <c r="A235">
        <v>2176</v>
      </c>
      <c r="B235">
        <v>659904</v>
      </c>
      <c r="C235" s="1">
        <v>44983</v>
      </c>
      <c r="D235">
        <v>1</v>
      </c>
      <c r="E235" s="2">
        <v>95</v>
      </c>
      <c r="F235">
        <v>49</v>
      </c>
      <c r="G235" t="s">
        <v>12</v>
      </c>
      <c r="H235" t="s">
        <v>13</v>
      </c>
      <c r="I235">
        <v>1</v>
      </c>
      <c r="J235" t="s">
        <v>36</v>
      </c>
      <c r="K235">
        <v>1</v>
      </c>
      <c r="L235" t="s">
        <v>46</v>
      </c>
      <c r="M235" t="s">
        <v>242</v>
      </c>
      <c r="N235" s="9">
        <v>558</v>
      </c>
      <c r="O235">
        <v>1</v>
      </c>
    </row>
    <row r="236" spans="1:15" x14ac:dyDescent="0.3">
      <c r="A236">
        <v>1661</v>
      </c>
      <c r="B236">
        <v>227269</v>
      </c>
      <c r="C236" s="1">
        <v>44972</v>
      </c>
      <c r="D236">
        <v>1</v>
      </c>
      <c r="E236" s="2">
        <v>581</v>
      </c>
      <c r="F236">
        <v>64</v>
      </c>
      <c r="G236" t="s">
        <v>12</v>
      </c>
      <c r="H236" t="s">
        <v>17</v>
      </c>
      <c r="I236">
        <v>0</v>
      </c>
      <c r="J236" t="s">
        <v>36</v>
      </c>
      <c r="K236">
        <v>1</v>
      </c>
      <c r="L236" t="s">
        <v>46</v>
      </c>
      <c r="M236" t="s">
        <v>211</v>
      </c>
      <c r="N236" s="9">
        <v>589</v>
      </c>
      <c r="O236">
        <v>5</v>
      </c>
    </row>
    <row r="237" spans="1:15" x14ac:dyDescent="0.3">
      <c r="A237">
        <v>1081</v>
      </c>
      <c r="B237">
        <v>764828</v>
      </c>
      <c r="C237" s="1">
        <v>45067</v>
      </c>
      <c r="D237">
        <v>1</v>
      </c>
      <c r="E237" s="2">
        <v>105</v>
      </c>
      <c r="F237">
        <v>42</v>
      </c>
      <c r="G237" t="s">
        <v>12</v>
      </c>
      <c r="H237" t="s">
        <v>13</v>
      </c>
      <c r="I237">
        <v>1</v>
      </c>
      <c r="J237" t="s">
        <v>39</v>
      </c>
      <c r="K237">
        <v>0</v>
      </c>
      <c r="L237" t="s">
        <v>47</v>
      </c>
      <c r="M237" t="s">
        <v>243</v>
      </c>
      <c r="N237" s="9">
        <v>506</v>
      </c>
      <c r="O237">
        <v>2</v>
      </c>
    </row>
    <row r="238" spans="1:15" x14ac:dyDescent="0.3">
      <c r="A238">
        <v>1240</v>
      </c>
      <c r="B238">
        <v>553173</v>
      </c>
      <c r="C238" s="1">
        <v>45183</v>
      </c>
      <c r="D238">
        <v>2</v>
      </c>
      <c r="E238" s="2">
        <v>594</v>
      </c>
      <c r="F238">
        <v>52</v>
      </c>
      <c r="G238" t="s">
        <v>12</v>
      </c>
      <c r="H238" t="s">
        <v>15</v>
      </c>
      <c r="I238">
        <v>0</v>
      </c>
      <c r="J238" t="s">
        <v>37</v>
      </c>
      <c r="K238">
        <v>0</v>
      </c>
      <c r="L238" t="s">
        <v>49</v>
      </c>
      <c r="M238" t="s">
        <v>189</v>
      </c>
      <c r="N238" s="9">
        <v>2326</v>
      </c>
      <c r="O238">
        <v>5</v>
      </c>
    </row>
    <row r="239" spans="1:15" x14ac:dyDescent="0.3">
      <c r="A239">
        <v>1786</v>
      </c>
      <c r="B239">
        <v>799626</v>
      </c>
      <c r="C239" s="1">
        <v>44964</v>
      </c>
      <c r="D239">
        <v>3</v>
      </c>
      <c r="E239" s="2">
        <v>112</v>
      </c>
      <c r="F239">
        <v>32</v>
      </c>
      <c r="G239" t="s">
        <v>14</v>
      </c>
      <c r="H239" t="s">
        <v>16</v>
      </c>
      <c r="I239">
        <v>1</v>
      </c>
      <c r="J239" t="s">
        <v>39</v>
      </c>
      <c r="K239">
        <v>0</v>
      </c>
      <c r="L239" t="s">
        <v>48</v>
      </c>
      <c r="M239" t="s">
        <v>244</v>
      </c>
      <c r="N239" s="9">
        <v>2424</v>
      </c>
      <c r="O239">
        <v>4</v>
      </c>
    </row>
    <row r="240" spans="1:15" x14ac:dyDescent="0.3">
      <c r="A240">
        <v>1916</v>
      </c>
      <c r="B240">
        <v>513225</v>
      </c>
      <c r="C240" s="1">
        <v>45060</v>
      </c>
      <c r="D240">
        <v>2</v>
      </c>
      <c r="E240" s="2">
        <v>71</v>
      </c>
      <c r="F240">
        <v>55</v>
      </c>
      <c r="G240" t="s">
        <v>12</v>
      </c>
      <c r="H240" t="s">
        <v>13</v>
      </c>
      <c r="I240">
        <v>1</v>
      </c>
      <c r="J240" t="s">
        <v>38</v>
      </c>
      <c r="K240">
        <v>0</v>
      </c>
      <c r="L240" t="s">
        <v>48</v>
      </c>
      <c r="M240" t="s">
        <v>185</v>
      </c>
      <c r="N240" s="9">
        <v>531</v>
      </c>
      <c r="O240">
        <v>5</v>
      </c>
    </row>
    <row r="241" spans="1:15" x14ac:dyDescent="0.3">
      <c r="A241">
        <v>2134</v>
      </c>
      <c r="B241">
        <v>267651</v>
      </c>
      <c r="C241" s="1">
        <v>45107</v>
      </c>
      <c r="D241">
        <v>3</v>
      </c>
      <c r="E241" s="2">
        <v>393</v>
      </c>
      <c r="F241">
        <v>32</v>
      </c>
      <c r="G241" t="s">
        <v>14</v>
      </c>
      <c r="H241" t="s">
        <v>17</v>
      </c>
      <c r="I241">
        <v>1</v>
      </c>
      <c r="J241" t="s">
        <v>45</v>
      </c>
      <c r="K241">
        <v>0</v>
      </c>
      <c r="L241" t="s">
        <v>47</v>
      </c>
      <c r="M241" t="s">
        <v>186</v>
      </c>
      <c r="N241" s="9">
        <v>2576</v>
      </c>
      <c r="O241">
        <v>5</v>
      </c>
    </row>
    <row r="242" spans="1:15" x14ac:dyDescent="0.3">
      <c r="A242">
        <v>1850</v>
      </c>
      <c r="B242">
        <v>556869</v>
      </c>
      <c r="C242" s="1">
        <v>44891</v>
      </c>
      <c r="D242">
        <v>2</v>
      </c>
      <c r="E242" s="2">
        <v>29</v>
      </c>
      <c r="F242">
        <v>48</v>
      </c>
      <c r="G242" t="s">
        <v>14</v>
      </c>
      <c r="H242" t="s">
        <v>13</v>
      </c>
      <c r="I242">
        <v>0</v>
      </c>
      <c r="J242" t="s">
        <v>32</v>
      </c>
      <c r="K242">
        <v>1</v>
      </c>
      <c r="L242" t="s">
        <v>49</v>
      </c>
      <c r="M242" t="s">
        <v>187</v>
      </c>
      <c r="N242" s="9">
        <v>522</v>
      </c>
      <c r="O242">
        <v>5</v>
      </c>
    </row>
    <row r="243" spans="1:15" x14ac:dyDescent="0.3">
      <c r="A243">
        <v>2007</v>
      </c>
      <c r="B243">
        <v>562591</v>
      </c>
      <c r="C243" s="1">
        <v>44946</v>
      </c>
      <c r="D243">
        <v>1</v>
      </c>
      <c r="E243" s="2">
        <v>426</v>
      </c>
      <c r="F243">
        <v>22</v>
      </c>
      <c r="G243" t="s">
        <v>12</v>
      </c>
      <c r="H243" t="s">
        <v>13</v>
      </c>
      <c r="I243">
        <v>1</v>
      </c>
      <c r="J243" t="s">
        <v>40</v>
      </c>
      <c r="K243">
        <v>1</v>
      </c>
      <c r="L243" t="s">
        <v>47</v>
      </c>
      <c r="M243" t="s">
        <v>189</v>
      </c>
      <c r="N243" s="9">
        <v>604</v>
      </c>
      <c r="O243">
        <v>5</v>
      </c>
    </row>
    <row r="244" spans="1:15" x14ac:dyDescent="0.3">
      <c r="A244">
        <v>1114</v>
      </c>
      <c r="B244">
        <v>378304</v>
      </c>
      <c r="C244" s="1">
        <v>45117</v>
      </c>
      <c r="D244">
        <v>1</v>
      </c>
      <c r="E244" s="2">
        <v>17</v>
      </c>
      <c r="F244">
        <v>39</v>
      </c>
      <c r="G244" t="s">
        <v>14</v>
      </c>
      <c r="H244" t="s">
        <v>15</v>
      </c>
      <c r="I244">
        <v>1</v>
      </c>
      <c r="J244" t="s">
        <v>44</v>
      </c>
      <c r="K244">
        <v>1</v>
      </c>
      <c r="L244" t="s">
        <v>48</v>
      </c>
      <c r="M244" t="s">
        <v>191</v>
      </c>
      <c r="N244" s="9">
        <v>1055</v>
      </c>
      <c r="O244">
        <v>5</v>
      </c>
    </row>
    <row r="245" spans="1:15" x14ac:dyDescent="0.3">
      <c r="A245">
        <v>1888</v>
      </c>
      <c r="B245">
        <v>946122</v>
      </c>
      <c r="C245" s="1">
        <v>45164</v>
      </c>
      <c r="D245">
        <v>2</v>
      </c>
      <c r="E245" s="2">
        <v>471</v>
      </c>
      <c r="F245">
        <v>60</v>
      </c>
      <c r="G245" t="s">
        <v>12</v>
      </c>
      <c r="H245" t="s">
        <v>16</v>
      </c>
      <c r="I245">
        <v>0</v>
      </c>
      <c r="J245" t="s">
        <v>36</v>
      </c>
      <c r="K245">
        <v>0</v>
      </c>
      <c r="L245" t="s">
        <v>49</v>
      </c>
      <c r="M245" t="s">
        <v>104</v>
      </c>
      <c r="N245" s="9">
        <v>3108</v>
      </c>
      <c r="O245">
        <v>4</v>
      </c>
    </row>
    <row r="246" spans="1:15" x14ac:dyDescent="0.3">
      <c r="A246">
        <v>1902</v>
      </c>
      <c r="B246">
        <v>944635</v>
      </c>
      <c r="C246" s="1">
        <v>44914</v>
      </c>
      <c r="D246">
        <v>2</v>
      </c>
      <c r="E246" s="2">
        <v>692</v>
      </c>
      <c r="F246">
        <v>57</v>
      </c>
      <c r="G246" t="s">
        <v>12</v>
      </c>
      <c r="H246" t="s">
        <v>15</v>
      </c>
      <c r="I246">
        <v>1</v>
      </c>
      <c r="J246" t="s">
        <v>34</v>
      </c>
      <c r="K246">
        <v>1</v>
      </c>
      <c r="L246" t="s">
        <v>48</v>
      </c>
      <c r="M246" t="s">
        <v>245</v>
      </c>
      <c r="N246" s="9">
        <v>495</v>
      </c>
      <c r="O246">
        <v>4</v>
      </c>
    </row>
    <row r="247" spans="1:15" x14ac:dyDescent="0.3">
      <c r="A247">
        <v>2221</v>
      </c>
      <c r="B247">
        <v>203164</v>
      </c>
      <c r="C247" s="1">
        <v>45128</v>
      </c>
      <c r="D247">
        <v>2</v>
      </c>
      <c r="E247" s="2">
        <v>251</v>
      </c>
      <c r="F247">
        <v>35</v>
      </c>
      <c r="G247" t="s">
        <v>12</v>
      </c>
      <c r="H247" t="s">
        <v>15</v>
      </c>
      <c r="I247">
        <v>0</v>
      </c>
      <c r="J247" t="s">
        <v>33</v>
      </c>
      <c r="K247">
        <v>0</v>
      </c>
      <c r="L247" t="s">
        <v>49</v>
      </c>
      <c r="M247" t="s">
        <v>246</v>
      </c>
      <c r="N247" s="9">
        <v>1138</v>
      </c>
      <c r="O247">
        <v>2</v>
      </c>
    </row>
    <row r="248" spans="1:15" x14ac:dyDescent="0.3">
      <c r="A248">
        <v>1071</v>
      </c>
      <c r="B248">
        <v>886098</v>
      </c>
      <c r="C248" s="1">
        <v>45057</v>
      </c>
      <c r="D248">
        <v>2</v>
      </c>
      <c r="E248" s="2">
        <v>594</v>
      </c>
      <c r="F248">
        <v>23</v>
      </c>
      <c r="G248" t="s">
        <v>14</v>
      </c>
      <c r="H248" t="s">
        <v>13</v>
      </c>
      <c r="I248">
        <v>0</v>
      </c>
      <c r="J248" t="s">
        <v>30</v>
      </c>
      <c r="K248">
        <v>1</v>
      </c>
      <c r="L248" t="s">
        <v>49</v>
      </c>
      <c r="M248" t="s">
        <v>214</v>
      </c>
      <c r="N248" s="9">
        <v>1046</v>
      </c>
      <c r="O248">
        <v>5</v>
      </c>
    </row>
    <row r="249" spans="1:15" x14ac:dyDescent="0.3">
      <c r="A249">
        <v>2298</v>
      </c>
      <c r="B249">
        <v>273936</v>
      </c>
      <c r="C249" s="1">
        <v>45057</v>
      </c>
      <c r="D249">
        <v>2</v>
      </c>
      <c r="E249" s="2">
        <v>845</v>
      </c>
      <c r="F249">
        <v>45</v>
      </c>
      <c r="G249" t="s">
        <v>14</v>
      </c>
      <c r="H249" t="s">
        <v>15</v>
      </c>
      <c r="I249">
        <v>1</v>
      </c>
      <c r="J249" t="s">
        <v>37</v>
      </c>
      <c r="K249">
        <v>0</v>
      </c>
      <c r="L249" t="s">
        <v>47</v>
      </c>
      <c r="M249" t="s">
        <v>217</v>
      </c>
      <c r="N249" s="9">
        <v>600</v>
      </c>
      <c r="O249">
        <v>5</v>
      </c>
    </row>
    <row r="250" spans="1:15" x14ac:dyDescent="0.3">
      <c r="A250">
        <v>1925</v>
      </c>
      <c r="B250">
        <v>598321</v>
      </c>
      <c r="C250" s="1">
        <v>45160</v>
      </c>
      <c r="D250">
        <v>3</v>
      </c>
      <c r="E250" s="2">
        <v>415</v>
      </c>
      <c r="F250">
        <v>50</v>
      </c>
      <c r="G250" t="s">
        <v>14</v>
      </c>
      <c r="H250" t="s">
        <v>15</v>
      </c>
      <c r="I250">
        <v>1</v>
      </c>
      <c r="J250" t="s">
        <v>43</v>
      </c>
      <c r="K250">
        <v>1</v>
      </c>
      <c r="L250" t="s">
        <v>49</v>
      </c>
      <c r="M250" t="s">
        <v>197</v>
      </c>
      <c r="N250" s="9">
        <v>2981</v>
      </c>
      <c r="O250">
        <v>5</v>
      </c>
    </row>
    <row r="251" spans="1:15" x14ac:dyDescent="0.3">
      <c r="A251">
        <v>1618</v>
      </c>
      <c r="B251">
        <v>143045</v>
      </c>
      <c r="C251" s="1">
        <v>44923</v>
      </c>
      <c r="D251">
        <v>2</v>
      </c>
      <c r="E251" s="2">
        <v>270</v>
      </c>
      <c r="F251">
        <v>59</v>
      </c>
      <c r="G251" t="s">
        <v>12</v>
      </c>
      <c r="H251" t="s">
        <v>16</v>
      </c>
      <c r="I251">
        <v>1</v>
      </c>
      <c r="J251" t="s">
        <v>44</v>
      </c>
      <c r="K251">
        <v>1</v>
      </c>
      <c r="L251" t="s">
        <v>49</v>
      </c>
      <c r="M251" t="s">
        <v>198</v>
      </c>
      <c r="N251" s="9">
        <v>2576</v>
      </c>
      <c r="O251">
        <v>5</v>
      </c>
    </row>
    <row r="252" spans="1:15" x14ac:dyDescent="0.3">
      <c r="A252">
        <v>1148</v>
      </c>
      <c r="B252">
        <v>392242</v>
      </c>
      <c r="C252" s="1">
        <v>45219</v>
      </c>
      <c r="D252">
        <v>2</v>
      </c>
      <c r="E252" s="2">
        <v>771</v>
      </c>
      <c r="F252">
        <v>53</v>
      </c>
      <c r="G252" t="s">
        <v>14</v>
      </c>
      <c r="H252" t="s">
        <v>15</v>
      </c>
      <c r="I252">
        <v>1</v>
      </c>
      <c r="J252" t="s">
        <v>31</v>
      </c>
      <c r="K252">
        <v>0</v>
      </c>
      <c r="L252" t="s">
        <v>48</v>
      </c>
      <c r="M252" t="s">
        <v>199</v>
      </c>
      <c r="N252" s="9">
        <v>2351</v>
      </c>
      <c r="O252">
        <v>5</v>
      </c>
    </row>
    <row r="253" spans="1:15" x14ac:dyDescent="0.3">
      <c r="A253">
        <v>2088</v>
      </c>
      <c r="B253">
        <v>176859</v>
      </c>
      <c r="C253" s="1">
        <v>45016</v>
      </c>
      <c r="D253">
        <v>2</v>
      </c>
      <c r="E253" s="2">
        <v>260</v>
      </c>
      <c r="F253">
        <v>39</v>
      </c>
      <c r="G253" t="s">
        <v>14</v>
      </c>
      <c r="H253" t="s">
        <v>17</v>
      </c>
      <c r="I253">
        <v>1</v>
      </c>
      <c r="J253" t="s">
        <v>35</v>
      </c>
      <c r="K253">
        <v>1</v>
      </c>
      <c r="L253" t="s">
        <v>46</v>
      </c>
      <c r="M253" t="s">
        <v>247</v>
      </c>
      <c r="N253" s="9">
        <v>1081</v>
      </c>
      <c r="O253">
        <v>3</v>
      </c>
    </row>
    <row r="254" spans="1:15" x14ac:dyDescent="0.3">
      <c r="A254">
        <v>1151</v>
      </c>
      <c r="B254">
        <v>417582</v>
      </c>
      <c r="C254" s="1">
        <v>45196</v>
      </c>
      <c r="D254">
        <v>1</v>
      </c>
      <c r="E254" s="2">
        <v>57</v>
      </c>
      <c r="F254">
        <v>24</v>
      </c>
      <c r="G254" t="s">
        <v>12</v>
      </c>
      <c r="H254" t="s">
        <v>15</v>
      </c>
      <c r="I254">
        <v>1</v>
      </c>
      <c r="J254" t="s">
        <v>41</v>
      </c>
      <c r="K254">
        <v>1</v>
      </c>
      <c r="L254" t="s">
        <v>47</v>
      </c>
      <c r="M254" t="s">
        <v>248</v>
      </c>
      <c r="N254" s="9">
        <v>1173</v>
      </c>
      <c r="O254">
        <v>1</v>
      </c>
    </row>
    <row r="255" spans="1:15" x14ac:dyDescent="0.3">
      <c r="A255">
        <v>1001</v>
      </c>
      <c r="B255">
        <v>376603</v>
      </c>
      <c r="C255" s="1">
        <v>45072</v>
      </c>
      <c r="D255">
        <v>1</v>
      </c>
      <c r="E255" s="2">
        <v>944</v>
      </c>
      <c r="F255">
        <v>58</v>
      </c>
      <c r="G255" t="s">
        <v>14</v>
      </c>
      <c r="H255" t="s">
        <v>15</v>
      </c>
      <c r="I255">
        <v>1</v>
      </c>
      <c r="J255" t="s">
        <v>45</v>
      </c>
      <c r="K255">
        <v>0</v>
      </c>
      <c r="L255" t="s">
        <v>46</v>
      </c>
      <c r="M255" t="s">
        <v>107</v>
      </c>
      <c r="N255" s="9">
        <v>569</v>
      </c>
      <c r="O255">
        <v>4</v>
      </c>
    </row>
    <row r="256" spans="1:15" x14ac:dyDescent="0.3">
      <c r="A256">
        <v>1370</v>
      </c>
      <c r="B256">
        <v>727246</v>
      </c>
      <c r="C256" s="1">
        <v>45055</v>
      </c>
      <c r="D256">
        <v>1</v>
      </c>
      <c r="E256" s="2">
        <v>98</v>
      </c>
      <c r="F256">
        <v>36</v>
      </c>
      <c r="G256" t="s">
        <v>12</v>
      </c>
      <c r="H256" t="s">
        <v>15</v>
      </c>
      <c r="I256">
        <v>1</v>
      </c>
      <c r="J256" t="s">
        <v>35</v>
      </c>
      <c r="K256">
        <v>1</v>
      </c>
      <c r="L256" t="s">
        <v>49</v>
      </c>
      <c r="M256" t="s">
        <v>249</v>
      </c>
      <c r="N256" s="9">
        <v>1160</v>
      </c>
      <c r="O256">
        <v>1</v>
      </c>
    </row>
    <row r="257" spans="1:15" x14ac:dyDescent="0.3">
      <c r="A257">
        <v>1809</v>
      </c>
      <c r="B257">
        <v>547204</v>
      </c>
      <c r="C257" s="1">
        <v>44981</v>
      </c>
      <c r="D257">
        <v>3</v>
      </c>
      <c r="E257" s="2">
        <v>279</v>
      </c>
      <c r="F257">
        <v>46</v>
      </c>
      <c r="G257" t="s">
        <v>12</v>
      </c>
      <c r="H257" t="s">
        <v>13</v>
      </c>
      <c r="I257">
        <v>1</v>
      </c>
      <c r="J257" t="s">
        <v>35</v>
      </c>
      <c r="K257">
        <v>0</v>
      </c>
      <c r="L257" t="s">
        <v>47</v>
      </c>
      <c r="M257" t="s">
        <v>250</v>
      </c>
      <c r="N257" s="9">
        <v>2826</v>
      </c>
      <c r="O257">
        <v>2</v>
      </c>
    </row>
    <row r="258" spans="1:15" x14ac:dyDescent="0.3">
      <c r="A258">
        <v>1227</v>
      </c>
      <c r="B258">
        <v>506996</v>
      </c>
      <c r="C258" s="1">
        <v>45226</v>
      </c>
      <c r="D258">
        <v>2</v>
      </c>
      <c r="E258" s="2">
        <v>130</v>
      </c>
      <c r="F258">
        <v>48</v>
      </c>
      <c r="G258" t="s">
        <v>14</v>
      </c>
      <c r="H258" t="s">
        <v>17</v>
      </c>
      <c r="I258">
        <v>0</v>
      </c>
      <c r="J258" t="s">
        <v>30</v>
      </c>
      <c r="K258">
        <v>0</v>
      </c>
      <c r="L258" t="s">
        <v>46</v>
      </c>
      <c r="M258" t="s">
        <v>202</v>
      </c>
      <c r="N258" s="9">
        <v>3055</v>
      </c>
      <c r="O258">
        <v>5</v>
      </c>
    </row>
    <row r="259" spans="1:15" x14ac:dyDescent="0.3">
      <c r="A259">
        <v>1581</v>
      </c>
      <c r="B259">
        <v>231905</v>
      </c>
      <c r="C259" s="1">
        <v>45035</v>
      </c>
      <c r="D259">
        <v>1</v>
      </c>
      <c r="E259" s="2">
        <v>153</v>
      </c>
      <c r="F259">
        <v>22</v>
      </c>
      <c r="G259" t="s">
        <v>12</v>
      </c>
      <c r="H259" t="s">
        <v>15</v>
      </c>
      <c r="I259">
        <v>1</v>
      </c>
      <c r="J259" t="s">
        <v>30</v>
      </c>
      <c r="K259">
        <v>1</v>
      </c>
      <c r="L259" t="s">
        <v>48</v>
      </c>
      <c r="M259" t="s">
        <v>251</v>
      </c>
      <c r="N259" s="9">
        <v>713</v>
      </c>
      <c r="O259">
        <v>1</v>
      </c>
    </row>
    <row r="260" spans="1:15" x14ac:dyDescent="0.3">
      <c r="A260">
        <v>1838</v>
      </c>
      <c r="B260">
        <v>615685</v>
      </c>
      <c r="C260" s="1">
        <v>45007</v>
      </c>
      <c r="D260">
        <v>1</v>
      </c>
      <c r="E260" s="2">
        <v>806</v>
      </c>
      <c r="F260">
        <v>45</v>
      </c>
      <c r="G260" t="s">
        <v>14</v>
      </c>
      <c r="H260" t="s">
        <v>15</v>
      </c>
      <c r="I260">
        <v>0</v>
      </c>
      <c r="J260" t="s">
        <v>42</v>
      </c>
      <c r="K260">
        <v>0</v>
      </c>
      <c r="L260" t="s">
        <v>49</v>
      </c>
      <c r="M260" t="s">
        <v>252</v>
      </c>
      <c r="N260" s="9">
        <v>426</v>
      </c>
      <c r="O260">
        <v>2</v>
      </c>
    </row>
    <row r="261" spans="1:15" x14ac:dyDescent="0.3">
      <c r="A261">
        <v>2096</v>
      </c>
      <c r="B261">
        <v>119799</v>
      </c>
      <c r="C261" s="1">
        <v>44930</v>
      </c>
      <c r="D261">
        <v>2</v>
      </c>
      <c r="E261" s="2">
        <v>296</v>
      </c>
      <c r="F261">
        <v>35</v>
      </c>
      <c r="G261" t="s">
        <v>12</v>
      </c>
      <c r="H261" t="s">
        <v>13</v>
      </c>
      <c r="I261">
        <v>0</v>
      </c>
      <c r="J261" t="s">
        <v>36</v>
      </c>
      <c r="K261">
        <v>0</v>
      </c>
      <c r="L261" t="s">
        <v>49</v>
      </c>
      <c r="M261" t="s">
        <v>203</v>
      </c>
      <c r="N261" s="9">
        <v>631</v>
      </c>
      <c r="O261">
        <v>5</v>
      </c>
    </row>
    <row r="262" spans="1:15" x14ac:dyDescent="0.3">
      <c r="A262">
        <v>2107</v>
      </c>
      <c r="B262">
        <v>983262</v>
      </c>
      <c r="C262" s="1">
        <v>45202</v>
      </c>
      <c r="D262">
        <v>1</v>
      </c>
      <c r="E262" s="2">
        <v>447</v>
      </c>
      <c r="F262">
        <v>38</v>
      </c>
      <c r="G262" t="s">
        <v>12</v>
      </c>
      <c r="H262" t="s">
        <v>17</v>
      </c>
      <c r="I262">
        <v>0</v>
      </c>
      <c r="J262" t="s">
        <v>45</v>
      </c>
      <c r="K262">
        <v>0</v>
      </c>
      <c r="L262" t="s">
        <v>49</v>
      </c>
      <c r="M262" t="s">
        <v>205</v>
      </c>
      <c r="N262" s="9">
        <v>1091</v>
      </c>
      <c r="O262">
        <v>5</v>
      </c>
    </row>
    <row r="263" spans="1:15" x14ac:dyDescent="0.3">
      <c r="A263">
        <v>2076</v>
      </c>
      <c r="B263">
        <v>930879</v>
      </c>
      <c r="C263" s="1">
        <v>45056</v>
      </c>
      <c r="D263">
        <v>2</v>
      </c>
      <c r="E263" s="2">
        <v>587</v>
      </c>
      <c r="F263">
        <v>61</v>
      </c>
      <c r="G263" t="s">
        <v>12</v>
      </c>
      <c r="H263" t="s">
        <v>16</v>
      </c>
      <c r="I263">
        <v>1</v>
      </c>
      <c r="J263" t="s">
        <v>44</v>
      </c>
      <c r="K263">
        <v>0</v>
      </c>
      <c r="L263" t="s">
        <v>49</v>
      </c>
      <c r="M263" t="s">
        <v>207</v>
      </c>
      <c r="N263" s="9">
        <v>599</v>
      </c>
      <c r="O263">
        <v>5</v>
      </c>
    </row>
    <row r="264" spans="1:15" x14ac:dyDescent="0.3">
      <c r="A264">
        <v>1099</v>
      </c>
      <c r="B264">
        <v>157033</v>
      </c>
      <c r="C264" s="1">
        <v>45185</v>
      </c>
      <c r="D264">
        <v>2</v>
      </c>
      <c r="E264" s="2">
        <v>657</v>
      </c>
      <c r="F264">
        <v>31</v>
      </c>
      <c r="G264" t="s">
        <v>14</v>
      </c>
      <c r="H264" t="s">
        <v>16</v>
      </c>
      <c r="I264">
        <v>0</v>
      </c>
      <c r="J264" t="s">
        <v>40</v>
      </c>
      <c r="K264">
        <v>1</v>
      </c>
      <c r="L264" t="s">
        <v>46</v>
      </c>
      <c r="M264" t="s">
        <v>209</v>
      </c>
      <c r="N264" s="9">
        <v>3325</v>
      </c>
      <c r="O264">
        <v>5</v>
      </c>
    </row>
    <row r="265" spans="1:15" x14ac:dyDescent="0.3">
      <c r="A265">
        <v>2144</v>
      </c>
      <c r="B265">
        <v>947538</v>
      </c>
      <c r="C265" s="1">
        <v>44951</v>
      </c>
      <c r="D265">
        <v>1</v>
      </c>
      <c r="E265" s="2">
        <v>78</v>
      </c>
      <c r="F265">
        <v>59</v>
      </c>
      <c r="G265" t="s">
        <v>12</v>
      </c>
      <c r="H265" t="s">
        <v>15</v>
      </c>
      <c r="I265">
        <v>1</v>
      </c>
      <c r="J265" t="s">
        <v>43</v>
      </c>
      <c r="K265">
        <v>1</v>
      </c>
      <c r="L265" t="s">
        <v>47</v>
      </c>
      <c r="M265" t="s">
        <v>253</v>
      </c>
      <c r="N265" s="9">
        <v>531</v>
      </c>
      <c r="O265">
        <v>3</v>
      </c>
    </row>
    <row r="266" spans="1:15" x14ac:dyDescent="0.3">
      <c r="A266">
        <v>1981</v>
      </c>
      <c r="B266">
        <v>933460</v>
      </c>
      <c r="C266" s="1">
        <v>45065</v>
      </c>
      <c r="D266">
        <v>1</v>
      </c>
      <c r="E266" s="2">
        <v>768</v>
      </c>
      <c r="F266">
        <v>44</v>
      </c>
      <c r="G266" t="s">
        <v>12</v>
      </c>
      <c r="H266" t="s">
        <v>13</v>
      </c>
      <c r="I266">
        <v>0</v>
      </c>
      <c r="J266" t="s">
        <v>38</v>
      </c>
      <c r="K266">
        <v>0</v>
      </c>
      <c r="L266" t="s">
        <v>47</v>
      </c>
      <c r="M266" t="s">
        <v>210</v>
      </c>
      <c r="N266" s="9">
        <v>444</v>
      </c>
      <c r="O266">
        <v>5</v>
      </c>
    </row>
    <row r="267" spans="1:15" x14ac:dyDescent="0.3">
      <c r="A267">
        <v>1134</v>
      </c>
      <c r="B267">
        <v>554752</v>
      </c>
      <c r="C267" s="1">
        <v>45112</v>
      </c>
      <c r="D267">
        <v>1</v>
      </c>
      <c r="E267" s="2">
        <v>958</v>
      </c>
      <c r="F267">
        <v>41</v>
      </c>
      <c r="G267" t="s">
        <v>14</v>
      </c>
      <c r="H267" t="s">
        <v>17</v>
      </c>
      <c r="I267">
        <v>0</v>
      </c>
      <c r="J267" t="s">
        <v>45</v>
      </c>
      <c r="K267">
        <v>0</v>
      </c>
      <c r="L267" t="s">
        <v>49</v>
      </c>
      <c r="M267" t="s">
        <v>211</v>
      </c>
      <c r="N267" s="9">
        <v>403</v>
      </c>
      <c r="O267">
        <v>5</v>
      </c>
    </row>
    <row r="268" spans="1:15" x14ac:dyDescent="0.3">
      <c r="A268">
        <v>1548</v>
      </c>
      <c r="B268">
        <v>239980</v>
      </c>
      <c r="C268" s="1">
        <v>45091</v>
      </c>
      <c r="D268">
        <v>1</v>
      </c>
      <c r="E268" s="2">
        <v>439</v>
      </c>
      <c r="F268">
        <v>57</v>
      </c>
      <c r="G268" t="s">
        <v>14</v>
      </c>
      <c r="H268" t="s">
        <v>13</v>
      </c>
      <c r="I268">
        <v>0</v>
      </c>
      <c r="J268" t="s">
        <v>36</v>
      </c>
      <c r="K268">
        <v>1</v>
      </c>
      <c r="L268" t="s">
        <v>46</v>
      </c>
      <c r="M268" t="s">
        <v>189</v>
      </c>
      <c r="N268" s="9">
        <v>526</v>
      </c>
      <c r="O268">
        <v>5</v>
      </c>
    </row>
    <row r="269" spans="1:15" x14ac:dyDescent="0.3">
      <c r="A269">
        <v>1809</v>
      </c>
      <c r="B269">
        <v>279628</v>
      </c>
      <c r="C269" s="1">
        <v>45014</v>
      </c>
      <c r="D269">
        <v>3</v>
      </c>
      <c r="E269" s="2">
        <v>549</v>
      </c>
      <c r="F269">
        <v>40</v>
      </c>
      <c r="G269" t="s">
        <v>12</v>
      </c>
      <c r="H269" t="s">
        <v>17</v>
      </c>
      <c r="I269">
        <v>0</v>
      </c>
      <c r="J269" t="s">
        <v>39</v>
      </c>
      <c r="K269">
        <v>0</v>
      </c>
      <c r="L269" t="s">
        <v>49</v>
      </c>
      <c r="M269" t="s">
        <v>254</v>
      </c>
      <c r="N269" s="9">
        <v>2826</v>
      </c>
      <c r="O269">
        <v>1</v>
      </c>
    </row>
    <row r="270" spans="1:15" x14ac:dyDescent="0.3">
      <c r="A270">
        <v>1754</v>
      </c>
      <c r="B270">
        <v>209754</v>
      </c>
      <c r="C270" s="1">
        <v>44969</v>
      </c>
      <c r="D270">
        <v>1</v>
      </c>
      <c r="E270" s="2">
        <v>316</v>
      </c>
      <c r="F270">
        <v>44</v>
      </c>
      <c r="G270" t="s">
        <v>14</v>
      </c>
      <c r="H270" t="s">
        <v>13</v>
      </c>
      <c r="I270">
        <v>0</v>
      </c>
      <c r="J270" t="s">
        <v>40</v>
      </c>
      <c r="K270">
        <v>0</v>
      </c>
      <c r="L270" t="s">
        <v>46</v>
      </c>
      <c r="M270" t="s">
        <v>112</v>
      </c>
      <c r="N270" s="9">
        <v>509</v>
      </c>
      <c r="O270">
        <v>4</v>
      </c>
    </row>
    <row r="271" spans="1:15" x14ac:dyDescent="0.3">
      <c r="A271">
        <v>1045</v>
      </c>
      <c r="B271">
        <v>217538</v>
      </c>
      <c r="C271" s="1">
        <v>45093</v>
      </c>
      <c r="D271">
        <v>1</v>
      </c>
      <c r="E271" s="2">
        <v>214</v>
      </c>
      <c r="F271">
        <v>60</v>
      </c>
      <c r="G271" t="s">
        <v>12</v>
      </c>
      <c r="H271" t="s">
        <v>16</v>
      </c>
      <c r="I271">
        <v>0</v>
      </c>
      <c r="J271" t="s">
        <v>32</v>
      </c>
      <c r="K271">
        <v>1</v>
      </c>
      <c r="L271" t="s">
        <v>47</v>
      </c>
      <c r="M271" t="s">
        <v>255</v>
      </c>
      <c r="N271" s="9">
        <v>409</v>
      </c>
      <c r="O271">
        <v>4</v>
      </c>
    </row>
    <row r="272" spans="1:15" x14ac:dyDescent="0.3">
      <c r="A272">
        <v>2221</v>
      </c>
      <c r="B272">
        <v>378551</v>
      </c>
      <c r="C272" s="1">
        <v>45103</v>
      </c>
      <c r="D272">
        <v>2</v>
      </c>
      <c r="E272" s="2">
        <v>311</v>
      </c>
      <c r="F272">
        <v>61</v>
      </c>
      <c r="G272" t="s">
        <v>12</v>
      </c>
      <c r="H272" t="s">
        <v>13</v>
      </c>
      <c r="I272">
        <v>0</v>
      </c>
      <c r="J272" t="s">
        <v>44</v>
      </c>
      <c r="K272">
        <v>1</v>
      </c>
      <c r="L272" t="s">
        <v>46</v>
      </c>
      <c r="M272" t="s">
        <v>256</v>
      </c>
      <c r="N272" s="9">
        <v>568</v>
      </c>
      <c r="O272">
        <v>4</v>
      </c>
    </row>
    <row r="273" spans="1:15" x14ac:dyDescent="0.3">
      <c r="A273">
        <v>1345</v>
      </c>
      <c r="B273">
        <v>598199</v>
      </c>
      <c r="C273" s="1">
        <v>45081</v>
      </c>
      <c r="D273">
        <v>1</v>
      </c>
      <c r="E273" s="2">
        <v>355</v>
      </c>
      <c r="F273">
        <v>38</v>
      </c>
      <c r="G273" t="s">
        <v>12</v>
      </c>
      <c r="H273" t="s">
        <v>17</v>
      </c>
      <c r="I273">
        <v>1</v>
      </c>
      <c r="J273" t="s">
        <v>32</v>
      </c>
      <c r="K273">
        <v>1</v>
      </c>
      <c r="L273" t="s">
        <v>48</v>
      </c>
      <c r="M273" t="s">
        <v>185</v>
      </c>
      <c r="N273" s="9">
        <v>1002</v>
      </c>
      <c r="O273">
        <v>5</v>
      </c>
    </row>
    <row r="274" spans="1:15" x14ac:dyDescent="0.3">
      <c r="A274">
        <v>1599</v>
      </c>
      <c r="B274">
        <v>576657</v>
      </c>
      <c r="C274" s="1">
        <v>45234</v>
      </c>
      <c r="D274">
        <v>1</v>
      </c>
      <c r="E274" s="2">
        <v>276</v>
      </c>
      <c r="F274">
        <v>34</v>
      </c>
      <c r="G274" t="s">
        <v>12</v>
      </c>
      <c r="H274" t="s">
        <v>15</v>
      </c>
      <c r="I274">
        <v>0</v>
      </c>
      <c r="J274" t="s">
        <v>44</v>
      </c>
      <c r="K274">
        <v>1</v>
      </c>
      <c r="L274" t="s">
        <v>49</v>
      </c>
      <c r="M274" t="s">
        <v>257</v>
      </c>
      <c r="N274" s="9">
        <v>996</v>
      </c>
      <c r="O274">
        <v>3</v>
      </c>
    </row>
    <row r="275" spans="1:15" x14ac:dyDescent="0.3">
      <c r="A275">
        <v>1876</v>
      </c>
      <c r="B275">
        <v>819586</v>
      </c>
      <c r="C275" s="1">
        <v>45096</v>
      </c>
      <c r="D275">
        <v>1</v>
      </c>
      <c r="E275" s="2">
        <v>943</v>
      </c>
      <c r="F275">
        <v>24</v>
      </c>
      <c r="G275" t="s">
        <v>14</v>
      </c>
      <c r="H275" t="s">
        <v>17</v>
      </c>
      <c r="I275">
        <v>1</v>
      </c>
      <c r="J275" t="s">
        <v>30</v>
      </c>
      <c r="K275">
        <v>1</v>
      </c>
      <c r="L275" t="s">
        <v>46</v>
      </c>
      <c r="M275" t="s">
        <v>186</v>
      </c>
      <c r="N275" s="9">
        <v>991</v>
      </c>
      <c r="O275">
        <v>5</v>
      </c>
    </row>
    <row r="276" spans="1:15" x14ac:dyDescent="0.3">
      <c r="A276">
        <v>1745</v>
      </c>
      <c r="B276">
        <v>268469</v>
      </c>
      <c r="C276" s="1">
        <v>44972</v>
      </c>
      <c r="D276">
        <v>3</v>
      </c>
      <c r="E276" s="2">
        <v>47</v>
      </c>
      <c r="F276">
        <v>36</v>
      </c>
      <c r="G276" t="s">
        <v>14</v>
      </c>
      <c r="H276" t="s">
        <v>13</v>
      </c>
      <c r="I276">
        <v>1</v>
      </c>
      <c r="J276" t="s">
        <v>31</v>
      </c>
      <c r="K276">
        <v>0</v>
      </c>
      <c r="L276" t="s">
        <v>49</v>
      </c>
      <c r="M276" t="s">
        <v>187</v>
      </c>
      <c r="N276" s="9">
        <v>5921</v>
      </c>
      <c r="O276">
        <v>5</v>
      </c>
    </row>
    <row r="277" spans="1:15" x14ac:dyDescent="0.3">
      <c r="A277">
        <v>2186</v>
      </c>
      <c r="B277">
        <v>124915</v>
      </c>
      <c r="C277" s="1">
        <v>45150</v>
      </c>
      <c r="D277">
        <v>1</v>
      </c>
      <c r="E277" s="2">
        <v>802</v>
      </c>
      <c r="F277">
        <v>54</v>
      </c>
      <c r="G277" t="s">
        <v>12</v>
      </c>
      <c r="H277" t="s">
        <v>13</v>
      </c>
      <c r="I277">
        <v>1</v>
      </c>
      <c r="J277" t="s">
        <v>32</v>
      </c>
      <c r="K277">
        <v>1</v>
      </c>
      <c r="L277" t="s">
        <v>48</v>
      </c>
      <c r="M277" t="s">
        <v>258</v>
      </c>
      <c r="N277" s="9">
        <v>436</v>
      </c>
      <c r="O277">
        <v>4</v>
      </c>
    </row>
    <row r="278" spans="1:15" x14ac:dyDescent="0.3">
      <c r="A278">
        <v>1066</v>
      </c>
      <c r="B278">
        <v>451486</v>
      </c>
      <c r="C278" s="1">
        <v>45062</v>
      </c>
      <c r="D278">
        <v>1</v>
      </c>
      <c r="E278" s="2">
        <v>233</v>
      </c>
      <c r="F278">
        <v>28</v>
      </c>
      <c r="G278" t="s">
        <v>14</v>
      </c>
      <c r="H278" t="s">
        <v>13</v>
      </c>
      <c r="I278">
        <v>1</v>
      </c>
      <c r="J278" t="s">
        <v>42</v>
      </c>
      <c r="K278">
        <v>0</v>
      </c>
      <c r="L278" t="s">
        <v>47</v>
      </c>
      <c r="M278" t="s">
        <v>189</v>
      </c>
      <c r="N278" s="9">
        <v>1133</v>
      </c>
      <c r="O278">
        <v>5</v>
      </c>
    </row>
    <row r="279" spans="1:15" x14ac:dyDescent="0.3">
      <c r="A279">
        <v>2054</v>
      </c>
      <c r="B279">
        <v>583342</v>
      </c>
      <c r="C279" s="1">
        <v>45066</v>
      </c>
      <c r="D279">
        <v>1</v>
      </c>
      <c r="E279" s="2">
        <v>309</v>
      </c>
      <c r="F279">
        <v>50</v>
      </c>
      <c r="G279" t="s">
        <v>14</v>
      </c>
      <c r="H279" t="s">
        <v>16</v>
      </c>
      <c r="I279">
        <v>1</v>
      </c>
      <c r="J279" t="s">
        <v>37</v>
      </c>
      <c r="K279">
        <v>1</v>
      </c>
      <c r="L279" t="s">
        <v>49</v>
      </c>
      <c r="M279" t="s">
        <v>191</v>
      </c>
      <c r="N279" s="9">
        <v>499</v>
      </c>
      <c r="O279">
        <v>5</v>
      </c>
    </row>
    <row r="280" spans="1:15" x14ac:dyDescent="0.3">
      <c r="A280">
        <v>1296</v>
      </c>
      <c r="B280">
        <v>799580</v>
      </c>
      <c r="C280" s="1">
        <v>45023</v>
      </c>
      <c r="D280">
        <v>3</v>
      </c>
      <c r="E280" s="2">
        <v>336</v>
      </c>
      <c r="F280">
        <v>58</v>
      </c>
      <c r="G280" t="s">
        <v>14</v>
      </c>
      <c r="H280" t="s">
        <v>15</v>
      </c>
      <c r="I280">
        <v>0</v>
      </c>
      <c r="J280" t="s">
        <v>40</v>
      </c>
      <c r="K280">
        <v>1</v>
      </c>
      <c r="L280" t="s">
        <v>46</v>
      </c>
      <c r="M280" t="s">
        <v>259</v>
      </c>
      <c r="N280" s="9">
        <v>2523</v>
      </c>
      <c r="O280">
        <v>5</v>
      </c>
    </row>
    <row r="281" spans="1:15" x14ac:dyDescent="0.3">
      <c r="A281">
        <v>2083</v>
      </c>
      <c r="B281">
        <v>930767</v>
      </c>
      <c r="C281" s="1">
        <v>44934</v>
      </c>
      <c r="D281">
        <v>1</v>
      </c>
      <c r="E281" s="2">
        <v>256</v>
      </c>
      <c r="F281">
        <v>53</v>
      </c>
      <c r="G281" t="s">
        <v>14</v>
      </c>
      <c r="H281" t="s">
        <v>16</v>
      </c>
      <c r="I281">
        <v>1</v>
      </c>
      <c r="J281" t="s">
        <v>30</v>
      </c>
      <c r="K281">
        <v>0</v>
      </c>
      <c r="L281" t="s">
        <v>47</v>
      </c>
      <c r="M281" t="s">
        <v>217</v>
      </c>
      <c r="N281" s="9">
        <v>544</v>
      </c>
      <c r="O281">
        <v>5</v>
      </c>
    </row>
    <row r="282" spans="1:15" x14ac:dyDescent="0.3">
      <c r="A282">
        <v>2013</v>
      </c>
      <c r="B282">
        <v>512014</v>
      </c>
      <c r="C282" s="1">
        <v>44912</v>
      </c>
      <c r="D282">
        <v>2</v>
      </c>
      <c r="E282" s="2">
        <v>560</v>
      </c>
      <c r="F282">
        <v>53</v>
      </c>
      <c r="G282" t="s">
        <v>12</v>
      </c>
      <c r="H282" t="s">
        <v>15</v>
      </c>
      <c r="I282">
        <v>0</v>
      </c>
      <c r="J282" t="s">
        <v>39</v>
      </c>
      <c r="K282">
        <v>0</v>
      </c>
      <c r="L282" t="s">
        <v>49</v>
      </c>
      <c r="M282" t="s">
        <v>197</v>
      </c>
      <c r="N282" s="9">
        <v>469</v>
      </c>
      <c r="O282">
        <v>5</v>
      </c>
    </row>
    <row r="283" spans="1:15" x14ac:dyDescent="0.3">
      <c r="A283">
        <v>1209</v>
      </c>
      <c r="B283">
        <v>703416</v>
      </c>
      <c r="C283" s="1">
        <v>45088</v>
      </c>
      <c r="D283">
        <v>2</v>
      </c>
      <c r="E283" s="2">
        <v>590</v>
      </c>
      <c r="F283">
        <v>54</v>
      </c>
      <c r="G283" t="s">
        <v>12</v>
      </c>
      <c r="H283" t="s">
        <v>17</v>
      </c>
      <c r="I283">
        <v>0</v>
      </c>
      <c r="J283" t="s">
        <v>45</v>
      </c>
      <c r="K283">
        <v>1</v>
      </c>
      <c r="L283" t="s">
        <v>47</v>
      </c>
      <c r="M283" t="s">
        <v>198</v>
      </c>
      <c r="N283" s="9">
        <v>467</v>
      </c>
      <c r="O283">
        <v>5</v>
      </c>
    </row>
    <row r="284" spans="1:15" x14ac:dyDescent="0.3">
      <c r="A284">
        <v>2253</v>
      </c>
      <c r="B284">
        <v>448735</v>
      </c>
      <c r="C284" s="1">
        <v>45109</v>
      </c>
      <c r="D284">
        <v>2</v>
      </c>
      <c r="E284" s="2">
        <v>791</v>
      </c>
      <c r="F284">
        <v>45</v>
      </c>
      <c r="G284" t="s">
        <v>12</v>
      </c>
      <c r="H284" t="s">
        <v>17</v>
      </c>
      <c r="I284">
        <v>1</v>
      </c>
      <c r="J284" t="s">
        <v>43</v>
      </c>
      <c r="K284">
        <v>0</v>
      </c>
      <c r="L284" t="s">
        <v>47</v>
      </c>
      <c r="M284" t="s">
        <v>260</v>
      </c>
      <c r="N284" s="9">
        <v>3022</v>
      </c>
      <c r="O284">
        <v>1</v>
      </c>
    </row>
    <row r="285" spans="1:15" x14ac:dyDescent="0.3">
      <c r="A285">
        <v>1989</v>
      </c>
      <c r="B285">
        <v>814529</v>
      </c>
      <c r="C285" s="1">
        <v>45076</v>
      </c>
      <c r="D285">
        <v>3</v>
      </c>
      <c r="E285" s="2">
        <v>109</v>
      </c>
      <c r="F285">
        <v>50</v>
      </c>
      <c r="G285" t="s">
        <v>12</v>
      </c>
      <c r="H285" t="s">
        <v>13</v>
      </c>
      <c r="I285">
        <v>0</v>
      </c>
      <c r="J285" t="s">
        <v>32</v>
      </c>
      <c r="K285">
        <v>0</v>
      </c>
      <c r="L285" t="s">
        <v>48</v>
      </c>
      <c r="M285" t="s">
        <v>199</v>
      </c>
      <c r="N285" s="9">
        <v>2719</v>
      </c>
      <c r="O285">
        <v>5</v>
      </c>
    </row>
    <row r="286" spans="1:15" x14ac:dyDescent="0.3">
      <c r="A286">
        <v>2075</v>
      </c>
      <c r="B286">
        <v>756920</v>
      </c>
      <c r="C286" s="1">
        <v>45188</v>
      </c>
      <c r="D286">
        <v>2</v>
      </c>
      <c r="E286" s="2">
        <v>973</v>
      </c>
      <c r="F286">
        <v>61</v>
      </c>
      <c r="G286" t="s">
        <v>14</v>
      </c>
      <c r="H286" t="s">
        <v>16</v>
      </c>
      <c r="I286">
        <v>1</v>
      </c>
      <c r="J286" t="s">
        <v>42</v>
      </c>
      <c r="K286">
        <v>1</v>
      </c>
      <c r="L286" t="s">
        <v>49</v>
      </c>
      <c r="M286" t="s">
        <v>202</v>
      </c>
      <c r="N286" s="9">
        <v>3350</v>
      </c>
      <c r="O286">
        <v>5</v>
      </c>
    </row>
    <row r="287" spans="1:15" x14ac:dyDescent="0.3">
      <c r="A287">
        <v>1870</v>
      </c>
      <c r="B287">
        <v>309453</v>
      </c>
      <c r="C287" s="1">
        <v>45208</v>
      </c>
      <c r="D287">
        <v>4</v>
      </c>
      <c r="E287" s="2">
        <v>158</v>
      </c>
      <c r="F287">
        <v>61</v>
      </c>
      <c r="G287" t="s">
        <v>14</v>
      </c>
      <c r="H287" t="s">
        <v>17</v>
      </c>
      <c r="I287">
        <v>1</v>
      </c>
      <c r="J287" t="s">
        <v>34</v>
      </c>
      <c r="K287">
        <v>1</v>
      </c>
      <c r="L287" t="s">
        <v>49</v>
      </c>
      <c r="M287" t="s">
        <v>261</v>
      </c>
      <c r="N287" s="9">
        <v>3010</v>
      </c>
      <c r="O287">
        <v>3</v>
      </c>
    </row>
    <row r="288" spans="1:15" x14ac:dyDescent="0.3">
      <c r="A288">
        <v>1922</v>
      </c>
      <c r="B288">
        <v>576942</v>
      </c>
      <c r="C288" s="1">
        <v>45104</v>
      </c>
      <c r="D288">
        <v>3</v>
      </c>
      <c r="E288" s="2">
        <v>583</v>
      </c>
      <c r="F288">
        <v>59</v>
      </c>
      <c r="G288" t="s">
        <v>12</v>
      </c>
      <c r="H288" t="s">
        <v>16</v>
      </c>
      <c r="I288">
        <v>0</v>
      </c>
      <c r="J288" t="s">
        <v>37</v>
      </c>
      <c r="K288">
        <v>1</v>
      </c>
      <c r="L288" t="s">
        <v>49</v>
      </c>
      <c r="M288" t="s">
        <v>262</v>
      </c>
      <c r="N288" s="9">
        <v>3157</v>
      </c>
      <c r="O288">
        <v>3</v>
      </c>
    </row>
    <row r="289" spans="1:15" x14ac:dyDescent="0.3">
      <c r="A289">
        <v>1450</v>
      </c>
      <c r="B289">
        <v>503163</v>
      </c>
      <c r="C289" s="1">
        <v>45101</v>
      </c>
      <c r="D289">
        <v>1</v>
      </c>
      <c r="E289" s="2">
        <v>727</v>
      </c>
      <c r="F289">
        <v>31</v>
      </c>
      <c r="G289" t="s">
        <v>12</v>
      </c>
      <c r="H289" t="s">
        <v>13</v>
      </c>
      <c r="I289">
        <v>1</v>
      </c>
      <c r="J289" t="s">
        <v>45</v>
      </c>
      <c r="K289">
        <v>1</v>
      </c>
      <c r="L289" t="s">
        <v>49</v>
      </c>
      <c r="M289" t="s">
        <v>203</v>
      </c>
      <c r="N289" s="9">
        <v>1135</v>
      </c>
      <c r="O289">
        <v>5</v>
      </c>
    </row>
    <row r="290" spans="1:15" x14ac:dyDescent="0.3">
      <c r="A290">
        <v>1396</v>
      </c>
      <c r="B290">
        <v>221952</v>
      </c>
      <c r="C290" s="1">
        <v>44954</v>
      </c>
      <c r="D290">
        <v>2</v>
      </c>
      <c r="E290" s="2">
        <v>241</v>
      </c>
      <c r="F290">
        <v>64</v>
      </c>
      <c r="G290" t="s">
        <v>14</v>
      </c>
      <c r="H290" t="s">
        <v>15</v>
      </c>
      <c r="I290">
        <v>0</v>
      </c>
      <c r="J290" t="s">
        <v>42</v>
      </c>
      <c r="K290">
        <v>1</v>
      </c>
      <c r="L290" t="s">
        <v>47</v>
      </c>
      <c r="M290" t="s">
        <v>205</v>
      </c>
      <c r="N290" s="9">
        <v>488</v>
      </c>
      <c r="O290">
        <v>5</v>
      </c>
    </row>
    <row r="291" spans="1:15" x14ac:dyDescent="0.3">
      <c r="A291">
        <v>1828</v>
      </c>
      <c r="B291">
        <v>563924</v>
      </c>
      <c r="C291" s="1">
        <v>45250</v>
      </c>
      <c r="D291">
        <v>1</v>
      </c>
      <c r="E291" s="2">
        <v>949</v>
      </c>
      <c r="F291">
        <v>41</v>
      </c>
      <c r="G291" t="s">
        <v>14</v>
      </c>
      <c r="H291" t="s">
        <v>13</v>
      </c>
      <c r="I291">
        <v>1</v>
      </c>
      <c r="J291" t="s">
        <v>45</v>
      </c>
      <c r="K291">
        <v>1</v>
      </c>
      <c r="L291" t="s">
        <v>49</v>
      </c>
      <c r="M291" t="s">
        <v>207</v>
      </c>
      <c r="N291" s="9">
        <v>481</v>
      </c>
      <c r="O291">
        <v>5</v>
      </c>
    </row>
    <row r="292" spans="1:15" x14ac:dyDescent="0.3">
      <c r="A292">
        <v>2180</v>
      </c>
      <c r="B292">
        <v>793184</v>
      </c>
      <c r="C292" s="1">
        <v>44889</v>
      </c>
      <c r="D292">
        <v>3</v>
      </c>
      <c r="E292" s="2">
        <v>261</v>
      </c>
      <c r="F292">
        <v>23</v>
      </c>
      <c r="G292" t="s">
        <v>12</v>
      </c>
      <c r="H292" t="s">
        <v>17</v>
      </c>
      <c r="I292">
        <v>0</v>
      </c>
      <c r="J292" t="s">
        <v>35</v>
      </c>
      <c r="K292">
        <v>0</v>
      </c>
      <c r="L292" t="s">
        <v>47</v>
      </c>
      <c r="M292" t="s">
        <v>263</v>
      </c>
      <c r="N292" s="9">
        <v>2883</v>
      </c>
      <c r="O292">
        <v>3</v>
      </c>
    </row>
    <row r="293" spans="1:15" x14ac:dyDescent="0.3">
      <c r="A293">
        <v>1562</v>
      </c>
      <c r="B293">
        <v>434036</v>
      </c>
      <c r="C293" s="1">
        <v>44925</v>
      </c>
      <c r="D293">
        <v>1</v>
      </c>
      <c r="E293" s="2">
        <v>441</v>
      </c>
      <c r="F293">
        <v>64</v>
      </c>
      <c r="G293" t="s">
        <v>12</v>
      </c>
      <c r="H293" t="s">
        <v>15</v>
      </c>
      <c r="I293">
        <v>1</v>
      </c>
      <c r="J293" t="s">
        <v>36</v>
      </c>
      <c r="K293">
        <v>1</v>
      </c>
      <c r="L293" t="s">
        <v>48</v>
      </c>
      <c r="M293" t="s">
        <v>209</v>
      </c>
      <c r="N293" s="9">
        <v>535</v>
      </c>
      <c r="O293">
        <v>5</v>
      </c>
    </row>
    <row r="294" spans="1:15" x14ac:dyDescent="0.3">
      <c r="A294">
        <v>1256</v>
      </c>
      <c r="B294">
        <v>745588</v>
      </c>
      <c r="C294" s="1">
        <v>45043</v>
      </c>
      <c r="D294">
        <v>3</v>
      </c>
      <c r="E294" s="2">
        <v>808</v>
      </c>
      <c r="F294">
        <v>65</v>
      </c>
      <c r="G294" t="s">
        <v>12</v>
      </c>
      <c r="H294" t="s">
        <v>13</v>
      </c>
      <c r="I294">
        <v>1</v>
      </c>
      <c r="J294" t="s">
        <v>44</v>
      </c>
      <c r="K294">
        <v>0</v>
      </c>
      <c r="L294" t="s">
        <v>46</v>
      </c>
      <c r="M294" t="s">
        <v>210</v>
      </c>
      <c r="N294" s="9">
        <v>3464</v>
      </c>
      <c r="O294">
        <v>5</v>
      </c>
    </row>
    <row r="295" spans="1:15" x14ac:dyDescent="0.3">
      <c r="A295">
        <v>1068</v>
      </c>
      <c r="B295">
        <v>560294</v>
      </c>
      <c r="C295" s="1">
        <v>45167</v>
      </c>
      <c r="D295">
        <v>2</v>
      </c>
      <c r="E295" s="2">
        <v>776</v>
      </c>
      <c r="F295">
        <v>26</v>
      </c>
      <c r="G295" t="s">
        <v>14</v>
      </c>
      <c r="H295" t="s">
        <v>13</v>
      </c>
      <c r="I295">
        <v>0</v>
      </c>
      <c r="J295" t="s">
        <v>38</v>
      </c>
      <c r="K295">
        <v>1</v>
      </c>
      <c r="L295" t="s">
        <v>48</v>
      </c>
      <c r="M295" t="s">
        <v>211</v>
      </c>
      <c r="N295" s="9">
        <v>3956</v>
      </c>
      <c r="O295">
        <v>5</v>
      </c>
    </row>
    <row r="296" spans="1:15" x14ac:dyDescent="0.3">
      <c r="A296">
        <v>1299</v>
      </c>
      <c r="B296">
        <v>934225</v>
      </c>
      <c r="C296" s="1">
        <v>44897</v>
      </c>
      <c r="D296">
        <v>2</v>
      </c>
      <c r="E296" s="2">
        <v>624</v>
      </c>
      <c r="F296">
        <v>36</v>
      </c>
      <c r="G296" t="s">
        <v>14</v>
      </c>
      <c r="H296" t="s">
        <v>15</v>
      </c>
      <c r="I296">
        <v>1</v>
      </c>
      <c r="J296" t="s">
        <v>39</v>
      </c>
      <c r="K296">
        <v>0</v>
      </c>
      <c r="L296" t="s">
        <v>47</v>
      </c>
      <c r="M296" t="s">
        <v>264</v>
      </c>
      <c r="N296" s="9">
        <v>1146</v>
      </c>
      <c r="O296">
        <v>3</v>
      </c>
    </row>
    <row r="297" spans="1:15" x14ac:dyDescent="0.3">
      <c r="A297">
        <v>1160</v>
      </c>
      <c r="B297">
        <v>234243</v>
      </c>
      <c r="C297" s="1">
        <v>44940</v>
      </c>
      <c r="D297">
        <v>1</v>
      </c>
      <c r="E297" s="2">
        <v>869</v>
      </c>
      <c r="F297">
        <v>53</v>
      </c>
      <c r="G297" t="s">
        <v>14</v>
      </c>
      <c r="H297" t="s">
        <v>17</v>
      </c>
      <c r="I297">
        <v>1</v>
      </c>
      <c r="J297" t="s">
        <v>33</v>
      </c>
      <c r="K297">
        <v>0</v>
      </c>
      <c r="L297" t="s">
        <v>48</v>
      </c>
      <c r="M297" t="s">
        <v>189</v>
      </c>
      <c r="N297" s="9">
        <v>599</v>
      </c>
      <c r="O297">
        <v>5</v>
      </c>
    </row>
    <row r="298" spans="1:15" x14ac:dyDescent="0.3">
      <c r="A298">
        <v>2093</v>
      </c>
      <c r="B298">
        <v>539300</v>
      </c>
      <c r="C298" s="1">
        <v>45053</v>
      </c>
      <c r="D298">
        <v>1</v>
      </c>
      <c r="E298" s="2">
        <v>980</v>
      </c>
      <c r="F298">
        <v>59</v>
      </c>
      <c r="G298" t="s">
        <v>12</v>
      </c>
      <c r="H298" t="s">
        <v>16</v>
      </c>
      <c r="I298">
        <v>1</v>
      </c>
      <c r="J298" t="s">
        <v>32</v>
      </c>
      <c r="K298">
        <v>0</v>
      </c>
      <c r="L298" t="s">
        <v>49</v>
      </c>
      <c r="M298" t="s">
        <v>265</v>
      </c>
      <c r="N298" s="9">
        <v>493</v>
      </c>
      <c r="O298">
        <v>4</v>
      </c>
    </row>
    <row r="299" spans="1:15" x14ac:dyDescent="0.3">
      <c r="A299">
        <v>1280</v>
      </c>
      <c r="B299">
        <v>597613</v>
      </c>
      <c r="C299" s="1">
        <v>44911</v>
      </c>
      <c r="D299">
        <v>1</v>
      </c>
      <c r="E299" s="2">
        <v>985</v>
      </c>
      <c r="F299">
        <v>43</v>
      </c>
      <c r="G299" t="s">
        <v>14</v>
      </c>
      <c r="H299" t="s">
        <v>16</v>
      </c>
      <c r="I299">
        <v>1</v>
      </c>
      <c r="J299" t="s">
        <v>36</v>
      </c>
      <c r="K299">
        <v>0</v>
      </c>
      <c r="L299" t="s">
        <v>46</v>
      </c>
      <c r="M299" t="s">
        <v>185</v>
      </c>
      <c r="N299" s="9">
        <v>479</v>
      </c>
      <c r="O299">
        <v>5</v>
      </c>
    </row>
    <row r="300" spans="1:15" x14ac:dyDescent="0.3">
      <c r="A300">
        <v>2275</v>
      </c>
      <c r="B300">
        <v>846032</v>
      </c>
      <c r="C300" s="1">
        <v>45003</v>
      </c>
      <c r="D300">
        <v>1</v>
      </c>
      <c r="E300" s="2">
        <v>973</v>
      </c>
      <c r="F300">
        <v>57</v>
      </c>
      <c r="G300" t="s">
        <v>14</v>
      </c>
      <c r="H300" t="s">
        <v>13</v>
      </c>
      <c r="I300">
        <v>1</v>
      </c>
      <c r="J300" t="s">
        <v>33</v>
      </c>
      <c r="K300">
        <v>1</v>
      </c>
      <c r="L300" t="s">
        <v>48</v>
      </c>
      <c r="M300" t="s">
        <v>186</v>
      </c>
      <c r="N300" s="9">
        <v>466</v>
      </c>
      <c r="O300">
        <v>5</v>
      </c>
    </row>
    <row r="301" spans="1:15" x14ac:dyDescent="0.3">
      <c r="A301">
        <v>1639</v>
      </c>
      <c r="B301">
        <v>463128</v>
      </c>
      <c r="C301" s="1">
        <v>44967</v>
      </c>
      <c r="D301">
        <v>1</v>
      </c>
      <c r="E301" s="2">
        <v>661</v>
      </c>
      <c r="F301">
        <v>49</v>
      </c>
      <c r="G301" t="s">
        <v>14</v>
      </c>
      <c r="H301" t="s">
        <v>13</v>
      </c>
      <c r="I301">
        <v>0</v>
      </c>
      <c r="J301" t="s">
        <v>32</v>
      </c>
      <c r="K301">
        <v>0</v>
      </c>
      <c r="L301" t="s">
        <v>47</v>
      </c>
      <c r="M301" t="s">
        <v>187</v>
      </c>
      <c r="N301" s="9">
        <v>559</v>
      </c>
      <c r="O301">
        <v>5</v>
      </c>
    </row>
    <row r="302" spans="1:15" x14ac:dyDescent="0.3">
      <c r="A302">
        <v>1436</v>
      </c>
      <c r="B302">
        <v>159431</v>
      </c>
      <c r="C302" s="1">
        <v>45020</v>
      </c>
      <c r="D302">
        <v>2</v>
      </c>
      <c r="E302" s="2">
        <v>717</v>
      </c>
      <c r="F302">
        <v>56</v>
      </c>
      <c r="G302" t="s">
        <v>12</v>
      </c>
      <c r="H302" t="s">
        <v>17</v>
      </c>
      <c r="I302">
        <v>0</v>
      </c>
      <c r="J302" t="s">
        <v>34</v>
      </c>
      <c r="K302">
        <v>1</v>
      </c>
      <c r="L302" t="s">
        <v>49</v>
      </c>
      <c r="M302" t="s">
        <v>189</v>
      </c>
      <c r="N302" s="9">
        <v>480</v>
      </c>
      <c r="O302">
        <v>5</v>
      </c>
    </row>
    <row r="303" spans="1:15" x14ac:dyDescent="0.3">
      <c r="A303">
        <v>1632</v>
      </c>
      <c r="B303">
        <v>324039</v>
      </c>
      <c r="C303" s="1">
        <v>45244</v>
      </c>
      <c r="D303">
        <v>1</v>
      </c>
      <c r="E303" s="2">
        <v>702</v>
      </c>
      <c r="F303">
        <v>49</v>
      </c>
      <c r="G303" t="s">
        <v>14</v>
      </c>
      <c r="H303" t="s">
        <v>15</v>
      </c>
      <c r="I303">
        <v>1</v>
      </c>
      <c r="J303" t="s">
        <v>38</v>
      </c>
      <c r="K303">
        <v>1</v>
      </c>
      <c r="L303" t="s">
        <v>47</v>
      </c>
      <c r="M303" t="s">
        <v>191</v>
      </c>
      <c r="N303" s="9">
        <v>475</v>
      </c>
      <c r="O303">
        <v>5</v>
      </c>
    </row>
    <row r="304" spans="1:15" x14ac:dyDescent="0.3">
      <c r="A304">
        <v>1146</v>
      </c>
      <c r="B304">
        <v>813287</v>
      </c>
      <c r="C304" s="1">
        <v>45079</v>
      </c>
      <c r="D304">
        <v>2</v>
      </c>
      <c r="E304" s="2">
        <v>711</v>
      </c>
      <c r="F304">
        <v>61</v>
      </c>
      <c r="G304" t="s">
        <v>14</v>
      </c>
      <c r="H304" t="s">
        <v>16</v>
      </c>
      <c r="I304">
        <v>1</v>
      </c>
      <c r="J304" t="s">
        <v>31</v>
      </c>
      <c r="K304">
        <v>0</v>
      </c>
      <c r="L304" t="s">
        <v>48</v>
      </c>
      <c r="M304" t="s">
        <v>214</v>
      </c>
      <c r="N304" s="9">
        <v>567</v>
      </c>
      <c r="O304">
        <v>5</v>
      </c>
    </row>
    <row r="305" spans="1:15" x14ac:dyDescent="0.3">
      <c r="A305">
        <v>1745</v>
      </c>
      <c r="B305">
        <v>135059</v>
      </c>
      <c r="C305" s="1">
        <v>45092</v>
      </c>
      <c r="D305">
        <v>3</v>
      </c>
      <c r="E305" s="2">
        <v>806</v>
      </c>
      <c r="F305">
        <v>53</v>
      </c>
      <c r="G305" t="s">
        <v>14</v>
      </c>
      <c r="H305" t="s">
        <v>16</v>
      </c>
      <c r="I305">
        <v>0</v>
      </c>
      <c r="J305" t="s">
        <v>45</v>
      </c>
      <c r="K305">
        <v>0</v>
      </c>
      <c r="L305" t="s">
        <v>49</v>
      </c>
      <c r="M305" t="s">
        <v>217</v>
      </c>
      <c r="N305" s="9">
        <v>5921</v>
      </c>
      <c r="O305">
        <v>5</v>
      </c>
    </row>
    <row r="306" spans="1:15" x14ac:dyDescent="0.3">
      <c r="A306">
        <v>2173</v>
      </c>
      <c r="B306">
        <v>828585</v>
      </c>
      <c r="C306" s="1">
        <v>45166</v>
      </c>
      <c r="D306">
        <v>1</v>
      </c>
      <c r="E306" s="2">
        <v>349</v>
      </c>
      <c r="F306">
        <v>22</v>
      </c>
      <c r="G306" t="s">
        <v>14</v>
      </c>
      <c r="H306" t="s">
        <v>13</v>
      </c>
      <c r="I306">
        <v>0</v>
      </c>
      <c r="J306" t="s">
        <v>40</v>
      </c>
      <c r="K306">
        <v>0</v>
      </c>
      <c r="L306" t="s">
        <v>46</v>
      </c>
      <c r="M306" t="s">
        <v>197</v>
      </c>
      <c r="N306" s="9">
        <v>698</v>
      </c>
      <c r="O306">
        <v>5</v>
      </c>
    </row>
    <row r="307" spans="1:15" x14ac:dyDescent="0.3">
      <c r="A307">
        <v>2016</v>
      </c>
      <c r="B307">
        <v>268162</v>
      </c>
      <c r="C307" s="1">
        <v>44915</v>
      </c>
      <c r="D307">
        <v>1</v>
      </c>
      <c r="E307" s="2">
        <v>152</v>
      </c>
      <c r="F307">
        <v>28</v>
      </c>
      <c r="G307" t="s">
        <v>14</v>
      </c>
      <c r="H307" t="s">
        <v>17</v>
      </c>
      <c r="I307">
        <v>0</v>
      </c>
      <c r="J307" t="s">
        <v>33</v>
      </c>
      <c r="K307">
        <v>1</v>
      </c>
      <c r="L307" t="s">
        <v>47</v>
      </c>
      <c r="M307" t="s">
        <v>266</v>
      </c>
      <c r="N307" s="9">
        <v>826</v>
      </c>
      <c r="O307">
        <v>1</v>
      </c>
    </row>
    <row r="308" spans="1:15" x14ac:dyDescent="0.3">
      <c r="A308">
        <v>1421</v>
      </c>
      <c r="B308">
        <v>764524</v>
      </c>
      <c r="C308" s="1">
        <v>45158</v>
      </c>
      <c r="D308">
        <v>3</v>
      </c>
      <c r="E308" s="2">
        <v>782</v>
      </c>
      <c r="F308">
        <v>38</v>
      </c>
      <c r="G308" t="s">
        <v>12</v>
      </c>
      <c r="H308" t="s">
        <v>15</v>
      </c>
      <c r="I308">
        <v>1</v>
      </c>
      <c r="J308" t="s">
        <v>34</v>
      </c>
      <c r="K308">
        <v>1</v>
      </c>
      <c r="L308" t="s">
        <v>49</v>
      </c>
      <c r="M308" t="s">
        <v>267</v>
      </c>
      <c r="N308" s="9">
        <v>1062</v>
      </c>
      <c r="O308">
        <v>4</v>
      </c>
    </row>
    <row r="309" spans="1:15" x14ac:dyDescent="0.3">
      <c r="A309">
        <v>1254</v>
      </c>
      <c r="B309">
        <v>934914</v>
      </c>
      <c r="C309" s="1">
        <v>44973</v>
      </c>
      <c r="D309">
        <v>1</v>
      </c>
      <c r="E309" s="2">
        <v>551</v>
      </c>
      <c r="F309">
        <v>43</v>
      </c>
      <c r="G309" t="s">
        <v>14</v>
      </c>
      <c r="H309" t="s">
        <v>16</v>
      </c>
      <c r="I309">
        <v>0</v>
      </c>
      <c r="J309" t="s">
        <v>30</v>
      </c>
      <c r="K309">
        <v>0</v>
      </c>
      <c r="L309" t="s">
        <v>47</v>
      </c>
      <c r="M309" t="s">
        <v>198</v>
      </c>
      <c r="N309" s="9">
        <v>482</v>
      </c>
      <c r="O309">
        <v>5</v>
      </c>
    </row>
    <row r="310" spans="1:15" x14ac:dyDescent="0.3">
      <c r="A310">
        <v>1843</v>
      </c>
      <c r="B310">
        <v>377190</v>
      </c>
      <c r="C310" s="1">
        <v>45114</v>
      </c>
      <c r="D310">
        <v>1</v>
      </c>
      <c r="E310" s="2">
        <v>266</v>
      </c>
      <c r="F310">
        <v>42</v>
      </c>
      <c r="G310" t="s">
        <v>12</v>
      </c>
      <c r="H310" t="s">
        <v>13</v>
      </c>
      <c r="I310">
        <v>1</v>
      </c>
      <c r="J310" t="s">
        <v>39</v>
      </c>
      <c r="K310">
        <v>0</v>
      </c>
      <c r="L310" t="s">
        <v>47</v>
      </c>
      <c r="M310" t="s">
        <v>199</v>
      </c>
      <c r="N310" s="9">
        <v>427</v>
      </c>
      <c r="O310">
        <v>5</v>
      </c>
    </row>
    <row r="311" spans="1:15" x14ac:dyDescent="0.3">
      <c r="A311">
        <v>1668</v>
      </c>
      <c r="B311">
        <v>188119</v>
      </c>
      <c r="C311" s="1">
        <v>45221</v>
      </c>
      <c r="D311">
        <v>2</v>
      </c>
      <c r="E311" s="2">
        <v>491</v>
      </c>
      <c r="F311">
        <v>22</v>
      </c>
      <c r="G311" t="s">
        <v>12</v>
      </c>
      <c r="H311" t="s">
        <v>13</v>
      </c>
      <c r="I311">
        <v>1</v>
      </c>
      <c r="J311" t="s">
        <v>45</v>
      </c>
      <c r="K311">
        <v>0</v>
      </c>
      <c r="L311" t="s">
        <v>48</v>
      </c>
      <c r="M311" t="s">
        <v>202</v>
      </c>
      <c r="N311" s="9">
        <v>3726</v>
      </c>
      <c r="O311">
        <v>5</v>
      </c>
    </row>
    <row r="312" spans="1:15" x14ac:dyDescent="0.3">
      <c r="A312">
        <v>1475</v>
      </c>
      <c r="B312">
        <v>979551</v>
      </c>
      <c r="C312" s="1">
        <v>45239</v>
      </c>
      <c r="D312">
        <v>1</v>
      </c>
      <c r="E312" s="2">
        <v>613</v>
      </c>
      <c r="F312">
        <v>51</v>
      </c>
      <c r="G312" t="s">
        <v>12</v>
      </c>
      <c r="H312" t="s">
        <v>15</v>
      </c>
      <c r="I312">
        <v>0</v>
      </c>
      <c r="J312" t="s">
        <v>35</v>
      </c>
      <c r="K312">
        <v>1</v>
      </c>
      <c r="L312" t="s">
        <v>49</v>
      </c>
      <c r="M312" t="s">
        <v>203</v>
      </c>
      <c r="N312" s="9">
        <v>546</v>
      </c>
      <c r="O312">
        <v>5</v>
      </c>
    </row>
    <row r="313" spans="1:15" x14ac:dyDescent="0.3">
      <c r="A313">
        <v>1870</v>
      </c>
      <c r="B313">
        <v>180076</v>
      </c>
      <c r="C313" s="1">
        <v>45207</v>
      </c>
      <c r="D313">
        <v>4</v>
      </c>
      <c r="E313" s="2">
        <v>863</v>
      </c>
      <c r="F313">
        <v>48</v>
      </c>
      <c r="G313" t="s">
        <v>12</v>
      </c>
      <c r="H313" t="s">
        <v>16</v>
      </c>
      <c r="I313">
        <v>0</v>
      </c>
      <c r="J313" t="s">
        <v>44</v>
      </c>
      <c r="K313">
        <v>0</v>
      </c>
      <c r="L313" t="s">
        <v>48</v>
      </c>
      <c r="M313" t="s">
        <v>268</v>
      </c>
      <c r="N313" s="9">
        <v>3010</v>
      </c>
      <c r="O313">
        <v>1</v>
      </c>
    </row>
    <row r="314" spans="1:15" x14ac:dyDescent="0.3">
      <c r="A314">
        <v>1995</v>
      </c>
      <c r="B314">
        <v>926569</v>
      </c>
      <c r="C314" s="1">
        <v>45013</v>
      </c>
      <c r="D314">
        <v>1</v>
      </c>
      <c r="E314" s="2">
        <v>540</v>
      </c>
      <c r="F314">
        <v>18</v>
      </c>
      <c r="G314" t="s">
        <v>14</v>
      </c>
      <c r="H314" t="s">
        <v>17</v>
      </c>
      <c r="I314">
        <v>0</v>
      </c>
      <c r="J314" t="s">
        <v>34</v>
      </c>
      <c r="K314">
        <v>0</v>
      </c>
      <c r="L314" t="s">
        <v>48</v>
      </c>
      <c r="M314" t="s">
        <v>269</v>
      </c>
      <c r="N314" s="9">
        <v>763</v>
      </c>
      <c r="O314">
        <v>1</v>
      </c>
    </row>
    <row r="315" spans="1:15" x14ac:dyDescent="0.3">
      <c r="A315">
        <v>1430</v>
      </c>
      <c r="B315">
        <v>729056</v>
      </c>
      <c r="C315" s="1">
        <v>44923</v>
      </c>
      <c r="D315">
        <v>2</v>
      </c>
      <c r="E315" s="2">
        <v>867</v>
      </c>
      <c r="F315">
        <v>39</v>
      </c>
      <c r="G315" t="s">
        <v>12</v>
      </c>
      <c r="H315" t="s">
        <v>17</v>
      </c>
      <c r="I315">
        <v>0</v>
      </c>
      <c r="J315" t="s">
        <v>36</v>
      </c>
      <c r="K315">
        <v>1</v>
      </c>
      <c r="L315" t="s">
        <v>48</v>
      </c>
      <c r="M315" t="s">
        <v>205</v>
      </c>
      <c r="N315" s="9">
        <v>1105</v>
      </c>
      <c r="O315">
        <v>5</v>
      </c>
    </row>
    <row r="316" spans="1:15" x14ac:dyDescent="0.3">
      <c r="A316">
        <v>1719</v>
      </c>
      <c r="B316">
        <v>358578</v>
      </c>
      <c r="C316" s="1">
        <v>45058</v>
      </c>
      <c r="D316">
        <v>1</v>
      </c>
      <c r="E316" s="2">
        <v>140</v>
      </c>
      <c r="F316">
        <v>34</v>
      </c>
      <c r="G316" t="s">
        <v>12</v>
      </c>
      <c r="H316" t="s">
        <v>13</v>
      </c>
      <c r="I316">
        <v>0</v>
      </c>
      <c r="J316" t="s">
        <v>32</v>
      </c>
      <c r="K316">
        <v>1</v>
      </c>
      <c r="L316" t="s">
        <v>49</v>
      </c>
      <c r="M316" t="s">
        <v>207</v>
      </c>
      <c r="N316" s="9">
        <v>1066</v>
      </c>
      <c r="O316">
        <v>5</v>
      </c>
    </row>
    <row r="317" spans="1:15" x14ac:dyDescent="0.3">
      <c r="A317">
        <v>1907</v>
      </c>
      <c r="B317">
        <v>768003</v>
      </c>
      <c r="C317" s="1">
        <v>45032</v>
      </c>
      <c r="D317">
        <v>3</v>
      </c>
      <c r="E317" s="2">
        <v>376</v>
      </c>
      <c r="F317">
        <v>63</v>
      </c>
      <c r="G317" t="s">
        <v>12</v>
      </c>
      <c r="H317" t="s">
        <v>15</v>
      </c>
      <c r="I317">
        <v>1</v>
      </c>
      <c r="J317" t="s">
        <v>30</v>
      </c>
      <c r="K317">
        <v>0</v>
      </c>
      <c r="L317" t="s">
        <v>47</v>
      </c>
      <c r="M317" t="s">
        <v>209</v>
      </c>
      <c r="N317" s="9">
        <v>3063</v>
      </c>
      <c r="O317">
        <v>5</v>
      </c>
    </row>
    <row r="318" spans="1:15" x14ac:dyDescent="0.3">
      <c r="A318">
        <v>1769</v>
      </c>
      <c r="B318">
        <v>929320</v>
      </c>
      <c r="C318" s="1">
        <v>45235</v>
      </c>
      <c r="D318">
        <v>3</v>
      </c>
      <c r="E318" s="2">
        <v>277</v>
      </c>
      <c r="F318">
        <v>34</v>
      </c>
      <c r="G318" t="s">
        <v>12</v>
      </c>
      <c r="H318" t="s">
        <v>17</v>
      </c>
      <c r="I318">
        <v>1</v>
      </c>
      <c r="J318" t="s">
        <v>44</v>
      </c>
      <c r="K318">
        <v>0</v>
      </c>
      <c r="L318" t="s">
        <v>46</v>
      </c>
      <c r="M318" t="s">
        <v>210</v>
      </c>
      <c r="N318" s="9">
        <v>4328</v>
      </c>
      <c r="O318">
        <v>5</v>
      </c>
    </row>
    <row r="319" spans="1:15" x14ac:dyDescent="0.3">
      <c r="A319">
        <v>1533</v>
      </c>
      <c r="B319">
        <v>361359</v>
      </c>
      <c r="C319" s="1">
        <v>45015</v>
      </c>
      <c r="D319">
        <v>4</v>
      </c>
      <c r="E319" s="2">
        <v>304</v>
      </c>
      <c r="F319">
        <v>24</v>
      </c>
      <c r="G319" t="s">
        <v>14</v>
      </c>
      <c r="H319" t="s">
        <v>13</v>
      </c>
      <c r="I319">
        <v>0</v>
      </c>
      <c r="J319" t="s">
        <v>33</v>
      </c>
      <c r="K319">
        <v>0</v>
      </c>
      <c r="L319" t="s">
        <v>46</v>
      </c>
      <c r="M319" t="s">
        <v>270</v>
      </c>
      <c r="N319" s="9">
        <v>4758</v>
      </c>
      <c r="O319">
        <v>5</v>
      </c>
    </row>
    <row r="320" spans="1:15" x14ac:dyDescent="0.3">
      <c r="A320">
        <v>2215</v>
      </c>
      <c r="B320">
        <v>631367</v>
      </c>
      <c r="C320" s="1">
        <v>45204</v>
      </c>
      <c r="D320">
        <v>1</v>
      </c>
      <c r="E320" s="2">
        <v>277</v>
      </c>
      <c r="F320">
        <v>63</v>
      </c>
      <c r="G320" t="s">
        <v>12</v>
      </c>
      <c r="H320" t="s">
        <v>17</v>
      </c>
      <c r="I320">
        <v>0</v>
      </c>
      <c r="J320" t="s">
        <v>36</v>
      </c>
      <c r="K320">
        <v>0</v>
      </c>
      <c r="L320" t="s">
        <v>48</v>
      </c>
      <c r="M320" t="s">
        <v>271</v>
      </c>
      <c r="N320" s="9">
        <v>473</v>
      </c>
      <c r="O320">
        <v>5</v>
      </c>
    </row>
    <row r="321" spans="1:15" x14ac:dyDescent="0.3">
      <c r="A321">
        <v>1199</v>
      </c>
      <c r="B321">
        <v>520046</v>
      </c>
      <c r="C321" s="1">
        <v>45250</v>
      </c>
      <c r="D321">
        <v>2</v>
      </c>
      <c r="E321" s="2">
        <v>636</v>
      </c>
      <c r="F321">
        <v>45</v>
      </c>
      <c r="G321" t="s">
        <v>12</v>
      </c>
      <c r="H321" t="s">
        <v>13</v>
      </c>
      <c r="I321">
        <v>0</v>
      </c>
      <c r="J321" t="s">
        <v>35</v>
      </c>
      <c r="K321">
        <v>1</v>
      </c>
      <c r="L321" t="s">
        <v>47</v>
      </c>
      <c r="M321" t="s">
        <v>272</v>
      </c>
      <c r="N321" s="9">
        <v>3006</v>
      </c>
      <c r="O321">
        <v>5</v>
      </c>
    </row>
    <row r="322" spans="1:15" x14ac:dyDescent="0.3">
      <c r="A322">
        <v>1771</v>
      </c>
      <c r="B322">
        <v>167947</v>
      </c>
      <c r="C322" s="1">
        <v>45162</v>
      </c>
      <c r="D322">
        <v>2</v>
      </c>
      <c r="E322" s="2">
        <v>478</v>
      </c>
      <c r="F322">
        <v>23</v>
      </c>
      <c r="G322" t="s">
        <v>14</v>
      </c>
      <c r="H322" t="s">
        <v>17</v>
      </c>
      <c r="I322">
        <v>0</v>
      </c>
      <c r="J322" t="s">
        <v>41</v>
      </c>
      <c r="K322">
        <v>1</v>
      </c>
      <c r="L322" t="s">
        <v>48</v>
      </c>
      <c r="M322" t="s">
        <v>273</v>
      </c>
      <c r="N322" s="9">
        <v>6446</v>
      </c>
      <c r="O322">
        <v>5</v>
      </c>
    </row>
    <row r="323" spans="1:15" x14ac:dyDescent="0.3">
      <c r="A323">
        <v>1962</v>
      </c>
      <c r="B323">
        <v>131388</v>
      </c>
      <c r="C323" s="1">
        <v>45188</v>
      </c>
      <c r="D323">
        <v>3</v>
      </c>
      <c r="E323" s="2">
        <v>496</v>
      </c>
      <c r="F323">
        <v>45</v>
      </c>
      <c r="G323" t="s">
        <v>12</v>
      </c>
      <c r="H323" t="s">
        <v>15</v>
      </c>
      <c r="I323">
        <v>0</v>
      </c>
      <c r="J323" t="s">
        <v>34</v>
      </c>
      <c r="K323">
        <v>1</v>
      </c>
      <c r="L323" t="s">
        <v>49</v>
      </c>
      <c r="M323" t="s">
        <v>274</v>
      </c>
      <c r="N323" s="9">
        <v>3235</v>
      </c>
      <c r="O323">
        <v>5</v>
      </c>
    </row>
    <row r="324" spans="1:15" x14ac:dyDescent="0.3">
      <c r="A324">
        <v>2263</v>
      </c>
      <c r="B324">
        <v>493691</v>
      </c>
      <c r="C324" s="1">
        <v>45058</v>
      </c>
      <c r="D324">
        <v>1</v>
      </c>
      <c r="E324" s="2">
        <v>935</v>
      </c>
      <c r="F324">
        <v>51</v>
      </c>
      <c r="G324" t="s">
        <v>12</v>
      </c>
      <c r="H324" t="s">
        <v>16</v>
      </c>
      <c r="I324">
        <v>1</v>
      </c>
      <c r="J324" t="s">
        <v>35</v>
      </c>
      <c r="K324">
        <v>0</v>
      </c>
      <c r="L324" t="s">
        <v>48</v>
      </c>
      <c r="M324" t="s">
        <v>275</v>
      </c>
      <c r="N324" s="9">
        <v>512</v>
      </c>
      <c r="O324">
        <v>3</v>
      </c>
    </row>
    <row r="325" spans="1:15" x14ac:dyDescent="0.3">
      <c r="A325">
        <v>2222</v>
      </c>
      <c r="B325">
        <v>355963</v>
      </c>
      <c r="C325" s="1">
        <v>45033</v>
      </c>
      <c r="D325">
        <v>2</v>
      </c>
      <c r="E325" s="2">
        <v>144</v>
      </c>
      <c r="F325">
        <v>37</v>
      </c>
      <c r="G325" t="s">
        <v>14</v>
      </c>
      <c r="H325" t="s">
        <v>16</v>
      </c>
      <c r="I325">
        <v>0</v>
      </c>
      <c r="J325" t="s">
        <v>37</v>
      </c>
      <c r="K325">
        <v>0</v>
      </c>
      <c r="L325" t="s">
        <v>49</v>
      </c>
      <c r="M325" t="s">
        <v>276</v>
      </c>
      <c r="N325" s="9">
        <v>1172</v>
      </c>
      <c r="O325">
        <v>3</v>
      </c>
    </row>
    <row r="326" spans="1:15" x14ac:dyDescent="0.3">
      <c r="A326">
        <v>1506</v>
      </c>
      <c r="B326">
        <v>393458</v>
      </c>
      <c r="C326" s="1">
        <v>45152</v>
      </c>
      <c r="D326">
        <v>3</v>
      </c>
      <c r="E326" s="2">
        <v>634</v>
      </c>
      <c r="F326">
        <v>53</v>
      </c>
      <c r="G326" t="s">
        <v>12</v>
      </c>
      <c r="H326" t="s">
        <v>16</v>
      </c>
      <c r="I326">
        <v>0</v>
      </c>
      <c r="J326" t="s">
        <v>37</v>
      </c>
      <c r="K326">
        <v>0</v>
      </c>
      <c r="L326" t="s">
        <v>47</v>
      </c>
      <c r="M326" t="s">
        <v>277</v>
      </c>
      <c r="N326" s="9">
        <v>3198</v>
      </c>
      <c r="O326">
        <v>1</v>
      </c>
    </row>
    <row r="327" spans="1:15" x14ac:dyDescent="0.3">
      <c r="A327">
        <v>1149</v>
      </c>
      <c r="B327">
        <v>978579</v>
      </c>
      <c r="C327" s="1">
        <v>45018</v>
      </c>
      <c r="D327">
        <v>1</v>
      </c>
      <c r="E327" s="2">
        <v>332</v>
      </c>
      <c r="F327">
        <v>46</v>
      </c>
      <c r="G327" t="s">
        <v>14</v>
      </c>
      <c r="H327" t="s">
        <v>13</v>
      </c>
      <c r="I327">
        <v>0</v>
      </c>
      <c r="J327" t="s">
        <v>33</v>
      </c>
      <c r="K327">
        <v>0</v>
      </c>
      <c r="L327" t="s">
        <v>46</v>
      </c>
      <c r="M327" t="s">
        <v>278</v>
      </c>
      <c r="N327" s="9">
        <v>433</v>
      </c>
      <c r="O327">
        <v>5</v>
      </c>
    </row>
    <row r="328" spans="1:15" x14ac:dyDescent="0.3">
      <c r="A328">
        <v>1672</v>
      </c>
      <c r="B328">
        <v>108318</v>
      </c>
      <c r="C328" s="1">
        <v>45008</v>
      </c>
      <c r="D328">
        <v>2</v>
      </c>
      <c r="E328" s="2">
        <v>887</v>
      </c>
      <c r="F328">
        <v>21</v>
      </c>
      <c r="G328" t="s">
        <v>14</v>
      </c>
      <c r="H328" t="s">
        <v>17</v>
      </c>
      <c r="I328">
        <v>1</v>
      </c>
      <c r="J328" t="s">
        <v>43</v>
      </c>
      <c r="K328">
        <v>1</v>
      </c>
      <c r="L328" t="s">
        <v>48</v>
      </c>
      <c r="M328" t="s">
        <v>279</v>
      </c>
      <c r="N328" s="9">
        <v>631</v>
      </c>
      <c r="O328">
        <v>5</v>
      </c>
    </row>
    <row r="329" spans="1:15" x14ac:dyDescent="0.3">
      <c r="A329">
        <v>2047</v>
      </c>
      <c r="B329">
        <v>940961</v>
      </c>
      <c r="C329" s="1">
        <v>45007</v>
      </c>
      <c r="D329">
        <v>3</v>
      </c>
      <c r="E329" s="2">
        <v>930</v>
      </c>
      <c r="F329">
        <v>21</v>
      </c>
      <c r="G329" t="s">
        <v>14</v>
      </c>
      <c r="H329" t="s">
        <v>17</v>
      </c>
      <c r="I329">
        <v>1</v>
      </c>
      <c r="J329" t="s">
        <v>40</v>
      </c>
      <c r="K329">
        <v>1</v>
      </c>
      <c r="L329" t="s">
        <v>49</v>
      </c>
      <c r="M329" t="s">
        <v>280</v>
      </c>
      <c r="N329" s="9">
        <v>3256</v>
      </c>
      <c r="O329">
        <v>4</v>
      </c>
    </row>
    <row r="330" spans="1:15" x14ac:dyDescent="0.3">
      <c r="A330">
        <v>2112</v>
      </c>
      <c r="B330">
        <v>658448</v>
      </c>
      <c r="C330" s="1">
        <v>45216</v>
      </c>
      <c r="D330">
        <v>3</v>
      </c>
      <c r="E330" s="2">
        <v>559</v>
      </c>
      <c r="F330">
        <v>39</v>
      </c>
      <c r="G330" t="s">
        <v>14</v>
      </c>
      <c r="H330" t="s">
        <v>15</v>
      </c>
      <c r="I330">
        <v>1</v>
      </c>
      <c r="J330" t="s">
        <v>30</v>
      </c>
      <c r="K330">
        <v>0</v>
      </c>
      <c r="L330" t="s">
        <v>46</v>
      </c>
      <c r="M330" t="s">
        <v>281</v>
      </c>
      <c r="N330" s="9">
        <v>2711</v>
      </c>
      <c r="O330">
        <v>5</v>
      </c>
    </row>
    <row r="331" spans="1:15" x14ac:dyDescent="0.3">
      <c r="A331">
        <v>1952</v>
      </c>
      <c r="B331">
        <v>782998</v>
      </c>
      <c r="C331" s="1">
        <v>45191</v>
      </c>
      <c r="D331">
        <v>1</v>
      </c>
      <c r="E331" s="2">
        <v>299</v>
      </c>
      <c r="F331">
        <v>48</v>
      </c>
      <c r="G331" t="s">
        <v>12</v>
      </c>
      <c r="H331" t="s">
        <v>16</v>
      </c>
      <c r="I331">
        <v>1</v>
      </c>
      <c r="J331" t="s">
        <v>44</v>
      </c>
      <c r="K331">
        <v>1</v>
      </c>
      <c r="L331" t="s">
        <v>49</v>
      </c>
      <c r="M331" t="s">
        <v>282</v>
      </c>
      <c r="N331" s="9">
        <v>495</v>
      </c>
      <c r="O331">
        <v>5</v>
      </c>
    </row>
    <row r="332" spans="1:15" x14ac:dyDescent="0.3">
      <c r="A332">
        <v>1818</v>
      </c>
      <c r="B332">
        <v>921919</v>
      </c>
      <c r="C332" s="1">
        <v>45252</v>
      </c>
      <c r="D332">
        <v>1</v>
      </c>
      <c r="E332" s="2">
        <v>871</v>
      </c>
      <c r="F332">
        <v>23</v>
      </c>
      <c r="G332" t="s">
        <v>14</v>
      </c>
      <c r="H332" t="s">
        <v>17</v>
      </c>
      <c r="I332">
        <v>0</v>
      </c>
      <c r="J332" t="s">
        <v>30</v>
      </c>
      <c r="K332">
        <v>1</v>
      </c>
      <c r="L332" t="s">
        <v>48</v>
      </c>
      <c r="M332" t="s">
        <v>283</v>
      </c>
      <c r="N332" s="9">
        <v>1053</v>
      </c>
      <c r="O332">
        <v>5</v>
      </c>
    </row>
    <row r="333" spans="1:15" x14ac:dyDescent="0.3">
      <c r="A333">
        <v>1030</v>
      </c>
      <c r="B333">
        <v>147099</v>
      </c>
      <c r="C333" s="1">
        <v>45040</v>
      </c>
      <c r="D333">
        <v>3</v>
      </c>
      <c r="E333" s="2">
        <v>154</v>
      </c>
      <c r="F333">
        <v>60</v>
      </c>
      <c r="G333" t="s">
        <v>14</v>
      </c>
      <c r="H333" t="s">
        <v>17</v>
      </c>
      <c r="I333">
        <v>0</v>
      </c>
      <c r="J333" t="s">
        <v>35</v>
      </c>
      <c r="K333">
        <v>0</v>
      </c>
      <c r="L333" t="s">
        <v>47</v>
      </c>
      <c r="M333" t="s">
        <v>284</v>
      </c>
      <c r="N333" s="9">
        <v>2707</v>
      </c>
      <c r="O333">
        <v>1</v>
      </c>
    </row>
    <row r="334" spans="1:15" x14ac:dyDescent="0.3">
      <c r="A334">
        <v>1789</v>
      </c>
      <c r="B334">
        <v>417602</v>
      </c>
      <c r="C334" s="1">
        <v>45190</v>
      </c>
      <c r="D334">
        <v>1</v>
      </c>
      <c r="E334" s="2">
        <v>276</v>
      </c>
      <c r="F334">
        <v>22</v>
      </c>
      <c r="G334" t="s">
        <v>12</v>
      </c>
      <c r="H334" t="s">
        <v>17</v>
      </c>
      <c r="I334">
        <v>0</v>
      </c>
      <c r="J334" t="s">
        <v>42</v>
      </c>
      <c r="K334">
        <v>0</v>
      </c>
      <c r="L334" t="s">
        <v>49</v>
      </c>
      <c r="M334" t="s">
        <v>285</v>
      </c>
      <c r="N334" s="9">
        <v>611</v>
      </c>
      <c r="O334">
        <v>5</v>
      </c>
    </row>
    <row r="335" spans="1:15" x14ac:dyDescent="0.3">
      <c r="A335">
        <v>2201</v>
      </c>
      <c r="B335">
        <v>376636</v>
      </c>
      <c r="C335" s="1">
        <v>44905</v>
      </c>
      <c r="D335">
        <v>2</v>
      </c>
      <c r="E335" s="2">
        <v>850</v>
      </c>
      <c r="F335">
        <v>48</v>
      </c>
      <c r="G335" t="s">
        <v>12</v>
      </c>
      <c r="H335" t="s">
        <v>17</v>
      </c>
      <c r="I335">
        <v>1</v>
      </c>
      <c r="J335" t="s">
        <v>43</v>
      </c>
      <c r="K335">
        <v>1</v>
      </c>
      <c r="L335" t="s">
        <v>48</v>
      </c>
      <c r="M335" t="s">
        <v>286</v>
      </c>
      <c r="N335" s="9">
        <v>420</v>
      </c>
      <c r="O335">
        <v>5</v>
      </c>
    </row>
    <row r="336" spans="1:15" x14ac:dyDescent="0.3">
      <c r="A336">
        <v>1500</v>
      </c>
      <c r="B336">
        <v>823463</v>
      </c>
      <c r="C336" s="1">
        <v>45059</v>
      </c>
      <c r="D336">
        <v>1</v>
      </c>
      <c r="E336" s="2">
        <v>227</v>
      </c>
      <c r="F336">
        <v>25</v>
      </c>
      <c r="G336" t="s">
        <v>12</v>
      </c>
      <c r="H336" t="s">
        <v>16</v>
      </c>
      <c r="I336">
        <v>0</v>
      </c>
      <c r="J336" t="s">
        <v>30</v>
      </c>
      <c r="K336">
        <v>0</v>
      </c>
      <c r="L336" t="s">
        <v>47</v>
      </c>
      <c r="M336" t="s">
        <v>287</v>
      </c>
      <c r="N336" s="9">
        <v>1046</v>
      </c>
      <c r="O336">
        <v>1</v>
      </c>
    </row>
    <row r="337" spans="1:15" x14ac:dyDescent="0.3">
      <c r="A337">
        <v>1962</v>
      </c>
      <c r="B337">
        <v>834312</v>
      </c>
      <c r="C337" s="1">
        <v>45064</v>
      </c>
      <c r="D337">
        <v>3</v>
      </c>
      <c r="E337" s="2">
        <v>403</v>
      </c>
      <c r="F337">
        <v>50</v>
      </c>
      <c r="G337" t="s">
        <v>12</v>
      </c>
      <c r="H337" t="s">
        <v>13</v>
      </c>
      <c r="I337">
        <v>0</v>
      </c>
      <c r="J337" t="s">
        <v>36</v>
      </c>
      <c r="K337">
        <v>1</v>
      </c>
      <c r="L337" t="s">
        <v>46</v>
      </c>
      <c r="M337" t="s">
        <v>288</v>
      </c>
      <c r="N337" s="9">
        <v>3235</v>
      </c>
      <c r="O337">
        <v>1</v>
      </c>
    </row>
    <row r="338" spans="1:15" x14ac:dyDescent="0.3">
      <c r="A338">
        <v>1451</v>
      </c>
      <c r="B338">
        <v>698353</v>
      </c>
      <c r="C338" s="1">
        <v>45094</v>
      </c>
      <c r="D338">
        <v>1</v>
      </c>
      <c r="E338" s="2">
        <v>531</v>
      </c>
      <c r="F338">
        <v>65</v>
      </c>
      <c r="G338" t="s">
        <v>14</v>
      </c>
      <c r="H338" t="s">
        <v>13</v>
      </c>
      <c r="I338">
        <v>1</v>
      </c>
      <c r="J338" t="s">
        <v>33</v>
      </c>
      <c r="K338">
        <v>0</v>
      </c>
      <c r="L338" t="s">
        <v>48</v>
      </c>
      <c r="M338" t="s">
        <v>289</v>
      </c>
      <c r="N338" s="9">
        <v>572</v>
      </c>
      <c r="O338">
        <v>5</v>
      </c>
    </row>
    <row r="339" spans="1:15" x14ac:dyDescent="0.3">
      <c r="A339">
        <v>1338</v>
      </c>
      <c r="B339">
        <v>874070</v>
      </c>
      <c r="C339" s="1">
        <v>44897</v>
      </c>
      <c r="D339">
        <v>2</v>
      </c>
      <c r="E339" s="2">
        <v>64</v>
      </c>
      <c r="F339">
        <v>25</v>
      </c>
      <c r="G339" t="s">
        <v>14</v>
      </c>
      <c r="H339" t="s">
        <v>16</v>
      </c>
      <c r="I339">
        <v>0</v>
      </c>
      <c r="J339" t="s">
        <v>45</v>
      </c>
      <c r="K339">
        <v>1</v>
      </c>
      <c r="L339" t="s">
        <v>46</v>
      </c>
      <c r="M339" t="s">
        <v>290</v>
      </c>
      <c r="N339" s="9">
        <v>4161</v>
      </c>
      <c r="O339">
        <v>5</v>
      </c>
    </row>
    <row r="340" spans="1:15" x14ac:dyDescent="0.3">
      <c r="A340">
        <v>1956</v>
      </c>
      <c r="B340">
        <v>589785</v>
      </c>
      <c r="C340" s="1">
        <v>45051</v>
      </c>
      <c r="D340">
        <v>2</v>
      </c>
      <c r="E340" s="2">
        <v>145</v>
      </c>
      <c r="F340">
        <v>58</v>
      </c>
      <c r="G340" t="s">
        <v>14</v>
      </c>
      <c r="H340" t="s">
        <v>16</v>
      </c>
      <c r="I340">
        <v>0</v>
      </c>
      <c r="J340" t="s">
        <v>31</v>
      </c>
      <c r="K340">
        <v>0</v>
      </c>
      <c r="L340" t="s">
        <v>47</v>
      </c>
      <c r="M340" t="s">
        <v>291</v>
      </c>
      <c r="N340" s="9">
        <v>431</v>
      </c>
      <c r="O340">
        <v>5</v>
      </c>
    </row>
    <row r="341" spans="1:15" x14ac:dyDescent="0.3">
      <c r="A341">
        <v>2088</v>
      </c>
      <c r="B341">
        <v>953487</v>
      </c>
      <c r="C341" s="1">
        <v>45052</v>
      </c>
      <c r="D341">
        <v>2</v>
      </c>
      <c r="E341" s="2">
        <v>113</v>
      </c>
      <c r="F341">
        <v>35</v>
      </c>
      <c r="G341" t="s">
        <v>14</v>
      </c>
      <c r="H341" t="s">
        <v>13</v>
      </c>
      <c r="I341">
        <v>0</v>
      </c>
      <c r="J341" t="s">
        <v>31</v>
      </c>
      <c r="K341">
        <v>0</v>
      </c>
      <c r="L341" t="s">
        <v>47</v>
      </c>
      <c r="M341" t="s">
        <v>292</v>
      </c>
      <c r="N341" s="9">
        <v>733</v>
      </c>
      <c r="O341">
        <v>5</v>
      </c>
    </row>
    <row r="342" spans="1:15" x14ac:dyDescent="0.3">
      <c r="A342">
        <v>1572</v>
      </c>
      <c r="B342">
        <v>416765</v>
      </c>
      <c r="C342" s="1">
        <v>45115</v>
      </c>
      <c r="D342">
        <v>1</v>
      </c>
      <c r="E342" s="2">
        <v>245</v>
      </c>
      <c r="F342">
        <v>48</v>
      </c>
      <c r="G342" t="s">
        <v>14</v>
      </c>
      <c r="H342" t="s">
        <v>16</v>
      </c>
      <c r="I342">
        <v>0</v>
      </c>
      <c r="J342" t="s">
        <v>34</v>
      </c>
      <c r="K342">
        <v>0</v>
      </c>
      <c r="L342" t="s">
        <v>46</v>
      </c>
      <c r="M342" t="s">
        <v>124</v>
      </c>
      <c r="N342" s="9">
        <v>452</v>
      </c>
      <c r="O342">
        <v>4</v>
      </c>
    </row>
    <row r="343" spans="1:15" x14ac:dyDescent="0.3">
      <c r="A343">
        <v>1992</v>
      </c>
      <c r="B343">
        <v>962580</v>
      </c>
      <c r="C343" s="1">
        <v>45245</v>
      </c>
      <c r="D343">
        <v>1</v>
      </c>
      <c r="E343" s="2">
        <v>657</v>
      </c>
      <c r="F343">
        <v>52</v>
      </c>
      <c r="G343" t="s">
        <v>12</v>
      </c>
      <c r="H343" t="s">
        <v>16</v>
      </c>
      <c r="I343">
        <v>0</v>
      </c>
      <c r="J343" t="s">
        <v>35</v>
      </c>
      <c r="K343">
        <v>1</v>
      </c>
      <c r="L343" t="s">
        <v>47</v>
      </c>
      <c r="M343" t="s">
        <v>293</v>
      </c>
      <c r="N343" s="9">
        <v>596</v>
      </c>
      <c r="O343">
        <v>5</v>
      </c>
    </row>
    <row r="344" spans="1:15" x14ac:dyDescent="0.3">
      <c r="A344">
        <v>1243</v>
      </c>
      <c r="B344">
        <v>346470</v>
      </c>
      <c r="C344" s="1">
        <v>44993</v>
      </c>
      <c r="D344">
        <v>1</v>
      </c>
      <c r="E344" s="2">
        <v>749</v>
      </c>
      <c r="F344">
        <v>44</v>
      </c>
      <c r="G344" t="s">
        <v>12</v>
      </c>
      <c r="H344" t="s">
        <v>17</v>
      </c>
      <c r="I344">
        <v>1</v>
      </c>
      <c r="J344" t="s">
        <v>30</v>
      </c>
      <c r="K344">
        <v>1</v>
      </c>
      <c r="L344" t="s">
        <v>47</v>
      </c>
      <c r="M344" t="s">
        <v>294</v>
      </c>
      <c r="N344" s="9">
        <v>576</v>
      </c>
      <c r="O344">
        <v>3</v>
      </c>
    </row>
    <row r="345" spans="1:15" x14ac:dyDescent="0.3">
      <c r="A345">
        <v>1498</v>
      </c>
      <c r="B345">
        <v>250906</v>
      </c>
      <c r="C345" s="1">
        <v>45021</v>
      </c>
      <c r="D345">
        <v>2</v>
      </c>
      <c r="E345" s="2">
        <v>803</v>
      </c>
      <c r="F345">
        <v>23</v>
      </c>
      <c r="G345" t="s">
        <v>12</v>
      </c>
      <c r="H345" t="s">
        <v>16</v>
      </c>
      <c r="I345">
        <v>0</v>
      </c>
      <c r="J345" t="s">
        <v>33</v>
      </c>
      <c r="K345">
        <v>0</v>
      </c>
      <c r="L345" t="s">
        <v>49</v>
      </c>
      <c r="M345" t="s">
        <v>295</v>
      </c>
      <c r="N345" s="9">
        <v>998</v>
      </c>
      <c r="O345">
        <v>5</v>
      </c>
    </row>
    <row r="346" spans="1:15" x14ac:dyDescent="0.3">
      <c r="A346">
        <v>1016</v>
      </c>
      <c r="B346">
        <v>873953</v>
      </c>
      <c r="C346" s="1">
        <v>44997</v>
      </c>
      <c r="D346">
        <v>1</v>
      </c>
      <c r="E346" s="2">
        <v>85</v>
      </c>
      <c r="F346">
        <v>30</v>
      </c>
      <c r="G346" t="s">
        <v>14</v>
      </c>
      <c r="H346" t="s">
        <v>13</v>
      </c>
      <c r="I346">
        <v>1</v>
      </c>
      <c r="J346" t="s">
        <v>41</v>
      </c>
      <c r="K346">
        <v>1</v>
      </c>
      <c r="L346" t="s">
        <v>49</v>
      </c>
      <c r="M346" t="s">
        <v>296</v>
      </c>
      <c r="N346" s="9">
        <v>1071</v>
      </c>
      <c r="O346">
        <v>3</v>
      </c>
    </row>
    <row r="347" spans="1:15" x14ac:dyDescent="0.3">
      <c r="A347">
        <v>1561</v>
      </c>
      <c r="B347">
        <v>104981</v>
      </c>
      <c r="C347" s="1">
        <v>44978</v>
      </c>
      <c r="D347">
        <v>2</v>
      </c>
      <c r="E347" s="2">
        <v>897</v>
      </c>
      <c r="F347">
        <v>61</v>
      </c>
      <c r="G347" t="s">
        <v>12</v>
      </c>
      <c r="H347" t="s">
        <v>15</v>
      </c>
      <c r="I347">
        <v>0</v>
      </c>
      <c r="J347" t="s">
        <v>40</v>
      </c>
      <c r="K347">
        <v>1</v>
      </c>
      <c r="L347" t="s">
        <v>47</v>
      </c>
      <c r="M347" t="s">
        <v>297</v>
      </c>
      <c r="N347" s="9">
        <v>2805</v>
      </c>
      <c r="O347">
        <v>3</v>
      </c>
    </row>
    <row r="348" spans="1:15" x14ac:dyDescent="0.3">
      <c r="A348">
        <v>1627</v>
      </c>
      <c r="B348">
        <v>577538</v>
      </c>
      <c r="C348" s="1">
        <v>45176</v>
      </c>
      <c r="D348">
        <v>1</v>
      </c>
      <c r="E348" s="2">
        <v>48</v>
      </c>
      <c r="F348">
        <v>36</v>
      </c>
      <c r="G348" t="s">
        <v>12</v>
      </c>
      <c r="H348" t="s">
        <v>15</v>
      </c>
      <c r="I348">
        <v>0</v>
      </c>
      <c r="J348" t="s">
        <v>37</v>
      </c>
      <c r="K348">
        <v>0</v>
      </c>
      <c r="L348" t="s">
        <v>46</v>
      </c>
      <c r="M348" t="s">
        <v>125</v>
      </c>
      <c r="N348" s="9">
        <v>1182</v>
      </c>
      <c r="O348">
        <v>4</v>
      </c>
    </row>
    <row r="349" spans="1:15" x14ac:dyDescent="0.3">
      <c r="A349">
        <v>1030</v>
      </c>
      <c r="B349">
        <v>173234</v>
      </c>
      <c r="C349" s="1">
        <v>44972</v>
      </c>
      <c r="D349">
        <v>3</v>
      </c>
      <c r="E349" s="2">
        <v>681</v>
      </c>
      <c r="F349">
        <v>24</v>
      </c>
      <c r="G349" t="s">
        <v>12</v>
      </c>
      <c r="H349" t="s">
        <v>15</v>
      </c>
      <c r="I349">
        <v>0</v>
      </c>
      <c r="J349" t="s">
        <v>41</v>
      </c>
      <c r="K349">
        <v>0</v>
      </c>
      <c r="L349" t="s">
        <v>49</v>
      </c>
      <c r="M349" t="s">
        <v>298</v>
      </c>
      <c r="N349" s="9">
        <v>2707</v>
      </c>
      <c r="O349">
        <v>5</v>
      </c>
    </row>
    <row r="350" spans="1:15" x14ac:dyDescent="0.3">
      <c r="A350">
        <v>1333</v>
      </c>
      <c r="B350">
        <v>144154</v>
      </c>
      <c r="C350" s="1">
        <v>45189</v>
      </c>
      <c r="D350">
        <v>2</v>
      </c>
      <c r="E350" s="2">
        <v>402</v>
      </c>
      <c r="F350">
        <v>31</v>
      </c>
      <c r="G350" t="s">
        <v>12</v>
      </c>
      <c r="H350" t="s">
        <v>16</v>
      </c>
      <c r="I350">
        <v>1</v>
      </c>
      <c r="J350" t="s">
        <v>39</v>
      </c>
      <c r="K350">
        <v>1</v>
      </c>
      <c r="L350" t="s">
        <v>48</v>
      </c>
      <c r="M350" t="s">
        <v>299</v>
      </c>
      <c r="N350" s="9">
        <v>6278</v>
      </c>
      <c r="O350">
        <v>5</v>
      </c>
    </row>
    <row r="351" spans="1:15" x14ac:dyDescent="0.3">
      <c r="A351">
        <v>1033</v>
      </c>
      <c r="B351">
        <v>413709</v>
      </c>
      <c r="C351" s="1">
        <v>45040</v>
      </c>
      <c r="D351">
        <v>4</v>
      </c>
      <c r="E351" s="2">
        <v>938</v>
      </c>
      <c r="F351">
        <v>61</v>
      </c>
      <c r="G351" t="s">
        <v>14</v>
      </c>
      <c r="H351" t="s">
        <v>15</v>
      </c>
      <c r="I351">
        <v>0</v>
      </c>
      <c r="J351" t="s">
        <v>35</v>
      </c>
      <c r="K351">
        <v>1</v>
      </c>
      <c r="L351" t="s">
        <v>48</v>
      </c>
      <c r="M351" t="s">
        <v>300</v>
      </c>
      <c r="N351" s="9">
        <v>2477</v>
      </c>
      <c r="O351">
        <v>5</v>
      </c>
    </row>
    <row r="352" spans="1:15" x14ac:dyDescent="0.3">
      <c r="A352">
        <v>1305</v>
      </c>
      <c r="B352">
        <v>103687</v>
      </c>
      <c r="C352" s="1">
        <v>45112</v>
      </c>
      <c r="D352">
        <v>1</v>
      </c>
      <c r="E352" s="2">
        <v>622</v>
      </c>
      <c r="F352">
        <v>44</v>
      </c>
      <c r="G352" t="s">
        <v>12</v>
      </c>
      <c r="H352" t="s">
        <v>17</v>
      </c>
      <c r="I352">
        <v>1</v>
      </c>
      <c r="J352" t="s">
        <v>30</v>
      </c>
      <c r="K352">
        <v>0</v>
      </c>
      <c r="L352" t="s">
        <v>46</v>
      </c>
      <c r="M352" t="s">
        <v>301</v>
      </c>
      <c r="N352" s="9">
        <v>478</v>
      </c>
      <c r="O352">
        <v>5</v>
      </c>
    </row>
    <row r="353" spans="1:15" x14ac:dyDescent="0.3">
      <c r="A353">
        <v>1720</v>
      </c>
      <c r="B353">
        <v>182886</v>
      </c>
      <c r="C353" s="1">
        <v>45050</v>
      </c>
      <c r="D353">
        <v>2</v>
      </c>
      <c r="E353" s="2">
        <v>621</v>
      </c>
      <c r="F353">
        <v>41</v>
      </c>
      <c r="G353" t="s">
        <v>12</v>
      </c>
      <c r="H353" t="s">
        <v>15</v>
      </c>
      <c r="I353">
        <v>1</v>
      </c>
      <c r="J353" t="s">
        <v>33</v>
      </c>
      <c r="K353">
        <v>1</v>
      </c>
      <c r="L353" t="s">
        <v>49</v>
      </c>
      <c r="M353" t="s">
        <v>302</v>
      </c>
      <c r="N353" s="9">
        <v>554</v>
      </c>
      <c r="O353">
        <v>5</v>
      </c>
    </row>
    <row r="354" spans="1:15" x14ac:dyDescent="0.3">
      <c r="A354">
        <v>2096</v>
      </c>
      <c r="B354">
        <v>789915</v>
      </c>
      <c r="C354" s="1">
        <v>45083</v>
      </c>
      <c r="D354">
        <v>2</v>
      </c>
      <c r="E354" s="2">
        <v>776</v>
      </c>
      <c r="F354">
        <v>50</v>
      </c>
      <c r="G354" t="s">
        <v>12</v>
      </c>
      <c r="H354" t="s">
        <v>15</v>
      </c>
      <c r="I354">
        <v>0</v>
      </c>
      <c r="J354" t="s">
        <v>44</v>
      </c>
      <c r="K354">
        <v>0</v>
      </c>
      <c r="L354" t="s">
        <v>46</v>
      </c>
      <c r="M354" t="s">
        <v>303</v>
      </c>
      <c r="N354" s="9">
        <v>448</v>
      </c>
      <c r="O354">
        <v>5</v>
      </c>
    </row>
    <row r="355" spans="1:15" x14ac:dyDescent="0.3">
      <c r="A355">
        <v>1277</v>
      </c>
      <c r="B355">
        <v>855711</v>
      </c>
      <c r="C355" s="1">
        <v>45004</v>
      </c>
      <c r="D355">
        <v>1</v>
      </c>
      <c r="E355" s="2">
        <v>763</v>
      </c>
      <c r="F355">
        <v>36</v>
      </c>
      <c r="G355" t="s">
        <v>12</v>
      </c>
      <c r="H355" t="s">
        <v>17</v>
      </c>
      <c r="I355">
        <v>0</v>
      </c>
      <c r="J355" t="s">
        <v>37</v>
      </c>
      <c r="K355">
        <v>1</v>
      </c>
      <c r="L355" t="s">
        <v>47</v>
      </c>
      <c r="M355" t="s">
        <v>304</v>
      </c>
      <c r="N355" s="9">
        <v>1075</v>
      </c>
      <c r="O355">
        <v>5</v>
      </c>
    </row>
    <row r="356" spans="1:15" x14ac:dyDescent="0.3">
      <c r="A356">
        <v>1747</v>
      </c>
      <c r="B356">
        <v>104152</v>
      </c>
      <c r="C356" s="1">
        <v>45193</v>
      </c>
      <c r="D356">
        <v>1</v>
      </c>
      <c r="E356" s="2">
        <v>796</v>
      </c>
      <c r="F356">
        <v>31</v>
      </c>
      <c r="G356" t="s">
        <v>12</v>
      </c>
      <c r="H356" t="s">
        <v>13</v>
      </c>
      <c r="I356">
        <v>0</v>
      </c>
      <c r="J356" t="s">
        <v>44</v>
      </c>
      <c r="K356">
        <v>1</v>
      </c>
      <c r="L356" t="s">
        <v>47</v>
      </c>
      <c r="M356" t="s">
        <v>305</v>
      </c>
      <c r="N356" s="9">
        <v>848</v>
      </c>
      <c r="O356">
        <v>5</v>
      </c>
    </row>
    <row r="357" spans="1:15" x14ac:dyDescent="0.3">
      <c r="A357">
        <v>2119</v>
      </c>
      <c r="B357">
        <v>553026</v>
      </c>
      <c r="C357" s="1">
        <v>44945</v>
      </c>
      <c r="D357">
        <v>1</v>
      </c>
      <c r="E357" s="2">
        <v>379</v>
      </c>
      <c r="F357">
        <v>57</v>
      </c>
      <c r="G357" t="s">
        <v>14</v>
      </c>
      <c r="H357" t="s">
        <v>17</v>
      </c>
      <c r="I357">
        <v>0</v>
      </c>
      <c r="J357" t="s">
        <v>44</v>
      </c>
      <c r="K357">
        <v>1</v>
      </c>
      <c r="L357" t="s">
        <v>49</v>
      </c>
      <c r="M357" t="s">
        <v>306</v>
      </c>
      <c r="N357" s="9">
        <v>524</v>
      </c>
      <c r="O357">
        <v>5</v>
      </c>
    </row>
    <row r="358" spans="1:15" x14ac:dyDescent="0.3">
      <c r="A358">
        <v>2090</v>
      </c>
      <c r="B358">
        <v>743986</v>
      </c>
      <c r="C358" s="1">
        <v>45209</v>
      </c>
      <c r="D358">
        <v>1</v>
      </c>
      <c r="E358" s="2">
        <v>813</v>
      </c>
      <c r="F358">
        <v>27</v>
      </c>
      <c r="G358" t="s">
        <v>12</v>
      </c>
      <c r="H358" t="s">
        <v>13</v>
      </c>
      <c r="I358">
        <v>1</v>
      </c>
      <c r="J358" t="s">
        <v>45</v>
      </c>
      <c r="K358">
        <v>0</v>
      </c>
      <c r="L358" t="s">
        <v>47</v>
      </c>
      <c r="M358" t="s">
        <v>307</v>
      </c>
      <c r="N358" s="9">
        <v>663</v>
      </c>
      <c r="O358">
        <v>5</v>
      </c>
    </row>
    <row r="359" spans="1:15" x14ac:dyDescent="0.3">
      <c r="A359">
        <v>1734</v>
      </c>
      <c r="B359">
        <v>479927</v>
      </c>
      <c r="C359" s="1">
        <v>45014</v>
      </c>
      <c r="D359">
        <v>2</v>
      </c>
      <c r="E359" s="2">
        <v>838</v>
      </c>
      <c r="F359">
        <v>53</v>
      </c>
      <c r="G359" t="s">
        <v>12</v>
      </c>
      <c r="H359" t="s">
        <v>13</v>
      </c>
      <c r="I359">
        <v>1</v>
      </c>
      <c r="J359" t="s">
        <v>42</v>
      </c>
      <c r="K359">
        <v>0</v>
      </c>
      <c r="L359" t="s">
        <v>48</v>
      </c>
      <c r="M359" t="s">
        <v>126</v>
      </c>
      <c r="N359" s="9">
        <v>2432</v>
      </c>
      <c r="O359">
        <v>4</v>
      </c>
    </row>
    <row r="360" spans="1:15" x14ac:dyDescent="0.3">
      <c r="A360">
        <v>1502</v>
      </c>
      <c r="B360">
        <v>106197</v>
      </c>
      <c r="C360" s="1">
        <v>45035</v>
      </c>
      <c r="D360">
        <v>3</v>
      </c>
      <c r="E360" s="2">
        <v>868</v>
      </c>
      <c r="F360">
        <v>42</v>
      </c>
      <c r="G360" t="s">
        <v>14</v>
      </c>
      <c r="H360" t="s">
        <v>15</v>
      </c>
      <c r="I360">
        <v>0</v>
      </c>
      <c r="J360" t="s">
        <v>30</v>
      </c>
      <c r="K360">
        <v>0</v>
      </c>
      <c r="L360" t="s">
        <v>48</v>
      </c>
      <c r="M360" t="s">
        <v>308</v>
      </c>
      <c r="N360" s="9">
        <v>4505</v>
      </c>
      <c r="O360">
        <v>4</v>
      </c>
    </row>
    <row r="361" spans="1:15" x14ac:dyDescent="0.3">
      <c r="A361">
        <v>2238</v>
      </c>
      <c r="B361">
        <v>974220</v>
      </c>
      <c r="C361" s="1">
        <v>45078</v>
      </c>
      <c r="D361">
        <v>2</v>
      </c>
      <c r="E361" s="2">
        <v>176</v>
      </c>
      <c r="F361">
        <v>56</v>
      </c>
      <c r="G361" t="s">
        <v>14</v>
      </c>
      <c r="H361" t="s">
        <v>17</v>
      </c>
      <c r="I361">
        <v>0</v>
      </c>
      <c r="J361" t="s">
        <v>41</v>
      </c>
      <c r="K361">
        <v>1</v>
      </c>
      <c r="L361" t="s">
        <v>46</v>
      </c>
      <c r="M361" t="s">
        <v>309</v>
      </c>
      <c r="N361" s="9">
        <v>425</v>
      </c>
      <c r="O361">
        <v>5</v>
      </c>
    </row>
    <row r="362" spans="1:15" x14ac:dyDescent="0.3">
      <c r="A362">
        <v>2162</v>
      </c>
      <c r="B362">
        <v>966552</v>
      </c>
      <c r="C362" s="1">
        <v>44983</v>
      </c>
      <c r="D362">
        <v>2</v>
      </c>
      <c r="E362" s="2">
        <v>748</v>
      </c>
      <c r="F362">
        <v>50</v>
      </c>
      <c r="G362" t="s">
        <v>14</v>
      </c>
      <c r="H362" t="s">
        <v>15</v>
      </c>
      <c r="I362">
        <v>1</v>
      </c>
      <c r="J362" t="s">
        <v>33</v>
      </c>
      <c r="K362">
        <v>0</v>
      </c>
      <c r="L362" t="s">
        <v>48</v>
      </c>
      <c r="M362" t="s">
        <v>310</v>
      </c>
      <c r="N362" s="9">
        <v>2293</v>
      </c>
      <c r="O362">
        <v>5</v>
      </c>
    </row>
    <row r="363" spans="1:15" x14ac:dyDescent="0.3">
      <c r="A363">
        <v>1835</v>
      </c>
      <c r="B363">
        <v>347641</v>
      </c>
      <c r="C363" s="1">
        <v>45086</v>
      </c>
      <c r="D363">
        <v>1</v>
      </c>
      <c r="E363" s="2">
        <v>714</v>
      </c>
      <c r="F363">
        <v>46</v>
      </c>
      <c r="G363" t="s">
        <v>12</v>
      </c>
      <c r="H363" t="s">
        <v>15</v>
      </c>
      <c r="I363">
        <v>0</v>
      </c>
      <c r="J363" t="s">
        <v>43</v>
      </c>
      <c r="K363">
        <v>0</v>
      </c>
      <c r="L363" t="s">
        <v>48</v>
      </c>
      <c r="M363" t="s">
        <v>311</v>
      </c>
      <c r="N363" s="9">
        <v>420</v>
      </c>
      <c r="O363">
        <v>1</v>
      </c>
    </row>
    <row r="364" spans="1:15" x14ac:dyDescent="0.3">
      <c r="A364">
        <v>1080</v>
      </c>
      <c r="B364">
        <v>563420</v>
      </c>
      <c r="C364" s="1">
        <v>45249</v>
      </c>
      <c r="D364">
        <v>1</v>
      </c>
      <c r="E364" s="2">
        <v>186</v>
      </c>
      <c r="F364">
        <v>42</v>
      </c>
      <c r="G364" t="s">
        <v>12</v>
      </c>
      <c r="H364" t="s">
        <v>15</v>
      </c>
      <c r="I364">
        <v>1</v>
      </c>
      <c r="J364" t="s">
        <v>35</v>
      </c>
      <c r="K364">
        <v>0</v>
      </c>
      <c r="L364" t="s">
        <v>46</v>
      </c>
      <c r="M364" t="s">
        <v>312</v>
      </c>
      <c r="N364" s="9">
        <v>470</v>
      </c>
      <c r="O364">
        <v>5</v>
      </c>
    </row>
    <row r="365" spans="1:15" x14ac:dyDescent="0.3">
      <c r="A365">
        <v>1669</v>
      </c>
      <c r="B365">
        <v>585558</v>
      </c>
      <c r="C365" s="1">
        <v>45237</v>
      </c>
      <c r="D365">
        <v>1</v>
      </c>
      <c r="E365" s="2">
        <v>758</v>
      </c>
      <c r="F365">
        <v>61</v>
      </c>
      <c r="G365" t="s">
        <v>12</v>
      </c>
      <c r="H365" t="s">
        <v>17</v>
      </c>
      <c r="I365">
        <v>1</v>
      </c>
      <c r="J365" t="s">
        <v>43</v>
      </c>
      <c r="K365">
        <v>1</v>
      </c>
      <c r="L365" t="s">
        <v>48</v>
      </c>
      <c r="M365" t="s">
        <v>313</v>
      </c>
      <c r="N365" s="9">
        <v>526</v>
      </c>
      <c r="O365">
        <v>5</v>
      </c>
    </row>
    <row r="366" spans="1:15" x14ac:dyDescent="0.3">
      <c r="A366">
        <v>2285</v>
      </c>
      <c r="B366">
        <v>666725</v>
      </c>
      <c r="C366" s="1">
        <v>45036</v>
      </c>
      <c r="D366">
        <v>1</v>
      </c>
      <c r="E366" s="2">
        <v>359</v>
      </c>
      <c r="F366">
        <v>37</v>
      </c>
      <c r="G366" t="s">
        <v>12</v>
      </c>
      <c r="H366" t="s">
        <v>17</v>
      </c>
      <c r="I366">
        <v>0</v>
      </c>
      <c r="J366" t="s">
        <v>44</v>
      </c>
      <c r="K366">
        <v>1</v>
      </c>
      <c r="L366" t="s">
        <v>47</v>
      </c>
      <c r="M366" t="s">
        <v>314</v>
      </c>
      <c r="N366" s="9">
        <v>1171</v>
      </c>
      <c r="O366">
        <v>5</v>
      </c>
    </row>
    <row r="367" spans="1:15" x14ac:dyDescent="0.3">
      <c r="A367">
        <v>1208</v>
      </c>
      <c r="B367">
        <v>518043</v>
      </c>
      <c r="C367" s="1">
        <v>45199</v>
      </c>
      <c r="D367">
        <v>2</v>
      </c>
      <c r="E367" s="2">
        <v>68</v>
      </c>
      <c r="F367">
        <v>44</v>
      </c>
      <c r="G367" t="s">
        <v>14</v>
      </c>
      <c r="H367" t="s">
        <v>17</v>
      </c>
      <c r="I367">
        <v>1</v>
      </c>
      <c r="J367" t="s">
        <v>30</v>
      </c>
      <c r="K367">
        <v>1</v>
      </c>
      <c r="L367" t="s">
        <v>48</v>
      </c>
      <c r="M367" t="s">
        <v>315</v>
      </c>
      <c r="N367" s="9">
        <v>2764</v>
      </c>
      <c r="O367">
        <v>5</v>
      </c>
    </row>
    <row r="368" spans="1:15" x14ac:dyDescent="0.3">
      <c r="A368">
        <v>1516</v>
      </c>
      <c r="B368">
        <v>720539</v>
      </c>
      <c r="C368" s="1">
        <v>45086</v>
      </c>
      <c r="D368">
        <v>1</v>
      </c>
      <c r="E368" s="2">
        <v>612</v>
      </c>
      <c r="F368">
        <v>58</v>
      </c>
      <c r="G368" t="s">
        <v>12</v>
      </c>
      <c r="H368" t="s">
        <v>16</v>
      </c>
      <c r="I368">
        <v>0</v>
      </c>
      <c r="J368" t="s">
        <v>32</v>
      </c>
      <c r="K368">
        <v>1</v>
      </c>
      <c r="L368" t="s">
        <v>46</v>
      </c>
      <c r="M368" t="s">
        <v>316</v>
      </c>
      <c r="N368" s="9">
        <v>594</v>
      </c>
      <c r="O368">
        <v>5</v>
      </c>
    </row>
    <row r="369" spans="1:15" x14ac:dyDescent="0.3">
      <c r="A369">
        <v>1242</v>
      </c>
      <c r="B369">
        <v>395993</v>
      </c>
      <c r="C369" s="1">
        <v>44971</v>
      </c>
      <c r="D369">
        <v>2</v>
      </c>
      <c r="E369" s="2">
        <v>464</v>
      </c>
      <c r="F369">
        <v>53</v>
      </c>
      <c r="G369" t="s">
        <v>12</v>
      </c>
      <c r="H369" t="s">
        <v>17</v>
      </c>
      <c r="I369">
        <v>1</v>
      </c>
      <c r="J369" t="s">
        <v>35</v>
      </c>
      <c r="K369">
        <v>0</v>
      </c>
      <c r="L369" t="s">
        <v>48</v>
      </c>
      <c r="M369" t="s">
        <v>317</v>
      </c>
      <c r="N369" s="9">
        <v>500</v>
      </c>
      <c r="O369">
        <v>5</v>
      </c>
    </row>
    <row r="370" spans="1:15" x14ac:dyDescent="0.3">
      <c r="A370">
        <v>1696</v>
      </c>
      <c r="B370">
        <v>980941</v>
      </c>
      <c r="C370" s="1">
        <v>44967</v>
      </c>
      <c r="D370">
        <v>2</v>
      </c>
      <c r="E370" s="2">
        <v>672</v>
      </c>
      <c r="F370">
        <v>25</v>
      </c>
      <c r="G370" t="s">
        <v>14</v>
      </c>
      <c r="H370" t="s">
        <v>17</v>
      </c>
      <c r="I370">
        <v>0</v>
      </c>
      <c r="J370" t="s">
        <v>31</v>
      </c>
      <c r="K370">
        <v>0</v>
      </c>
      <c r="L370" t="s">
        <v>48</v>
      </c>
      <c r="M370" t="s">
        <v>318</v>
      </c>
      <c r="N370" s="9">
        <v>1053</v>
      </c>
      <c r="O370">
        <v>4</v>
      </c>
    </row>
    <row r="371" spans="1:15" x14ac:dyDescent="0.3">
      <c r="A371">
        <v>1043</v>
      </c>
      <c r="B371">
        <v>546110</v>
      </c>
      <c r="C371" s="1">
        <v>44941</v>
      </c>
      <c r="D371">
        <v>2</v>
      </c>
      <c r="E371" s="2">
        <v>386</v>
      </c>
      <c r="F371">
        <v>55</v>
      </c>
      <c r="G371" t="s">
        <v>14</v>
      </c>
      <c r="H371" t="s">
        <v>13</v>
      </c>
      <c r="I371">
        <v>1</v>
      </c>
      <c r="J371" t="s">
        <v>41</v>
      </c>
      <c r="K371">
        <v>0</v>
      </c>
      <c r="L371" t="s">
        <v>46</v>
      </c>
      <c r="M371" t="s">
        <v>319</v>
      </c>
      <c r="N371" s="9">
        <v>579</v>
      </c>
      <c r="O371">
        <v>5</v>
      </c>
    </row>
    <row r="372" spans="1:15" x14ac:dyDescent="0.3">
      <c r="A372">
        <v>1231</v>
      </c>
      <c r="B372">
        <v>275571</v>
      </c>
      <c r="C372" s="1">
        <v>45122</v>
      </c>
      <c r="D372">
        <v>2</v>
      </c>
      <c r="E372" s="2">
        <v>839</v>
      </c>
      <c r="F372">
        <v>37</v>
      </c>
      <c r="G372" t="s">
        <v>12</v>
      </c>
      <c r="H372" t="s">
        <v>13</v>
      </c>
      <c r="I372">
        <v>1</v>
      </c>
      <c r="J372" t="s">
        <v>31</v>
      </c>
      <c r="K372">
        <v>0</v>
      </c>
      <c r="L372" t="s">
        <v>49</v>
      </c>
      <c r="M372" t="s">
        <v>320</v>
      </c>
      <c r="N372" s="9">
        <v>1009</v>
      </c>
      <c r="O372">
        <v>4</v>
      </c>
    </row>
    <row r="373" spans="1:15" x14ac:dyDescent="0.3">
      <c r="A373">
        <v>1738</v>
      </c>
      <c r="B373">
        <v>522440</v>
      </c>
      <c r="C373" s="1">
        <v>45130</v>
      </c>
      <c r="D373">
        <v>2</v>
      </c>
      <c r="E373" s="2">
        <v>258</v>
      </c>
      <c r="F373">
        <v>19</v>
      </c>
      <c r="G373" t="s">
        <v>12</v>
      </c>
      <c r="H373" t="s">
        <v>16</v>
      </c>
      <c r="I373">
        <v>0</v>
      </c>
      <c r="J373" t="s">
        <v>45</v>
      </c>
      <c r="K373">
        <v>0</v>
      </c>
      <c r="L373" t="s">
        <v>46</v>
      </c>
      <c r="M373" t="s">
        <v>321</v>
      </c>
      <c r="N373" s="9">
        <v>731</v>
      </c>
      <c r="O373">
        <v>5</v>
      </c>
    </row>
    <row r="374" spans="1:15" x14ac:dyDescent="0.3">
      <c r="A374">
        <v>1848</v>
      </c>
      <c r="B374">
        <v>233112</v>
      </c>
      <c r="C374" s="1">
        <v>45175</v>
      </c>
      <c r="D374">
        <v>3</v>
      </c>
      <c r="E374" s="2">
        <v>632</v>
      </c>
      <c r="F374">
        <v>43</v>
      </c>
      <c r="G374" t="s">
        <v>14</v>
      </c>
      <c r="H374" t="s">
        <v>16</v>
      </c>
      <c r="I374">
        <v>0</v>
      </c>
      <c r="J374" t="s">
        <v>36</v>
      </c>
      <c r="K374">
        <v>1</v>
      </c>
      <c r="L374" t="s">
        <v>49</v>
      </c>
      <c r="M374" t="s">
        <v>132</v>
      </c>
      <c r="N374" s="9">
        <v>3223</v>
      </c>
      <c r="O374">
        <v>4</v>
      </c>
    </row>
    <row r="375" spans="1:15" x14ac:dyDescent="0.3">
      <c r="A375">
        <v>1742</v>
      </c>
      <c r="B375">
        <v>192897</v>
      </c>
      <c r="C375" s="1">
        <v>45053</v>
      </c>
      <c r="D375">
        <v>2</v>
      </c>
      <c r="E375" s="2">
        <v>508</v>
      </c>
      <c r="F375">
        <v>20</v>
      </c>
      <c r="G375" t="s">
        <v>14</v>
      </c>
      <c r="H375" t="s">
        <v>17</v>
      </c>
      <c r="I375">
        <v>1</v>
      </c>
      <c r="J375" t="s">
        <v>37</v>
      </c>
      <c r="K375">
        <v>1</v>
      </c>
      <c r="L375" t="s">
        <v>49</v>
      </c>
      <c r="M375" t="s">
        <v>322</v>
      </c>
      <c r="N375" s="9">
        <v>529</v>
      </c>
      <c r="O375">
        <v>5</v>
      </c>
    </row>
    <row r="376" spans="1:15" x14ac:dyDescent="0.3">
      <c r="A376">
        <v>1907</v>
      </c>
      <c r="B376">
        <v>366749</v>
      </c>
      <c r="C376" s="1">
        <v>45232</v>
      </c>
      <c r="D376">
        <v>3</v>
      </c>
      <c r="E376" s="2">
        <v>397</v>
      </c>
      <c r="F376">
        <v>59</v>
      </c>
      <c r="G376" t="s">
        <v>14</v>
      </c>
      <c r="H376" t="s">
        <v>17</v>
      </c>
      <c r="I376">
        <v>1</v>
      </c>
      <c r="J376" t="s">
        <v>35</v>
      </c>
      <c r="K376">
        <v>1</v>
      </c>
      <c r="L376" t="s">
        <v>46</v>
      </c>
      <c r="M376" t="s">
        <v>323</v>
      </c>
      <c r="N376" s="9">
        <v>3063</v>
      </c>
      <c r="O376">
        <v>5</v>
      </c>
    </row>
    <row r="377" spans="1:15" x14ac:dyDescent="0.3">
      <c r="A377">
        <v>1686</v>
      </c>
      <c r="B377">
        <v>671755</v>
      </c>
      <c r="C377" s="1">
        <v>45134</v>
      </c>
      <c r="D377">
        <v>1</v>
      </c>
      <c r="E377" s="2">
        <v>232</v>
      </c>
      <c r="F377">
        <v>26</v>
      </c>
      <c r="G377" t="s">
        <v>12</v>
      </c>
      <c r="H377" t="s">
        <v>16</v>
      </c>
      <c r="I377">
        <v>0</v>
      </c>
      <c r="J377" t="s">
        <v>45</v>
      </c>
      <c r="K377">
        <v>1</v>
      </c>
      <c r="L377" t="s">
        <v>49</v>
      </c>
      <c r="M377" t="s">
        <v>324</v>
      </c>
      <c r="N377" s="9">
        <v>659</v>
      </c>
      <c r="O377">
        <v>5</v>
      </c>
    </row>
    <row r="378" spans="1:15" x14ac:dyDescent="0.3">
      <c r="A378">
        <v>1056</v>
      </c>
      <c r="B378">
        <v>221621</v>
      </c>
      <c r="C378" s="1">
        <v>45160</v>
      </c>
      <c r="D378">
        <v>1</v>
      </c>
      <c r="E378" s="2">
        <v>158</v>
      </c>
      <c r="F378">
        <v>40</v>
      </c>
      <c r="G378" t="s">
        <v>14</v>
      </c>
      <c r="H378" t="s">
        <v>15</v>
      </c>
      <c r="I378">
        <v>1</v>
      </c>
      <c r="J378" t="s">
        <v>32</v>
      </c>
      <c r="K378">
        <v>0</v>
      </c>
      <c r="L378" t="s">
        <v>47</v>
      </c>
      <c r="M378" t="s">
        <v>325</v>
      </c>
      <c r="N378" s="9">
        <v>1124</v>
      </c>
      <c r="O378">
        <v>5</v>
      </c>
    </row>
    <row r="379" spans="1:15" x14ac:dyDescent="0.3">
      <c r="A379">
        <v>1841</v>
      </c>
      <c r="B379">
        <v>157610</v>
      </c>
      <c r="C379" s="1">
        <v>45217</v>
      </c>
      <c r="D379">
        <v>2</v>
      </c>
      <c r="E379" s="2">
        <v>500</v>
      </c>
      <c r="F379">
        <v>29</v>
      </c>
      <c r="G379" t="s">
        <v>14</v>
      </c>
      <c r="H379" t="s">
        <v>13</v>
      </c>
      <c r="I379">
        <v>1</v>
      </c>
      <c r="J379" t="s">
        <v>45</v>
      </c>
      <c r="K379">
        <v>1</v>
      </c>
      <c r="L379" t="s">
        <v>49</v>
      </c>
      <c r="M379" t="s">
        <v>326</v>
      </c>
      <c r="N379" s="9">
        <v>5336</v>
      </c>
      <c r="O379">
        <v>5</v>
      </c>
    </row>
    <row r="380" spans="1:15" x14ac:dyDescent="0.3">
      <c r="A380">
        <v>1365</v>
      </c>
      <c r="B380">
        <v>505211</v>
      </c>
      <c r="C380" s="1">
        <v>45099</v>
      </c>
      <c r="D380">
        <v>2</v>
      </c>
      <c r="E380" s="2">
        <v>723</v>
      </c>
      <c r="F380">
        <v>39</v>
      </c>
      <c r="G380" t="s">
        <v>14</v>
      </c>
      <c r="H380" t="s">
        <v>15</v>
      </c>
      <c r="I380">
        <v>0</v>
      </c>
      <c r="J380" t="s">
        <v>38</v>
      </c>
      <c r="K380">
        <v>0</v>
      </c>
      <c r="L380" t="s">
        <v>49</v>
      </c>
      <c r="M380" t="s">
        <v>327</v>
      </c>
      <c r="N380" s="9">
        <v>1131</v>
      </c>
      <c r="O380">
        <v>5</v>
      </c>
    </row>
    <row r="381" spans="1:15" x14ac:dyDescent="0.3">
      <c r="A381">
        <v>1730</v>
      </c>
      <c r="B381">
        <v>420849</v>
      </c>
      <c r="C381" s="1">
        <v>44914</v>
      </c>
      <c r="D381">
        <v>2</v>
      </c>
      <c r="E381" s="2">
        <v>266</v>
      </c>
      <c r="F381">
        <v>44</v>
      </c>
      <c r="G381" t="s">
        <v>12</v>
      </c>
      <c r="H381" t="s">
        <v>16</v>
      </c>
      <c r="I381">
        <v>1</v>
      </c>
      <c r="J381" t="s">
        <v>33</v>
      </c>
      <c r="K381">
        <v>1</v>
      </c>
      <c r="L381" t="s">
        <v>48</v>
      </c>
      <c r="M381" t="s">
        <v>328</v>
      </c>
      <c r="N381" s="9">
        <v>489</v>
      </c>
      <c r="O381">
        <v>5</v>
      </c>
    </row>
    <row r="382" spans="1:15" x14ac:dyDescent="0.3">
      <c r="A382">
        <v>1320</v>
      </c>
      <c r="B382">
        <v>365799</v>
      </c>
      <c r="C382" s="1">
        <v>45008</v>
      </c>
      <c r="D382">
        <v>2</v>
      </c>
      <c r="E382" s="2">
        <v>292</v>
      </c>
      <c r="F382">
        <v>39</v>
      </c>
      <c r="G382" t="s">
        <v>12</v>
      </c>
      <c r="H382" t="s">
        <v>15</v>
      </c>
      <c r="I382">
        <v>0</v>
      </c>
      <c r="J382" t="s">
        <v>32</v>
      </c>
      <c r="K382">
        <v>1</v>
      </c>
      <c r="L382" t="s">
        <v>47</v>
      </c>
      <c r="M382" t="s">
        <v>329</v>
      </c>
      <c r="N382" s="9">
        <v>1049</v>
      </c>
      <c r="O382">
        <v>3</v>
      </c>
    </row>
    <row r="383" spans="1:15" x14ac:dyDescent="0.3">
      <c r="A383">
        <v>1017</v>
      </c>
      <c r="B383">
        <v>980920</v>
      </c>
      <c r="C383" s="1">
        <v>45163</v>
      </c>
      <c r="D383">
        <v>1</v>
      </c>
      <c r="E383" s="2">
        <v>709</v>
      </c>
      <c r="F383">
        <v>29</v>
      </c>
      <c r="G383" t="s">
        <v>14</v>
      </c>
      <c r="H383" t="s">
        <v>17</v>
      </c>
      <c r="I383">
        <v>0</v>
      </c>
      <c r="J383" t="s">
        <v>38</v>
      </c>
      <c r="K383">
        <v>1</v>
      </c>
      <c r="L383" t="s">
        <v>46</v>
      </c>
      <c r="M383" t="s">
        <v>330</v>
      </c>
      <c r="N383" s="9">
        <v>674</v>
      </c>
      <c r="O383">
        <v>1</v>
      </c>
    </row>
    <row r="384" spans="1:15" x14ac:dyDescent="0.3">
      <c r="A384">
        <v>1187</v>
      </c>
      <c r="B384">
        <v>926875</v>
      </c>
      <c r="C384" s="1">
        <v>45175</v>
      </c>
      <c r="D384">
        <v>1</v>
      </c>
      <c r="E384" s="2">
        <v>515</v>
      </c>
      <c r="F384">
        <v>46</v>
      </c>
      <c r="G384" t="s">
        <v>14</v>
      </c>
      <c r="H384" t="s">
        <v>16</v>
      </c>
      <c r="I384">
        <v>1</v>
      </c>
      <c r="J384" t="s">
        <v>36</v>
      </c>
      <c r="K384">
        <v>1</v>
      </c>
      <c r="L384" t="s">
        <v>48</v>
      </c>
      <c r="M384" t="s">
        <v>331</v>
      </c>
      <c r="N384" s="9">
        <v>543</v>
      </c>
      <c r="O384">
        <v>5</v>
      </c>
    </row>
    <row r="385" spans="1:15" x14ac:dyDescent="0.3">
      <c r="A385">
        <v>1696</v>
      </c>
      <c r="B385">
        <v>750965</v>
      </c>
      <c r="C385" s="1">
        <v>45039</v>
      </c>
      <c r="D385">
        <v>2</v>
      </c>
      <c r="E385" s="2">
        <v>821</v>
      </c>
      <c r="F385">
        <v>28</v>
      </c>
      <c r="G385" t="s">
        <v>12</v>
      </c>
      <c r="H385" t="s">
        <v>13</v>
      </c>
      <c r="I385">
        <v>1</v>
      </c>
      <c r="J385" t="s">
        <v>39</v>
      </c>
      <c r="K385">
        <v>0</v>
      </c>
      <c r="L385" t="s">
        <v>49</v>
      </c>
      <c r="M385" t="s">
        <v>332</v>
      </c>
      <c r="N385" s="9">
        <v>991</v>
      </c>
      <c r="O385">
        <v>5</v>
      </c>
    </row>
    <row r="386" spans="1:15" x14ac:dyDescent="0.3">
      <c r="A386">
        <v>1156</v>
      </c>
      <c r="B386">
        <v>273423</v>
      </c>
      <c r="C386" s="1">
        <v>45021</v>
      </c>
      <c r="D386">
        <v>2</v>
      </c>
      <c r="E386" s="2">
        <v>182</v>
      </c>
      <c r="F386">
        <v>28</v>
      </c>
      <c r="G386" t="s">
        <v>14</v>
      </c>
      <c r="H386" t="s">
        <v>17</v>
      </c>
      <c r="I386">
        <v>0</v>
      </c>
      <c r="J386" t="s">
        <v>45</v>
      </c>
      <c r="K386">
        <v>1</v>
      </c>
      <c r="L386" t="s">
        <v>47</v>
      </c>
      <c r="M386" t="s">
        <v>333</v>
      </c>
      <c r="N386" s="9">
        <v>4803</v>
      </c>
      <c r="O386">
        <v>5</v>
      </c>
    </row>
    <row r="387" spans="1:15" x14ac:dyDescent="0.3">
      <c r="A387">
        <v>1321</v>
      </c>
      <c r="B387">
        <v>660390</v>
      </c>
      <c r="C387" s="1">
        <v>45131</v>
      </c>
      <c r="D387">
        <v>2</v>
      </c>
      <c r="E387" s="2">
        <v>269</v>
      </c>
      <c r="F387">
        <v>61</v>
      </c>
      <c r="G387" t="s">
        <v>12</v>
      </c>
      <c r="H387" t="s">
        <v>16</v>
      </c>
      <c r="I387">
        <v>1</v>
      </c>
      <c r="J387" t="s">
        <v>30</v>
      </c>
      <c r="K387">
        <v>0</v>
      </c>
      <c r="L387" t="s">
        <v>49</v>
      </c>
      <c r="M387" t="s">
        <v>334</v>
      </c>
      <c r="N387" s="9">
        <v>536</v>
      </c>
      <c r="O387">
        <v>5</v>
      </c>
    </row>
    <row r="388" spans="1:15" x14ac:dyDescent="0.3">
      <c r="A388">
        <v>1284</v>
      </c>
      <c r="B388">
        <v>895680</v>
      </c>
      <c r="C388" s="1">
        <v>45070</v>
      </c>
      <c r="D388">
        <v>1</v>
      </c>
      <c r="E388" s="2">
        <v>304</v>
      </c>
      <c r="F388">
        <v>18</v>
      </c>
      <c r="G388" t="s">
        <v>14</v>
      </c>
      <c r="H388" t="s">
        <v>17</v>
      </c>
      <c r="I388">
        <v>0</v>
      </c>
      <c r="J388" t="s">
        <v>32</v>
      </c>
      <c r="K388">
        <v>0</v>
      </c>
      <c r="L388" t="s">
        <v>47</v>
      </c>
      <c r="M388" t="s">
        <v>335</v>
      </c>
      <c r="N388" s="9">
        <v>518</v>
      </c>
      <c r="O388">
        <v>4</v>
      </c>
    </row>
    <row r="389" spans="1:15" x14ac:dyDescent="0.3">
      <c r="A389">
        <v>1459</v>
      </c>
      <c r="B389">
        <v>869797</v>
      </c>
      <c r="C389" s="1">
        <v>44934</v>
      </c>
      <c r="D389">
        <v>2</v>
      </c>
      <c r="E389" s="2">
        <v>919</v>
      </c>
      <c r="F389">
        <v>35</v>
      </c>
      <c r="G389" t="s">
        <v>12</v>
      </c>
      <c r="H389" t="s">
        <v>13</v>
      </c>
      <c r="I389">
        <v>1</v>
      </c>
      <c r="J389" t="s">
        <v>41</v>
      </c>
      <c r="K389">
        <v>0</v>
      </c>
      <c r="L389" t="s">
        <v>47</v>
      </c>
      <c r="M389" t="s">
        <v>336</v>
      </c>
      <c r="N389" s="9">
        <v>712</v>
      </c>
      <c r="O389">
        <v>5</v>
      </c>
    </row>
    <row r="390" spans="1:15" x14ac:dyDescent="0.3">
      <c r="A390">
        <v>1443</v>
      </c>
      <c r="B390">
        <v>351113</v>
      </c>
      <c r="C390" s="1">
        <v>45092</v>
      </c>
      <c r="D390">
        <v>3</v>
      </c>
      <c r="E390" s="2">
        <v>193</v>
      </c>
      <c r="F390">
        <v>55</v>
      </c>
      <c r="G390" t="s">
        <v>12</v>
      </c>
      <c r="H390" t="s">
        <v>15</v>
      </c>
      <c r="I390">
        <v>0</v>
      </c>
      <c r="J390" t="s">
        <v>33</v>
      </c>
      <c r="K390">
        <v>0</v>
      </c>
      <c r="L390" t="s">
        <v>47</v>
      </c>
      <c r="M390" t="s">
        <v>337</v>
      </c>
      <c r="N390" s="9">
        <v>4746</v>
      </c>
      <c r="O390">
        <v>5</v>
      </c>
    </row>
    <row r="391" spans="1:15" x14ac:dyDescent="0.3">
      <c r="A391">
        <v>1813</v>
      </c>
      <c r="B391">
        <v>454924</v>
      </c>
      <c r="C391" s="1">
        <v>45094</v>
      </c>
      <c r="D391">
        <v>2</v>
      </c>
      <c r="E391" s="2">
        <v>17</v>
      </c>
      <c r="F391">
        <v>38</v>
      </c>
      <c r="G391" t="s">
        <v>14</v>
      </c>
      <c r="H391" t="s">
        <v>16</v>
      </c>
      <c r="I391">
        <v>0</v>
      </c>
      <c r="J391" t="s">
        <v>43</v>
      </c>
      <c r="K391">
        <v>0</v>
      </c>
      <c r="L391" t="s">
        <v>48</v>
      </c>
      <c r="M391" t="s">
        <v>338</v>
      </c>
      <c r="N391" s="9">
        <v>1125</v>
      </c>
      <c r="O391">
        <v>4</v>
      </c>
    </row>
    <row r="392" spans="1:15" x14ac:dyDescent="0.3">
      <c r="A392">
        <v>2209</v>
      </c>
      <c r="B392">
        <v>995375</v>
      </c>
      <c r="C392" s="1">
        <v>44944</v>
      </c>
      <c r="D392">
        <v>3</v>
      </c>
      <c r="E392" s="2">
        <v>431</v>
      </c>
      <c r="F392">
        <v>25</v>
      </c>
      <c r="G392" t="s">
        <v>12</v>
      </c>
      <c r="H392" t="s">
        <v>17</v>
      </c>
      <c r="I392">
        <v>0</v>
      </c>
      <c r="J392" t="s">
        <v>34</v>
      </c>
      <c r="K392">
        <v>0</v>
      </c>
      <c r="L392" t="s">
        <v>48</v>
      </c>
      <c r="M392" t="s">
        <v>339</v>
      </c>
      <c r="N392" s="9">
        <v>3043</v>
      </c>
      <c r="O392">
        <v>2</v>
      </c>
    </row>
    <row r="393" spans="1:15" x14ac:dyDescent="0.3">
      <c r="A393">
        <v>1812</v>
      </c>
      <c r="B393">
        <v>224387</v>
      </c>
      <c r="C393" s="1">
        <v>45015</v>
      </c>
      <c r="D393">
        <v>3</v>
      </c>
      <c r="E393" s="2">
        <v>519</v>
      </c>
      <c r="F393">
        <v>52</v>
      </c>
      <c r="G393" t="s">
        <v>14</v>
      </c>
      <c r="H393" t="s">
        <v>13</v>
      </c>
      <c r="I393">
        <v>1</v>
      </c>
      <c r="J393" t="s">
        <v>38</v>
      </c>
      <c r="K393">
        <v>0</v>
      </c>
      <c r="L393" t="s">
        <v>49</v>
      </c>
      <c r="M393" t="s">
        <v>340</v>
      </c>
      <c r="N393" s="9">
        <v>2338</v>
      </c>
      <c r="O393">
        <v>5</v>
      </c>
    </row>
    <row r="394" spans="1:15" x14ac:dyDescent="0.3">
      <c r="A394">
        <v>1778</v>
      </c>
      <c r="B394">
        <v>883957</v>
      </c>
      <c r="C394" s="1">
        <v>45154</v>
      </c>
      <c r="D394">
        <v>1</v>
      </c>
      <c r="E394" s="2">
        <v>308</v>
      </c>
      <c r="F394">
        <v>32</v>
      </c>
      <c r="G394" t="s">
        <v>12</v>
      </c>
      <c r="H394" t="s">
        <v>17</v>
      </c>
      <c r="I394">
        <v>1</v>
      </c>
      <c r="J394" t="s">
        <v>36</v>
      </c>
      <c r="K394">
        <v>1</v>
      </c>
      <c r="L394" t="s">
        <v>46</v>
      </c>
      <c r="M394" t="s">
        <v>341</v>
      </c>
      <c r="N394" s="9">
        <v>795</v>
      </c>
      <c r="O394">
        <v>5</v>
      </c>
    </row>
    <row r="395" spans="1:15" x14ac:dyDescent="0.3">
      <c r="A395">
        <v>1245</v>
      </c>
      <c r="B395">
        <v>103130</v>
      </c>
      <c r="C395" s="1">
        <v>45248</v>
      </c>
      <c r="D395">
        <v>1</v>
      </c>
      <c r="E395" s="2">
        <v>962</v>
      </c>
      <c r="F395">
        <v>40</v>
      </c>
      <c r="G395" t="s">
        <v>12</v>
      </c>
      <c r="H395" t="s">
        <v>15</v>
      </c>
      <c r="I395">
        <v>0</v>
      </c>
      <c r="J395" t="s">
        <v>30</v>
      </c>
      <c r="K395">
        <v>1</v>
      </c>
      <c r="L395" t="s">
        <v>48</v>
      </c>
      <c r="M395" t="s">
        <v>342</v>
      </c>
      <c r="N395" s="9">
        <v>1174</v>
      </c>
      <c r="O395">
        <v>1</v>
      </c>
    </row>
    <row r="396" spans="1:15" x14ac:dyDescent="0.3">
      <c r="A396">
        <v>1848</v>
      </c>
      <c r="B396">
        <v>931481</v>
      </c>
      <c r="C396" s="1">
        <v>44971</v>
      </c>
      <c r="D396">
        <v>3</v>
      </c>
      <c r="E396" s="2">
        <v>739</v>
      </c>
      <c r="F396">
        <v>58</v>
      </c>
      <c r="G396" t="s">
        <v>14</v>
      </c>
      <c r="H396" t="s">
        <v>13</v>
      </c>
      <c r="I396">
        <v>1</v>
      </c>
      <c r="J396" t="s">
        <v>39</v>
      </c>
      <c r="K396">
        <v>0</v>
      </c>
      <c r="L396" t="s">
        <v>47</v>
      </c>
      <c r="M396" t="s">
        <v>343</v>
      </c>
      <c r="N396" s="9">
        <v>3223</v>
      </c>
      <c r="O396">
        <v>5</v>
      </c>
    </row>
    <row r="397" spans="1:15" x14ac:dyDescent="0.3">
      <c r="A397">
        <v>2280</v>
      </c>
      <c r="B397">
        <v>877458</v>
      </c>
      <c r="C397" s="1">
        <v>44976</v>
      </c>
      <c r="D397">
        <v>1</v>
      </c>
      <c r="E397" s="2">
        <v>408</v>
      </c>
      <c r="F397">
        <v>22</v>
      </c>
      <c r="G397" t="s">
        <v>12</v>
      </c>
      <c r="H397" t="s">
        <v>17</v>
      </c>
      <c r="I397">
        <v>1</v>
      </c>
      <c r="J397" t="s">
        <v>32</v>
      </c>
      <c r="K397">
        <v>0</v>
      </c>
      <c r="L397" t="s">
        <v>49</v>
      </c>
      <c r="M397" t="s">
        <v>344</v>
      </c>
      <c r="N397" s="9">
        <v>759</v>
      </c>
      <c r="O397">
        <v>5</v>
      </c>
    </row>
    <row r="398" spans="1:15" x14ac:dyDescent="0.3">
      <c r="A398">
        <v>1332</v>
      </c>
      <c r="B398">
        <v>186287</v>
      </c>
      <c r="C398" s="1">
        <v>45172</v>
      </c>
      <c r="D398">
        <v>1</v>
      </c>
      <c r="E398" s="2">
        <v>824</v>
      </c>
      <c r="F398">
        <v>56</v>
      </c>
      <c r="G398" t="s">
        <v>14</v>
      </c>
      <c r="H398" t="s">
        <v>16</v>
      </c>
      <c r="I398">
        <v>1</v>
      </c>
      <c r="J398" t="s">
        <v>38</v>
      </c>
      <c r="K398">
        <v>0</v>
      </c>
      <c r="L398" t="s">
        <v>49</v>
      </c>
      <c r="M398" t="s">
        <v>345</v>
      </c>
      <c r="N398" s="9">
        <v>529</v>
      </c>
      <c r="O398">
        <v>5</v>
      </c>
    </row>
    <row r="399" spans="1:15" x14ac:dyDescent="0.3">
      <c r="A399">
        <v>1318</v>
      </c>
      <c r="B399">
        <v>627504</v>
      </c>
      <c r="C399" s="1">
        <v>45080</v>
      </c>
      <c r="D399">
        <v>1</v>
      </c>
      <c r="E399" s="2">
        <v>422</v>
      </c>
      <c r="F399">
        <v>51</v>
      </c>
      <c r="G399" t="s">
        <v>14</v>
      </c>
      <c r="H399" t="s">
        <v>17</v>
      </c>
      <c r="I399">
        <v>1</v>
      </c>
      <c r="J399" t="s">
        <v>43</v>
      </c>
      <c r="K399">
        <v>1</v>
      </c>
      <c r="L399" t="s">
        <v>46</v>
      </c>
      <c r="M399" t="s">
        <v>346</v>
      </c>
      <c r="N399" s="9">
        <v>526</v>
      </c>
      <c r="O399">
        <v>5</v>
      </c>
    </row>
    <row r="400" spans="1:15" x14ac:dyDescent="0.3">
      <c r="A400">
        <v>1169</v>
      </c>
      <c r="B400">
        <v>634088</v>
      </c>
      <c r="C400" s="1">
        <v>45096</v>
      </c>
      <c r="D400">
        <v>1</v>
      </c>
      <c r="E400" s="2">
        <v>681</v>
      </c>
      <c r="F400">
        <v>23</v>
      </c>
      <c r="G400" t="s">
        <v>14</v>
      </c>
      <c r="H400" t="s">
        <v>16</v>
      </c>
      <c r="I400">
        <v>1</v>
      </c>
      <c r="J400" t="s">
        <v>45</v>
      </c>
      <c r="K400">
        <v>0</v>
      </c>
      <c r="L400" t="s">
        <v>46</v>
      </c>
      <c r="M400" t="s">
        <v>347</v>
      </c>
      <c r="N400" s="9">
        <v>610</v>
      </c>
      <c r="O400">
        <v>5</v>
      </c>
    </row>
    <row r="401" spans="1:15" x14ac:dyDescent="0.3">
      <c r="A401">
        <v>1232</v>
      </c>
      <c r="B401">
        <v>269396</v>
      </c>
      <c r="C401" s="1">
        <v>44946</v>
      </c>
      <c r="D401">
        <v>1</v>
      </c>
      <c r="E401" s="2">
        <v>264</v>
      </c>
      <c r="F401">
        <v>45</v>
      </c>
      <c r="G401" t="s">
        <v>12</v>
      </c>
      <c r="H401" t="s">
        <v>15</v>
      </c>
      <c r="I401">
        <v>0</v>
      </c>
      <c r="J401" t="s">
        <v>45</v>
      </c>
      <c r="K401">
        <v>1</v>
      </c>
      <c r="L401" t="s">
        <v>48</v>
      </c>
      <c r="M401" t="s">
        <v>138</v>
      </c>
      <c r="N401" s="9">
        <v>400</v>
      </c>
      <c r="O401">
        <v>4</v>
      </c>
    </row>
    <row r="402" spans="1:15" x14ac:dyDescent="0.3">
      <c r="A402">
        <v>1660</v>
      </c>
      <c r="B402">
        <v>100250</v>
      </c>
      <c r="C402" s="1">
        <v>44943</v>
      </c>
      <c r="D402">
        <v>3</v>
      </c>
      <c r="E402" s="2">
        <v>202</v>
      </c>
      <c r="F402">
        <v>29</v>
      </c>
      <c r="G402" t="s">
        <v>14</v>
      </c>
      <c r="H402" t="s">
        <v>15</v>
      </c>
      <c r="I402">
        <v>1</v>
      </c>
      <c r="J402" t="s">
        <v>43</v>
      </c>
      <c r="K402">
        <v>1</v>
      </c>
      <c r="L402" t="s">
        <v>48</v>
      </c>
      <c r="M402" t="s">
        <v>348</v>
      </c>
      <c r="N402" s="9">
        <v>923</v>
      </c>
      <c r="O402">
        <v>3</v>
      </c>
    </row>
    <row r="403" spans="1:15" x14ac:dyDescent="0.3">
      <c r="A403">
        <v>1746</v>
      </c>
      <c r="B403">
        <v>139161</v>
      </c>
      <c r="C403" s="1">
        <v>44931</v>
      </c>
      <c r="D403">
        <v>3</v>
      </c>
      <c r="E403" s="2">
        <v>168</v>
      </c>
      <c r="F403">
        <v>41</v>
      </c>
      <c r="G403" t="s">
        <v>12</v>
      </c>
      <c r="H403" t="s">
        <v>16</v>
      </c>
      <c r="I403">
        <v>0</v>
      </c>
      <c r="J403" t="s">
        <v>30</v>
      </c>
      <c r="K403">
        <v>1</v>
      </c>
      <c r="L403" t="s">
        <v>48</v>
      </c>
      <c r="M403" t="s">
        <v>349</v>
      </c>
      <c r="N403" s="9">
        <v>4132</v>
      </c>
      <c r="O403">
        <v>1</v>
      </c>
    </row>
    <row r="404" spans="1:15" x14ac:dyDescent="0.3">
      <c r="A404">
        <v>2020</v>
      </c>
      <c r="B404">
        <v>569961</v>
      </c>
      <c r="C404" s="1">
        <v>44900</v>
      </c>
      <c r="D404">
        <v>1</v>
      </c>
      <c r="E404" s="2">
        <v>317</v>
      </c>
      <c r="F404">
        <v>57</v>
      </c>
      <c r="G404" t="s">
        <v>14</v>
      </c>
      <c r="H404" t="s">
        <v>17</v>
      </c>
      <c r="I404">
        <v>1</v>
      </c>
      <c r="J404" t="s">
        <v>34</v>
      </c>
      <c r="K404">
        <v>1</v>
      </c>
      <c r="L404" t="s">
        <v>48</v>
      </c>
      <c r="M404" t="s">
        <v>350</v>
      </c>
      <c r="N404" s="9">
        <v>524</v>
      </c>
      <c r="O404">
        <v>1</v>
      </c>
    </row>
    <row r="405" spans="1:15" x14ac:dyDescent="0.3">
      <c r="A405">
        <v>1594</v>
      </c>
      <c r="B405">
        <v>918980</v>
      </c>
      <c r="C405" s="1">
        <v>45111</v>
      </c>
      <c r="D405">
        <v>1</v>
      </c>
      <c r="E405" s="2">
        <v>166</v>
      </c>
      <c r="F405">
        <v>46</v>
      </c>
      <c r="G405" t="s">
        <v>12</v>
      </c>
      <c r="H405" t="s">
        <v>15</v>
      </c>
      <c r="I405">
        <v>0</v>
      </c>
      <c r="J405" t="s">
        <v>37</v>
      </c>
      <c r="K405">
        <v>0</v>
      </c>
      <c r="L405" t="s">
        <v>48</v>
      </c>
      <c r="M405" t="s">
        <v>351</v>
      </c>
      <c r="N405" s="9">
        <v>544</v>
      </c>
      <c r="O405">
        <v>1</v>
      </c>
    </row>
    <row r="406" spans="1:15" x14ac:dyDescent="0.3">
      <c r="A406">
        <v>1956</v>
      </c>
      <c r="B406">
        <v>305565</v>
      </c>
      <c r="C406" s="1">
        <v>44940</v>
      </c>
      <c r="D406">
        <v>2</v>
      </c>
      <c r="E406" s="2">
        <v>622</v>
      </c>
      <c r="F406">
        <v>44</v>
      </c>
      <c r="G406" t="s">
        <v>12</v>
      </c>
      <c r="H406" t="s">
        <v>13</v>
      </c>
      <c r="I406">
        <v>0</v>
      </c>
      <c r="J406" t="s">
        <v>37</v>
      </c>
      <c r="K406">
        <v>1</v>
      </c>
      <c r="L406" t="s">
        <v>46</v>
      </c>
      <c r="M406" t="s">
        <v>352</v>
      </c>
      <c r="N406" s="9">
        <v>532</v>
      </c>
      <c r="O406">
        <v>5</v>
      </c>
    </row>
    <row r="407" spans="1:15" x14ac:dyDescent="0.3">
      <c r="A407">
        <v>1368</v>
      </c>
      <c r="B407">
        <v>993914</v>
      </c>
      <c r="C407" s="1">
        <v>45163</v>
      </c>
      <c r="D407">
        <v>2</v>
      </c>
      <c r="E407" s="2">
        <v>645</v>
      </c>
      <c r="F407">
        <v>38</v>
      </c>
      <c r="G407" t="s">
        <v>12</v>
      </c>
      <c r="H407" t="s">
        <v>17</v>
      </c>
      <c r="I407">
        <v>1</v>
      </c>
      <c r="J407" t="s">
        <v>36</v>
      </c>
      <c r="K407">
        <v>0</v>
      </c>
      <c r="L407" t="s">
        <v>46</v>
      </c>
      <c r="M407" t="s">
        <v>353</v>
      </c>
      <c r="N407" s="9">
        <v>6568</v>
      </c>
      <c r="O407">
        <v>5</v>
      </c>
    </row>
    <row r="408" spans="1:15" x14ac:dyDescent="0.3">
      <c r="A408">
        <v>1536</v>
      </c>
      <c r="B408">
        <v>856742</v>
      </c>
      <c r="C408" s="1">
        <v>45091</v>
      </c>
      <c r="D408">
        <v>3</v>
      </c>
      <c r="E408" s="2">
        <v>594</v>
      </c>
      <c r="F408">
        <v>36</v>
      </c>
      <c r="G408" t="s">
        <v>12</v>
      </c>
      <c r="H408" t="s">
        <v>15</v>
      </c>
      <c r="I408">
        <v>0</v>
      </c>
      <c r="J408" t="s">
        <v>31</v>
      </c>
      <c r="K408">
        <v>0</v>
      </c>
      <c r="L408" t="s">
        <v>48</v>
      </c>
      <c r="M408" t="s">
        <v>354</v>
      </c>
      <c r="N408" s="9">
        <v>5901</v>
      </c>
      <c r="O408">
        <v>5</v>
      </c>
    </row>
    <row r="409" spans="1:15" x14ac:dyDescent="0.3">
      <c r="A409">
        <v>1580</v>
      </c>
      <c r="B409">
        <v>138946</v>
      </c>
      <c r="C409" s="1">
        <v>45166</v>
      </c>
      <c r="D409">
        <v>2</v>
      </c>
      <c r="E409" s="2">
        <v>518</v>
      </c>
      <c r="F409">
        <v>37</v>
      </c>
      <c r="G409" t="s">
        <v>12</v>
      </c>
      <c r="H409" t="s">
        <v>15</v>
      </c>
      <c r="I409">
        <v>0</v>
      </c>
      <c r="J409" t="s">
        <v>38</v>
      </c>
      <c r="K409">
        <v>0</v>
      </c>
      <c r="L409" t="s">
        <v>46</v>
      </c>
      <c r="M409" t="s">
        <v>355</v>
      </c>
      <c r="N409" s="9">
        <v>1052</v>
      </c>
      <c r="O409">
        <v>5</v>
      </c>
    </row>
    <row r="410" spans="1:15" x14ac:dyDescent="0.3">
      <c r="A410">
        <v>1468</v>
      </c>
      <c r="B410">
        <v>960042</v>
      </c>
      <c r="C410" s="1">
        <v>45194</v>
      </c>
      <c r="D410">
        <v>1</v>
      </c>
      <c r="E410" s="2">
        <v>385</v>
      </c>
      <c r="F410">
        <v>46</v>
      </c>
      <c r="G410" t="s">
        <v>12</v>
      </c>
      <c r="H410" t="s">
        <v>17</v>
      </c>
      <c r="I410">
        <v>0</v>
      </c>
      <c r="J410" t="s">
        <v>45</v>
      </c>
      <c r="K410">
        <v>1</v>
      </c>
      <c r="L410" t="s">
        <v>49</v>
      </c>
      <c r="M410" t="s">
        <v>356</v>
      </c>
      <c r="N410" s="9">
        <v>466</v>
      </c>
      <c r="O410">
        <v>5</v>
      </c>
    </row>
    <row r="411" spans="1:15" x14ac:dyDescent="0.3">
      <c r="A411">
        <v>1817</v>
      </c>
      <c r="B411">
        <v>887888</v>
      </c>
      <c r="C411" s="1">
        <v>45251</v>
      </c>
      <c r="D411">
        <v>2</v>
      </c>
      <c r="E411" s="2">
        <v>687</v>
      </c>
      <c r="F411">
        <v>37</v>
      </c>
      <c r="G411" t="s">
        <v>14</v>
      </c>
      <c r="H411" t="s">
        <v>16</v>
      </c>
      <c r="I411">
        <v>1</v>
      </c>
      <c r="J411" t="s">
        <v>34</v>
      </c>
      <c r="K411">
        <v>0</v>
      </c>
      <c r="L411" t="s">
        <v>48</v>
      </c>
      <c r="M411" t="s">
        <v>357</v>
      </c>
      <c r="N411" s="9">
        <v>6736</v>
      </c>
      <c r="O411">
        <v>5</v>
      </c>
    </row>
    <row r="412" spans="1:15" x14ac:dyDescent="0.3">
      <c r="A412">
        <v>2072</v>
      </c>
      <c r="B412">
        <v>599967</v>
      </c>
      <c r="C412" s="1">
        <v>45044</v>
      </c>
      <c r="D412">
        <v>2</v>
      </c>
      <c r="E412" s="2">
        <v>915</v>
      </c>
      <c r="F412">
        <v>65</v>
      </c>
      <c r="G412" t="s">
        <v>14</v>
      </c>
      <c r="H412" t="s">
        <v>15</v>
      </c>
      <c r="I412">
        <v>1</v>
      </c>
      <c r="J412" t="s">
        <v>36</v>
      </c>
      <c r="K412">
        <v>0</v>
      </c>
      <c r="L412" t="s">
        <v>47</v>
      </c>
      <c r="M412" t="s">
        <v>358</v>
      </c>
      <c r="N412" s="9">
        <v>453</v>
      </c>
      <c r="O412">
        <v>5</v>
      </c>
    </row>
    <row r="413" spans="1:15" x14ac:dyDescent="0.3">
      <c r="A413">
        <v>1913</v>
      </c>
      <c r="B413">
        <v>752437</v>
      </c>
      <c r="C413" s="1">
        <v>45111</v>
      </c>
      <c r="D413">
        <v>2</v>
      </c>
      <c r="E413" s="2">
        <v>22</v>
      </c>
      <c r="F413">
        <v>62</v>
      </c>
      <c r="G413" t="s">
        <v>14</v>
      </c>
      <c r="H413" t="s">
        <v>15</v>
      </c>
      <c r="I413">
        <v>0</v>
      </c>
      <c r="J413" t="s">
        <v>44</v>
      </c>
      <c r="K413">
        <v>0</v>
      </c>
      <c r="L413" t="s">
        <v>49</v>
      </c>
      <c r="M413" t="s">
        <v>359</v>
      </c>
      <c r="N413" s="9">
        <v>596</v>
      </c>
      <c r="O413">
        <v>5</v>
      </c>
    </row>
    <row r="414" spans="1:15" x14ac:dyDescent="0.3">
      <c r="A414">
        <v>1168</v>
      </c>
      <c r="B414">
        <v>427674</v>
      </c>
      <c r="C414" s="1">
        <v>44942</v>
      </c>
      <c r="D414">
        <v>4</v>
      </c>
      <c r="E414" s="2">
        <v>686</v>
      </c>
      <c r="F414">
        <v>63</v>
      </c>
      <c r="G414" t="s">
        <v>14</v>
      </c>
      <c r="H414" t="s">
        <v>13</v>
      </c>
      <c r="I414">
        <v>1</v>
      </c>
      <c r="J414" t="s">
        <v>37</v>
      </c>
      <c r="K414">
        <v>1</v>
      </c>
      <c r="L414" t="s">
        <v>48</v>
      </c>
      <c r="M414" t="s">
        <v>360</v>
      </c>
      <c r="N414" s="9">
        <v>3006</v>
      </c>
      <c r="O414">
        <v>5</v>
      </c>
    </row>
    <row r="415" spans="1:15" x14ac:dyDescent="0.3">
      <c r="A415">
        <v>1560</v>
      </c>
      <c r="B415">
        <v>222061</v>
      </c>
      <c r="C415" s="1">
        <v>44964</v>
      </c>
      <c r="D415">
        <v>1</v>
      </c>
      <c r="E415" s="2">
        <v>705</v>
      </c>
      <c r="F415">
        <v>27</v>
      </c>
      <c r="G415" t="s">
        <v>12</v>
      </c>
      <c r="H415" t="s">
        <v>13</v>
      </c>
      <c r="I415">
        <v>1</v>
      </c>
      <c r="J415" t="s">
        <v>36</v>
      </c>
      <c r="K415">
        <v>1</v>
      </c>
      <c r="L415" t="s">
        <v>47</v>
      </c>
      <c r="M415" t="s">
        <v>361</v>
      </c>
      <c r="N415" s="9">
        <v>947</v>
      </c>
      <c r="O415">
        <v>5</v>
      </c>
    </row>
    <row r="416" spans="1:15" x14ac:dyDescent="0.3">
      <c r="A416">
        <v>1102</v>
      </c>
      <c r="B416">
        <v>899694</v>
      </c>
      <c r="C416" s="1">
        <v>45230</v>
      </c>
      <c r="D416">
        <v>1</v>
      </c>
      <c r="E416" s="2">
        <v>269</v>
      </c>
      <c r="F416">
        <v>61</v>
      </c>
      <c r="G416" t="s">
        <v>14</v>
      </c>
      <c r="H416" t="s">
        <v>17</v>
      </c>
      <c r="I416">
        <v>0</v>
      </c>
      <c r="J416" t="s">
        <v>33</v>
      </c>
      <c r="K416">
        <v>0</v>
      </c>
      <c r="L416" t="s">
        <v>46</v>
      </c>
      <c r="M416" t="s">
        <v>362</v>
      </c>
      <c r="N416" s="9">
        <v>468</v>
      </c>
      <c r="O416">
        <v>5</v>
      </c>
    </row>
    <row r="417" spans="1:15" x14ac:dyDescent="0.3">
      <c r="A417">
        <v>2207</v>
      </c>
      <c r="B417">
        <v>302979</v>
      </c>
      <c r="C417" s="1">
        <v>45156</v>
      </c>
      <c r="D417">
        <v>1</v>
      </c>
      <c r="E417" s="2">
        <v>774</v>
      </c>
      <c r="F417">
        <v>49</v>
      </c>
      <c r="G417" t="s">
        <v>12</v>
      </c>
      <c r="H417" t="s">
        <v>17</v>
      </c>
      <c r="I417">
        <v>1</v>
      </c>
      <c r="J417" t="s">
        <v>44</v>
      </c>
      <c r="K417">
        <v>1</v>
      </c>
      <c r="L417" t="s">
        <v>48</v>
      </c>
      <c r="M417" t="s">
        <v>363</v>
      </c>
      <c r="N417" s="9">
        <v>516</v>
      </c>
      <c r="O417">
        <v>5</v>
      </c>
    </row>
    <row r="418" spans="1:15" x14ac:dyDescent="0.3">
      <c r="A418">
        <v>2199</v>
      </c>
      <c r="B418">
        <v>231413</v>
      </c>
      <c r="C418" s="1">
        <v>45023</v>
      </c>
      <c r="D418">
        <v>1</v>
      </c>
      <c r="E418" s="2">
        <v>965</v>
      </c>
      <c r="F418">
        <v>53</v>
      </c>
      <c r="G418" t="s">
        <v>14</v>
      </c>
      <c r="H418" t="s">
        <v>17</v>
      </c>
      <c r="I418">
        <v>1</v>
      </c>
      <c r="J418" t="s">
        <v>44</v>
      </c>
      <c r="K418">
        <v>1</v>
      </c>
      <c r="L418" t="s">
        <v>46</v>
      </c>
      <c r="M418" t="s">
        <v>364</v>
      </c>
      <c r="N418" s="9">
        <v>489</v>
      </c>
      <c r="O418">
        <v>5</v>
      </c>
    </row>
    <row r="419" spans="1:15" x14ac:dyDescent="0.3">
      <c r="A419">
        <v>2160</v>
      </c>
      <c r="B419">
        <v>136972</v>
      </c>
      <c r="C419" s="1">
        <v>45063</v>
      </c>
      <c r="D419">
        <v>1</v>
      </c>
      <c r="E419" s="2">
        <v>725</v>
      </c>
      <c r="F419">
        <v>50</v>
      </c>
      <c r="G419" t="s">
        <v>14</v>
      </c>
      <c r="H419" t="s">
        <v>16</v>
      </c>
      <c r="I419">
        <v>0</v>
      </c>
      <c r="J419" t="s">
        <v>38</v>
      </c>
      <c r="K419">
        <v>1</v>
      </c>
      <c r="L419" t="s">
        <v>48</v>
      </c>
      <c r="M419" t="s">
        <v>365</v>
      </c>
      <c r="N419" s="9">
        <v>430</v>
      </c>
      <c r="O419">
        <v>1</v>
      </c>
    </row>
    <row r="420" spans="1:15" x14ac:dyDescent="0.3">
      <c r="A420">
        <v>1015</v>
      </c>
      <c r="B420">
        <v>555381</v>
      </c>
      <c r="C420" s="1">
        <v>44922</v>
      </c>
      <c r="D420">
        <v>2</v>
      </c>
      <c r="E420" s="2">
        <v>247</v>
      </c>
      <c r="F420">
        <v>33</v>
      </c>
      <c r="G420" t="s">
        <v>12</v>
      </c>
      <c r="H420" t="s">
        <v>17</v>
      </c>
      <c r="I420">
        <v>0</v>
      </c>
      <c r="J420" t="s">
        <v>36</v>
      </c>
      <c r="K420">
        <v>0</v>
      </c>
      <c r="L420" t="s">
        <v>46</v>
      </c>
      <c r="M420" t="s">
        <v>366</v>
      </c>
      <c r="N420" s="9">
        <v>2924</v>
      </c>
      <c r="O420">
        <v>5</v>
      </c>
    </row>
    <row r="421" spans="1:15" x14ac:dyDescent="0.3">
      <c r="A421">
        <v>1022</v>
      </c>
      <c r="B421">
        <v>998074</v>
      </c>
      <c r="C421" s="1">
        <v>45236</v>
      </c>
      <c r="D421">
        <v>2</v>
      </c>
      <c r="E421" s="2">
        <v>114</v>
      </c>
      <c r="F421">
        <v>51</v>
      </c>
      <c r="G421" t="s">
        <v>14</v>
      </c>
      <c r="H421" t="s">
        <v>13</v>
      </c>
      <c r="I421">
        <v>1</v>
      </c>
      <c r="J421" t="s">
        <v>43</v>
      </c>
      <c r="K421">
        <v>0</v>
      </c>
      <c r="L421" t="s">
        <v>46</v>
      </c>
      <c r="M421" t="s">
        <v>140</v>
      </c>
      <c r="N421" s="9">
        <v>3223</v>
      </c>
      <c r="O421">
        <v>4</v>
      </c>
    </row>
    <row r="422" spans="1:15" x14ac:dyDescent="0.3">
      <c r="A422">
        <v>1267</v>
      </c>
      <c r="B422">
        <v>868320</v>
      </c>
      <c r="C422" s="1">
        <v>44889</v>
      </c>
      <c r="D422">
        <v>2</v>
      </c>
      <c r="E422" s="2">
        <v>444</v>
      </c>
      <c r="F422">
        <v>47</v>
      </c>
      <c r="G422" t="s">
        <v>14</v>
      </c>
      <c r="H422" t="s">
        <v>13</v>
      </c>
      <c r="I422">
        <v>1</v>
      </c>
      <c r="J422" t="s">
        <v>36</v>
      </c>
      <c r="K422">
        <v>0</v>
      </c>
      <c r="L422" t="s">
        <v>47</v>
      </c>
      <c r="M422" t="s">
        <v>367</v>
      </c>
      <c r="N422" s="9">
        <v>475</v>
      </c>
      <c r="O422">
        <v>5</v>
      </c>
    </row>
    <row r="423" spans="1:15" x14ac:dyDescent="0.3">
      <c r="A423">
        <v>1050</v>
      </c>
      <c r="B423">
        <v>467208</v>
      </c>
      <c r="C423" s="1">
        <v>44923</v>
      </c>
      <c r="D423">
        <v>1</v>
      </c>
      <c r="E423" s="2">
        <v>847</v>
      </c>
      <c r="F423">
        <v>33</v>
      </c>
      <c r="G423" t="s">
        <v>14</v>
      </c>
      <c r="H423" t="s">
        <v>15</v>
      </c>
      <c r="I423">
        <v>0</v>
      </c>
      <c r="J423" t="s">
        <v>35</v>
      </c>
      <c r="K423">
        <v>1</v>
      </c>
      <c r="L423" t="s">
        <v>48</v>
      </c>
      <c r="M423" t="s">
        <v>368</v>
      </c>
      <c r="N423" s="9">
        <v>1194</v>
      </c>
      <c r="O423">
        <v>5</v>
      </c>
    </row>
    <row r="424" spans="1:15" x14ac:dyDescent="0.3">
      <c r="A424">
        <v>1699</v>
      </c>
      <c r="B424">
        <v>779147</v>
      </c>
      <c r="C424" s="1">
        <v>45197</v>
      </c>
      <c r="D424">
        <v>1</v>
      </c>
      <c r="E424" s="2">
        <v>730</v>
      </c>
      <c r="F424">
        <v>55</v>
      </c>
      <c r="G424" t="s">
        <v>14</v>
      </c>
      <c r="H424" t="s">
        <v>15</v>
      </c>
      <c r="I424">
        <v>0</v>
      </c>
      <c r="J424" t="s">
        <v>31</v>
      </c>
      <c r="K424">
        <v>1</v>
      </c>
      <c r="L424" t="s">
        <v>46</v>
      </c>
      <c r="M424" t="s">
        <v>141</v>
      </c>
      <c r="N424" s="9">
        <v>550</v>
      </c>
      <c r="O424">
        <v>4</v>
      </c>
    </row>
    <row r="425" spans="1:15" x14ac:dyDescent="0.3">
      <c r="A425">
        <v>2273</v>
      </c>
      <c r="B425">
        <v>208716</v>
      </c>
      <c r="C425" s="1">
        <v>45092</v>
      </c>
      <c r="D425">
        <v>2</v>
      </c>
      <c r="E425" s="2">
        <v>101</v>
      </c>
      <c r="F425">
        <v>56</v>
      </c>
      <c r="G425" t="s">
        <v>12</v>
      </c>
      <c r="H425" t="s">
        <v>15</v>
      </c>
      <c r="I425">
        <v>1</v>
      </c>
      <c r="J425" t="s">
        <v>42</v>
      </c>
      <c r="K425">
        <v>1</v>
      </c>
      <c r="L425" t="s">
        <v>47</v>
      </c>
      <c r="M425" t="s">
        <v>369</v>
      </c>
      <c r="N425" s="9">
        <v>436</v>
      </c>
      <c r="O425">
        <v>5</v>
      </c>
    </row>
    <row r="426" spans="1:15" x14ac:dyDescent="0.3">
      <c r="A426">
        <v>2061</v>
      </c>
      <c r="B426">
        <v>838103</v>
      </c>
      <c r="C426" s="1">
        <v>45038</v>
      </c>
      <c r="D426">
        <v>2</v>
      </c>
      <c r="E426" s="2">
        <v>607</v>
      </c>
      <c r="F426">
        <v>31</v>
      </c>
      <c r="G426" t="s">
        <v>14</v>
      </c>
      <c r="H426" t="s">
        <v>13</v>
      </c>
      <c r="I426">
        <v>1</v>
      </c>
      <c r="J426" t="s">
        <v>44</v>
      </c>
      <c r="K426">
        <v>0</v>
      </c>
      <c r="L426" t="s">
        <v>46</v>
      </c>
      <c r="M426" t="s">
        <v>370</v>
      </c>
      <c r="N426" s="9">
        <v>918</v>
      </c>
      <c r="O426">
        <v>5</v>
      </c>
    </row>
    <row r="427" spans="1:15" x14ac:dyDescent="0.3">
      <c r="A427">
        <v>1874</v>
      </c>
      <c r="B427">
        <v>164259</v>
      </c>
      <c r="C427" s="1">
        <v>45105</v>
      </c>
      <c r="D427">
        <v>1</v>
      </c>
      <c r="E427" s="2">
        <v>883</v>
      </c>
      <c r="F427">
        <v>31</v>
      </c>
      <c r="G427" t="s">
        <v>12</v>
      </c>
      <c r="H427" t="s">
        <v>17</v>
      </c>
      <c r="I427">
        <v>0</v>
      </c>
      <c r="J427" t="s">
        <v>31</v>
      </c>
      <c r="K427">
        <v>0</v>
      </c>
      <c r="L427" t="s">
        <v>49</v>
      </c>
      <c r="M427" t="s">
        <v>143</v>
      </c>
      <c r="N427" s="9">
        <v>1028</v>
      </c>
      <c r="O427">
        <v>4</v>
      </c>
    </row>
    <row r="428" spans="1:15" x14ac:dyDescent="0.3">
      <c r="A428">
        <v>1416</v>
      </c>
      <c r="B428">
        <v>963762</v>
      </c>
      <c r="C428" s="1">
        <v>44955</v>
      </c>
      <c r="D428">
        <v>2</v>
      </c>
      <c r="E428" s="2">
        <v>354</v>
      </c>
      <c r="F428">
        <v>27</v>
      </c>
      <c r="G428" t="s">
        <v>14</v>
      </c>
      <c r="H428" t="s">
        <v>17</v>
      </c>
      <c r="I428">
        <v>1</v>
      </c>
      <c r="J428" t="s">
        <v>41</v>
      </c>
      <c r="K428">
        <v>1</v>
      </c>
      <c r="L428" t="s">
        <v>49</v>
      </c>
      <c r="M428" t="s">
        <v>146</v>
      </c>
      <c r="N428" s="9">
        <v>783</v>
      </c>
      <c r="O428">
        <v>4</v>
      </c>
    </row>
    <row r="429" spans="1:15" x14ac:dyDescent="0.3">
      <c r="A429">
        <v>1765</v>
      </c>
      <c r="B429">
        <v>898353</v>
      </c>
      <c r="C429" s="1">
        <v>45009</v>
      </c>
      <c r="D429">
        <v>1</v>
      </c>
      <c r="E429" s="2">
        <v>288</v>
      </c>
      <c r="F429">
        <v>48</v>
      </c>
      <c r="G429" t="s">
        <v>12</v>
      </c>
      <c r="H429" t="s">
        <v>13</v>
      </c>
      <c r="I429">
        <v>1</v>
      </c>
      <c r="J429" t="s">
        <v>44</v>
      </c>
      <c r="K429">
        <v>1</v>
      </c>
      <c r="L429" t="s">
        <v>48</v>
      </c>
      <c r="M429" t="s">
        <v>371</v>
      </c>
      <c r="N429" s="9">
        <v>492</v>
      </c>
      <c r="O429">
        <v>5</v>
      </c>
    </row>
    <row r="430" spans="1:15" x14ac:dyDescent="0.3">
      <c r="A430">
        <v>1074</v>
      </c>
      <c r="B430">
        <v>327080</v>
      </c>
      <c r="C430" s="1">
        <v>45171</v>
      </c>
      <c r="D430">
        <v>3</v>
      </c>
      <c r="E430" s="2">
        <v>669</v>
      </c>
      <c r="F430">
        <v>27</v>
      </c>
      <c r="G430" t="s">
        <v>14</v>
      </c>
      <c r="H430" t="s">
        <v>15</v>
      </c>
      <c r="I430">
        <v>1</v>
      </c>
      <c r="J430" t="s">
        <v>42</v>
      </c>
      <c r="K430">
        <v>0</v>
      </c>
      <c r="L430" t="s">
        <v>46</v>
      </c>
      <c r="M430" t="s">
        <v>372</v>
      </c>
      <c r="N430" s="9">
        <v>4963</v>
      </c>
      <c r="O430">
        <v>5</v>
      </c>
    </row>
    <row r="431" spans="1:15" x14ac:dyDescent="0.3">
      <c r="A431">
        <v>1426</v>
      </c>
      <c r="B431">
        <v>566300</v>
      </c>
      <c r="C431" s="1">
        <v>45064</v>
      </c>
      <c r="D431">
        <v>1</v>
      </c>
      <c r="E431" s="2">
        <v>549</v>
      </c>
      <c r="F431">
        <v>43</v>
      </c>
      <c r="G431" t="s">
        <v>12</v>
      </c>
      <c r="H431" t="s">
        <v>17</v>
      </c>
      <c r="I431">
        <v>0</v>
      </c>
      <c r="J431" t="s">
        <v>35</v>
      </c>
      <c r="K431">
        <v>1</v>
      </c>
      <c r="L431" t="s">
        <v>48</v>
      </c>
      <c r="M431" t="s">
        <v>373</v>
      </c>
      <c r="N431" s="9">
        <v>538</v>
      </c>
      <c r="O431">
        <v>5</v>
      </c>
    </row>
    <row r="432" spans="1:15" x14ac:dyDescent="0.3">
      <c r="A432">
        <v>1378</v>
      </c>
      <c r="B432">
        <v>780513</v>
      </c>
      <c r="C432" s="1">
        <v>44987</v>
      </c>
      <c r="D432">
        <v>4</v>
      </c>
      <c r="E432" s="2">
        <v>885</v>
      </c>
      <c r="F432">
        <v>44</v>
      </c>
      <c r="G432" t="s">
        <v>14</v>
      </c>
      <c r="H432" t="s">
        <v>17</v>
      </c>
      <c r="I432">
        <v>0</v>
      </c>
      <c r="J432" t="s">
        <v>39</v>
      </c>
      <c r="K432">
        <v>0</v>
      </c>
      <c r="L432" t="s">
        <v>48</v>
      </c>
      <c r="M432" t="s">
        <v>374</v>
      </c>
      <c r="N432" s="9">
        <v>3108</v>
      </c>
      <c r="O432">
        <v>5</v>
      </c>
    </row>
    <row r="433" spans="1:15" x14ac:dyDescent="0.3">
      <c r="A433">
        <v>1890</v>
      </c>
      <c r="B433">
        <v>742176</v>
      </c>
      <c r="C433" s="1">
        <v>44941</v>
      </c>
      <c r="D433">
        <v>1</v>
      </c>
      <c r="E433" s="2">
        <v>910</v>
      </c>
      <c r="F433">
        <v>24</v>
      </c>
      <c r="G433" t="s">
        <v>12</v>
      </c>
      <c r="H433" t="s">
        <v>17</v>
      </c>
      <c r="I433">
        <v>1</v>
      </c>
      <c r="J433" t="s">
        <v>38</v>
      </c>
      <c r="K433">
        <v>1</v>
      </c>
      <c r="L433" t="s">
        <v>47</v>
      </c>
      <c r="M433" t="s">
        <v>375</v>
      </c>
      <c r="N433" s="9">
        <v>1147</v>
      </c>
      <c r="O433">
        <v>5</v>
      </c>
    </row>
    <row r="434" spans="1:15" x14ac:dyDescent="0.3">
      <c r="A434">
        <v>1507</v>
      </c>
      <c r="B434">
        <v>216388</v>
      </c>
      <c r="C434" s="1">
        <v>44937</v>
      </c>
      <c r="D434">
        <v>1</v>
      </c>
      <c r="E434" s="2">
        <v>304</v>
      </c>
      <c r="F434">
        <v>29</v>
      </c>
      <c r="G434" t="s">
        <v>12</v>
      </c>
      <c r="H434" t="s">
        <v>13</v>
      </c>
      <c r="I434">
        <v>1</v>
      </c>
      <c r="J434" t="s">
        <v>40</v>
      </c>
      <c r="K434">
        <v>0</v>
      </c>
      <c r="L434" t="s">
        <v>49</v>
      </c>
      <c r="M434" t="s">
        <v>147</v>
      </c>
      <c r="N434" s="9">
        <v>915</v>
      </c>
      <c r="O434">
        <v>4</v>
      </c>
    </row>
    <row r="435" spans="1:15" x14ac:dyDescent="0.3">
      <c r="A435">
        <v>1506</v>
      </c>
      <c r="B435">
        <v>760709</v>
      </c>
      <c r="C435" s="1">
        <v>44975</v>
      </c>
      <c r="D435">
        <v>3</v>
      </c>
      <c r="E435" s="2">
        <v>753</v>
      </c>
      <c r="F435">
        <v>57</v>
      </c>
      <c r="G435" t="s">
        <v>14</v>
      </c>
      <c r="H435" t="s">
        <v>13</v>
      </c>
      <c r="I435">
        <v>1</v>
      </c>
      <c r="J435" t="s">
        <v>30</v>
      </c>
      <c r="K435">
        <v>1</v>
      </c>
      <c r="L435" t="s">
        <v>49</v>
      </c>
      <c r="M435" t="s">
        <v>376</v>
      </c>
      <c r="N435" s="9">
        <v>3198</v>
      </c>
      <c r="O435">
        <v>5</v>
      </c>
    </row>
    <row r="436" spans="1:15" x14ac:dyDescent="0.3">
      <c r="A436">
        <v>1076</v>
      </c>
      <c r="B436">
        <v>367020</v>
      </c>
      <c r="C436" s="1">
        <v>44966</v>
      </c>
      <c r="D436">
        <v>1</v>
      </c>
      <c r="E436" s="2">
        <v>543</v>
      </c>
      <c r="F436">
        <v>34</v>
      </c>
      <c r="G436" t="s">
        <v>12</v>
      </c>
      <c r="H436" t="s">
        <v>13</v>
      </c>
      <c r="I436">
        <v>1</v>
      </c>
      <c r="J436" t="s">
        <v>31</v>
      </c>
      <c r="K436">
        <v>1</v>
      </c>
      <c r="L436" t="s">
        <v>48</v>
      </c>
      <c r="M436" t="s">
        <v>148</v>
      </c>
      <c r="N436" s="9">
        <v>1069</v>
      </c>
      <c r="O436">
        <v>4</v>
      </c>
    </row>
    <row r="437" spans="1:15" x14ac:dyDescent="0.3">
      <c r="A437">
        <v>1868</v>
      </c>
      <c r="B437">
        <v>350643</v>
      </c>
      <c r="C437" s="1">
        <v>45016</v>
      </c>
      <c r="D437">
        <v>2</v>
      </c>
      <c r="E437" s="2">
        <v>807</v>
      </c>
      <c r="F437">
        <v>38</v>
      </c>
      <c r="G437" t="s">
        <v>14</v>
      </c>
      <c r="H437" t="s">
        <v>16</v>
      </c>
      <c r="I437">
        <v>1</v>
      </c>
      <c r="J437" t="s">
        <v>44</v>
      </c>
      <c r="K437">
        <v>1</v>
      </c>
      <c r="L437" t="s">
        <v>47</v>
      </c>
      <c r="M437" t="s">
        <v>377</v>
      </c>
      <c r="N437" s="9">
        <v>1121</v>
      </c>
      <c r="O437">
        <v>5</v>
      </c>
    </row>
    <row r="438" spans="1:15" x14ac:dyDescent="0.3">
      <c r="A438">
        <v>2114</v>
      </c>
      <c r="B438">
        <v>448500</v>
      </c>
      <c r="C438" s="1">
        <v>45023</v>
      </c>
      <c r="D438">
        <v>1</v>
      </c>
      <c r="E438" s="2">
        <v>752</v>
      </c>
      <c r="F438">
        <v>45</v>
      </c>
      <c r="G438" t="s">
        <v>12</v>
      </c>
      <c r="H438" t="s">
        <v>16</v>
      </c>
      <c r="I438">
        <v>1</v>
      </c>
      <c r="J438" t="s">
        <v>30</v>
      </c>
      <c r="K438">
        <v>0</v>
      </c>
      <c r="L438" t="s">
        <v>46</v>
      </c>
      <c r="M438" t="s">
        <v>378</v>
      </c>
      <c r="N438" s="9">
        <v>586</v>
      </c>
      <c r="O438">
        <v>5</v>
      </c>
    </row>
    <row r="439" spans="1:15" x14ac:dyDescent="0.3">
      <c r="A439">
        <v>1381</v>
      </c>
      <c r="B439">
        <v>776985</v>
      </c>
      <c r="C439" s="1">
        <v>45096</v>
      </c>
      <c r="D439">
        <v>1</v>
      </c>
      <c r="E439" s="2">
        <v>747</v>
      </c>
      <c r="F439">
        <v>61</v>
      </c>
      <c r="G439" t="s">
        <v>14</v>
      </c>
      <c r="H439" t="s">
        <v>13</v>
      </c>
      <c r="I439">
        <v>1</v>
      </c>
      <c r="J439" t="s">
        <v>35</v>
      </c>
      <c r="K439">
        <v>0</v>
      </c>
      <c r="L439" t="s">
        <v>48</v>
      </c>
      <c r="M439" t="s">
        <v>379</v>
      </c>
      <c r="N439" s="9">
        <v>597</v>
      </c>
      <c r="O439">
        <v>5</v>
      </c>
    </row>
    <row r="440" spans="1:15" x14ac:dyDescent="0.3">
      <c r="A440">
        <v>1414</v>
      </c>
      <c r="B440">
        <v>640876</v>
      </c>
      <c r="C440" s="1">
        <v>45148</v>
      </c>
      <c r="D440">
        <v>3</v>
      </c>
      <c r="E440" s="2">
        <v>827</v>
      </c>
      <c r="F440">
        <v>37</v>
      </c>
      <c r="G440" t="s">
        <v>14</v>
      </c>
      <c r="H440" t="s">
        <v>15</v>
      </c>
      <c r="I440">
        <v>1</v>
      </c>
      <c r="J440" t="s">
        <v>40</v>
      </c>
      <c r="K440">
        <v>0</v>
      </c>
      <c r="L440" t="s">
        <v>47</v>
      </c>
      <c r="M440" t="s">
        <v>380</v>
      </c>
      <c r="N440" s="9">
        <v>2355</v>
      </c>
      <c r="O440">
        <v>5</v>
      </c>
    </row>
    <row r="441" spans="1:15" x14ac:dyDescent="0.3">
      <c r="A441">
        <v>1425</v>
      </c>
      <c r="B441">
        <v>532499</v>
      </c>
      <c r="C441" s="1">
        <v>45033</v>
      </c>
      <c r="D441">
        <v>1</v>
      </c>
      <c r="E441" s="2">
        <v>384</v>
      </c>
      <c r="F441">
        <v>38</v>
      </c>
      <c r="G441" t="s">
        <v>12</v>
      </c>
      <c r="H441" t="s">
        <v>16</v>
      </c>
      <c r="I441">
        <v>1</v>
      </c>
      <c r="J441" t="s">
        <v>42</v>
      </c>
      <c r="K441">
        <v>1</v>
      </c>
      <c r="L441" t="s">
        <v>48</v>
      </c>
      <c r="M441" t="s">
        <v>149</v>
      </c>
      <c r="N441" s="9">
        <v>1052</v>
      </c>
      <c r="O441">
        <v>4</v>
      </c>
    </row>
    <row r="442" spans="1:15" x14ac:dyDescent="0.3">
      <c r="A442">
        <v>1894</v>
      </c>
      <c r="B442">
        <v>889816</v>
      </c>
      <c r="C442" s="1">
        <v>45234</v>
      </c>
      <c r="D442">
        <v>1</v>
      </c>
      <c r="E442" s="2">
        <v>641</v>
      </c>
      <c r="F442">
        <v>57</v>
      </c>
      <c r="G442" t="s">
        <v>12</v>
      </c>
      <c r="H442" t="s">
        <v>15</v>
      </c>
      <c r="I442">
        <v>0</v>
      </c>
      <c r="J442" t="s">
        <v>34</v>
      </c>
      <c r="K442">
        <v>1</v>
      </c>
      <c r="L442" t="s">
        <v>48</v>
      </c>
      <c r="M442" t="s">
        <v>381</v>
      </c>
      <c r="N442" s="9">
        <v>541</v>
      </c>
      <c r="O442">
        <v>3</v>
      </c>
    </row>
    <row r="443" spans="1:15" x14ac:dyDescent="0.3">
      <c r="A443">
        <v>2212</v>
      </c>
      <c r="B443">
        <v>553336</v>
      </c>
      <c r="C443" s="1">
        <v>45173</v>
      </c>
      <c r="D443">
        <v>2</v>
      </c>
      <c r="E443" s="2">
        <v>635</v>
      </c>
      <c r="F443">
        <v>33</v>
      </c>
      <c r="G443" t="s">
        <v>12</v>
      </c>
      <c r="H443" t="s">
        <v>16</v>
      </c>
      <c r="I443">
        <v>1</v>
      </c>
      <c r="J443" t="s">
        <v>44</v>
      </c>
      <c r="K443">
        <v>1</v>
      </c>
      <c r="L443" t="s">
        <v>47</v>
      </c>
      <c r="M443" t="s">
        <v>382</v>
      </c>
      <c r="N443" s="9">
        <v>3399</v>
      </c>
      <c r="O443">
        <v>5</v>
      </c>
    </row>
    <row r="444" spans="1:15" x14ac:dyDescent="0.3">
      <c r="A444">
        <v>1574</v>
      </c>
      <c r="B444">
        <v>202725</v>
      </c>
      <c r="C444" s="1">
        <v>44890</v>
      </c>
      <c r="D444">
        <v>2</v>
      </c>
      <c r="E444" s="2">
        <v>599</v>
      </c>
      <c r="F444">
        <v>19</v>
      </c>
      <c r="G444" t="s">
        <v>14</v>
      </c>
      <c r="H444" t="s">
        <v>13</v>
      </c>
      <c r="I444">
        <v>0</v>
      </c>
      <c r="J444" t="s">
        <v>41</v>
      </c>
      <c r="K444">
        <v>1</v>
      </c>
      <c r="L444" t="s">
        <v>48</v>
      </c>
      <c r="M444" t="s">
        <v>150</v>
      </c>
      <c r="N444" s="9">
        <v>622</v>
      </c>
      <c r="O444">
        <v>4</v>
      </c>
    </row>
    <row r="445" spans="1:15" x14ac:dyDescent="0.3">
      <c r="A445">
        <v>2061</v>
      </c>
      <c r="B445">
        <v>869994</v>
      </c>
      <c r="C445" s="1">
        <v>45140</v>
      </c>
      <c r="D445">
        <v>2</v>
      </c>
      <c r="E445" s="2">
        <v>52</v>
      </c>
      <c r="F445">
        <v>45</v>
      </c>
      <c r="G445" t="s">
        <v>12</v>
      </c>
      <c r="H445" t="s">
        <v>13</v>
      </c>
      <c r="I445">
        <v>0</v>
      </c>
      <c r="J445" t="s">
        <v>31</v>
      </c>
      <c r="K445">
        <v>0</v>
      </c>
      <c r="L445" t="s">
        <v>48</v>
      </c>
      <c r="M445" t="s">
        <v>383</v>
      </c>
      <c r="N445" s="9">
        <v>485</v>
      </c>
      <c r="O445">
        <v>5</v>
      </c>
    </row>
    <row r="446" spans="1:15" x14ac:dyDescent="0.3">
      <c r="A446">
        <v>2150</v>
      </c>
      <c r="B446">
        <v>822175</v>
      </c>
      <c r="C446" s="1">
        <v>45187</v>
      </c>
      <c r="D446">
        <v>1</v>
      </c>
      <c r="E446" s="2">
        <v>15</v>
      </c>
      <c r="F446">
        <v>21</v>
      </c>
      <c r="G446" t="s">
        <v>14</v>
      </c>
      <c r="H446" t="s">
        <v>17</v>
      </c>
      <c r="I446">
        <v>1</v>
      </c>
      <c r="J446" t="s">
        <v>37</v>
      </c>
      <c r="K446">
        <v>1</v>
      </c>
      <c r="L446" t="s">
        <v>48</v>
      </c>
      <c r="M446" t="s">
        <v>384</v>
      </c>
      <c r="N446" s="9">
        <v>637</v>
      </c>
      <c r="O446">
        <v>5</v>
      </c>
    </row>
    <row r="447" spans="1:15" x14ac:dyDescent="0.3">
      <c r="A447">
        <v>1147</v>
      </c>
      <c r="B447">
        <v>258852</v>
      </c>
      <c r="C447" s="1">
        <v>45139</v>
      </c>
      <c r="D447">
        <v>1</v>
      </c>
      <c r="E447" s="2">
        <v>552</v>
      </c>
      <c r="F447">
        <v>55</v>
      </c>
      <c r="G447" t="s">
        <v>14</v>
      </c>
      <c r="H447" t="s">
        <v>15</v>
      </c>
      <c r="I447">
        <v>1</v>
      </c>
      <c r="J447" t="s">
        <v>36</v>
      </c>
      <c r="K447">
        <v>0</v>
      </c>
      <c r="L447" t="s">
        <v>46</v>
      </c>
      <c r="M447" t="s">
        <v>385</v>
      </c>
      <c r="N447" s="9">
        <v>501</v>
      </c>
      <c r="O447">
        <v>3</v>
      </c>
    </row>
    <row r="448" spans="1:15" x14ac:dyDescent="0.3">
      <c r="A448">
        <v>1287</v>
      </c>
      <c r="B448">
        <v>764298</v>
      </c>
      <c r="C448" s="1">
        <v>45054</v>
      </c>
      <c r="D448">
        <v>3</v>
      </c>
      <c r="E448" s="2">
        <v>146</v>
      </c>
      <c r="F448">
        <v>40</v>
      </c>
      <c r="G448" t="s">
        <v>12</v>
      </c>
      <c r="H448" t="s">
        <v>16</v>
      </c>
      <c r="I448">
        <v>1</v>
      </c>
      <c r="J448" t="s">
        <v>34</v>
      </c>
      <c r="K448">
        <v>1</v>
      </c>
      <c r="L448" t="s">
        <v>48</v>
      </c>
      <c r="M448" t="s">
        <v>151</v>
      </c>
      <c r="N448" s="9">
        <v>5614</v>
      </c>
      <c r="O448">
        <v>4</v>
      </c>
    </row>
    <row r="449" spans="1:15" x14ac:dyDescent="0.3">
      <c r="A449">
        <v>2038</v>
      </c>
      <c r="B449">
        <v>982952</v>
      </c>
      <c r="C449" s="1">
        <v>45233</v>
      </c>
      <c r="D449">
        <v>3</v>
      </c>
      <c r="E449" s="2">
        <v>955</v>
      </c>
      <c r="F449">
        <v>52</v>
      </c>
      <c r="G449" t="s">
        <v>12</v>
      </c>
      <c r="H449" t="s">
        <v>16</v>
      </c>
      <c r="I449">
        <v>1</v>
      </c>
      <c r="J449" t="s">
        <v>31</v>
      </c>
      <c r="K449">
        <v>1</v>
      </c>
      <c r="L449" t="s">
        <v>46</v>
      </c>
      <c r="M449" t="s">
        <v>386</v>
      </c>
      <c r="N449" s="9">
        <v>2871</v>
      </c>
      <c r="O449">
        <v>5</v>
      </c>
    </row>
    <row r="450" spans="1:15" x14ac:dyDescent="0.3">
      <c r="A450">
        <v>2179</v>
      </c>
      <c r="B450">
        <v>714888</v>
      </c>
      <c r="C450" s="1">
        <v>45001</v>
      </c>
      <c r="D450">
        <v>2</v>
      </c>
      <c r="E450" s="2">
        <v>917</v>
      </c>
      <c r="F450">
        <v>47</v>
      </c>
      <c r="G450" t="s">
        <v>12</v>
      </c>
      <c r="H450" t="s">
        <v>15</v>
      </c>
      <c r="I450">
        <v>1</v>
      </c>
      <c r="J450" t="s">
        <v>44</v>
      </c>
      <c r="K450">
        <v>1</v>
      </c>
      <c r="L450" t="s">
        <v>48</v>
      </c>
      <c r="M450" t="s">
        <v>387</v>
      </c>
      <c r="N450" s="9">
        <v>495</v>
      </c>
      <c r="O450">
        <v>5</v>
      </c>
    </row>
    <row r="451" spans="1:15" x14ac:dyDescent="0.3">
      <c r="A451">
        <v>1058</v>
      </c>
      <c r="B451">
        <v>669493</v>
      </c>
      <c r="C451" s="1">
        <v>45066</v>
      </c>
      <c r="D451">
        <v>1</v>
      </c>
      <c r="E451" s="2">
        <v>128</v>
      </c>
      <c r="F451">
        <v>53</v>
      </c>
      <c r="G451" t="s">
        <v>12</v>
      </c>
      <c r="H451" t="s">
        <v>13</v>
      </c>
      <c r="I451">
        <v>0</v>
      </c>
      <c r="J451" t="s">
        <v>30</v>
      </c>
      <c r="K451">
        <v>0</v>
      </c>
      <c r="L451" t="s">
        <v>49</v>
      </c>
      <c r="M451" t="s">
        <v>388</v>
      </c>
      <c r="N451" s="9">
        <v>590</v>
      </c>
      <c r="O451">
        <v>5</v>
      </c>
    </row>
    <row r="452" spans="1:15" x14ac:dyDescent="0.3">
      <c r="A452">
        <v>1653</v>
      </c>
      <c r="B452">
        <v>587128</v>
      </c>
      <c r="C452" s="1">
        <v>44997</v>
      </c>
      <c r="D452">
        <v>2</v>
      </c>
      <c r="E452" s="2">
        <v>105</v>
      </c>
      <c r="F452">
        <v>30</v>
      </c>
      <c r="G452" t="s">
        <v>14</v>
      </c>
      <c r="H452" t="s">
        <v>16</v>
      </c>
      <c r="I452">
        <v>0</v>
      </c>
      <c r="J452" t="s">
        <v>42</v>
      </c>
      <c r="K452">
        <v>1</v>
      </c>
      <c r="L452" t="s">
        <v>49</v>
      </c>
      <c r="M452" t="s">
        <v>209</v>
      </c>
      <c r="N452" s="9">
        <v>1096</v>
      </c>
      <c r="O452">
        <v>5</v>
      </c>
    </row>
    <row r="453" spans="1:15" x14ac:dyDescent="0.3">
      <c r="A453">
        <v>1287</v>
      </c>
      <c r="B453">
        <v>161045</v>
      </c>
      <c r="C453" s="1">
        <v>45249</v>
      </c>
      <c r="D453">
        <v>3</v>
      </c>
      <c r="E453" s="2">
        <v>495</v>
      </c>
      <c r="F453">
        <v>34</v>
      </c>
      <c r="G453" t="s">
        <v>14</v>
      </c>
      <c r="H453" t="s">
        <v>16</v>
      </c>
      <c r="I453">
        <v>1</v>
      </c>
      <c r="J453" t="s">
        <v>42</v>
      </c>
      <c r="K453">
        <v>0</v>
      </c>
      <c r="L453" t="s">
        <v>48</v>
      </c>
      <c r="M453" t="s">
        <v>389</v>
      </c>
      <c r="N453" s="9">
        <v>5614</v>
      </c>
      <c r="O453">
        <v>3</v>
      </c>
    </row>
    <row r="454" spans="1:15" x14ac:dyDescent="0.3">
      <c r="A454">
        <v>1010</v>
      </c>
      <c r="B454">
        <v>505119</v>
      </c>
      <c r="C454" s="1">
        <v>45013</v>
      </c>
      <c r="D454">
        <v>1</v>
      </c>
      <c r="E454" s="2">
        <v>246</v>
      </c>
      <c r="F454">
        <v>52</v>
      </c>
      <c r="G454" t="s">
        <v>12</v>
      </c>
      <c r="H454" t="s">
        <v>16</v>
      </c>
      <c r="I454">
        <v>1</v>
      </c>
      <c r="J454" t="s">
        <v>38</v>
      </c>
      <c r="K454">
        <v>0</v>
      </c>
      <c r="L454" t="s">
        <v>49</v>
      </c>
      <c r="M454" t="s">
        <v>210</v>
      </c>
      <c r="N454" s="9">
        <v>538</v>
      </c>
      <c r="O454">
        <v>5</v>
      </c>
    </row>
    <row r="455" spans="1:15" x14ac:dyDescent="0.3">
      <c r="A455">
        <v>1120</v>
      </c>
      <c r="B455">
        <v>150188</v>
      </c>
      <c r="C455" s="1">
        <v>45113</v>
      </c>
      <c r="D455">
        <v>1</v>
      </c>
      <c r="E455" s="2">
        <v>716</v>
      </c>
      <c r="F455">
        <v>20</v>
      </c>
      <c r="G455" t="s">
        <v>12</v>
      </c>
      <c r="H455" t="s">
        <v>13</v>
      </c>
      <c r="I455">
        <v>1</v>
      </c>
      <c r="J455" t="s">
        <v>31</v>
      </c>
      <c r="K455">
        <v>0</v>
      </c>
      <c r="L455" t="s">
        <v>49</v>
      </c>
      <c r="M455" t="s">
        <v>211</v>
      </c>
      <c r="N455" s="9">
        <v>514</v>
      </c>
      <c r="O455">
        <v>5</v>
      </c>
    </row>
    <row r="456" spans="1:15" x14ac:dyDescent="0.3">
      <c r="A456">
        <v>1529</v>
      </c>
      <c r="B456">
        <v>440765</v>
      </c>
      <c r="C456" s="1">
        <v>45065</v>
      </c>
      <c r="D456">
        <v>1</v>
      </c>
      <c r="E456" s="2">
        <v>397</v>
      </c>
      <c r="F456">
        <v>55</v>
      </c>
      <c r="G456" t="s">
        <v>14</v>
      </c>
      <c r="H456" t="s">
        <v>13</v>
      </c>
      <c r="I456">
        <v>1</v>
      </c>
      <c r="J456" t="s">
        <v>33</v>
      </c>
      <c r="K456">
        <v>0</v>
      </c>
      <c r="L456" t="s">
        <v>48</v>
      </c>
      <c r="M456" t="s">
        <v>189</v>
      </c>
      <c r="N456" s="9">
        <v>550</v>
      </c>
      <c r="O456">
        <v>5</v>
      </c>
    </row>
    <row r="457" spans="1:15" x14ac:dyDescent="0.3">
      <c r="A457">
        <v>1222</v>
      </c>
      <c r="B457">
        <v>514312</v>
      </c>
      <c r="C457" s="1">
        <v>45188</v>
      </c>
      <c r="D457">
        <v>2</v>
      </c>
      <c r="E457" s="2">
        <v>150</v>
      </c>
      <c r="F457">
        <v>27</v>
      </c>
      <c r="G457" t="s">
        <v>14</v>
      </c>
      <c r="H457" t="s">
        <v>13</v>
      </c>
      <c r="I457">
        <v>1</v>
      </c>
      <c r="J457" t="s">
        <v>37</v>
      </c>
      <c r="K457">
        <v>1</v>
      </c>
      <c r="L457" t="s">
        <v>47</v>
      </c>
      <c r="M457" t="s">
        <v>185</v>
      </c>
      <c r="N457" s="9">
        <v>3313</v>
      </c>
      <c r="O457">
        <v>5</v>
      </c>
    </row>
    <row r="458" spans="1:15" x14ac:dyDescent="0.3">
      <c r="A458">
        <v>1139</v>
      </c>
      <c r="B458">
        <v>849756</v>
      </c>
      <c r="C458" s="1">
        <v>44934</v>
      </c>
      <c r="D458">
        <v>3</v>
      </c>
      <c r="E458" s="2">
        <v>213</v>
      </c>
      <c r="F458">
        <v>54</v>
      </c>
      <c r="G458" t="s">
        <v>14</v>
      </c>
      <c r="H458" t="s">
        <v>13</v>
      </c>
      <c r="I458">
        <v>1</v>
      </c>
      <c r="J458" t="s">
        <v>31</v>
      </c>
      <c r="K458">
        <v>1</v>
      </c>
      <c r="L458" t="s">
        <v>49</v>
      </c>
      <c r="M458" t="s">
        <v>186</v>
      </c>
      <c r="N458" s="9">
        <v>2957</v>
      </c>
      <c r="O458">
        <v>5</v>
      </c>
    </row>
    <row r="459" spans="1:15" x14ac:dyDescent="0.3">
      <c r="A459">
        <v>1959</v>
      </c>
      <c r="B459">
        <v>304242</v>
      </c>
      <c r="C459" s="1">
        <v>45100</v>
      </c>
      <c r="D459">
        <v>4</v>
      </c>
      <c r="E459" s="2">
        <v>597</v>
      </c>
      <c r="F459">
        <v>47</v>
      </c>
      <c r="G459" t="s">
        <v>14</v>
      </c>
      <c r="H459" t="s">
        <v>17</v>
      </c>
      <c r="I459">
        <v>0</v>
      </c>
      <c r="J459" t="s">
        <v>30</v>
      </c>
      <c r="K459">
        <v>1</v>
      </c>
      <c r="L459" t="s">
        <v>49</v>
      </c>
      <c r="M459" t="s">
        <v>187</v>
      </c>
      <c r="N459" s="9">
        <v>3108</v>
      </c>
      <c r="O459">
        <v>5</v>
      </c>
    </row>
    <row r="460" spans="1:15" x14ac:dyDescent="0.3">
      <c r="A460">
        <v>2192</v>
      </c>
      <c r="B460">
        <v>867417</v>
      </c>
      <c r="C460" s="1">
        <v>45215</v>
      </c>
      <c r="D460">
        <v>1</v>
      </c>
      <c r="E460" s="2">
        <v>57</v>
      </c>
      <c r="F460">
        <v>24</v>
      </c>
      <c r="G460" t="s">
        <v>14</v>
      </c>
      <c r="H460" t="s">
        <v>13</v>
      </c>
      <c r="I460">
        <v>1</v>
      </c>
      <c r="J460" t="s">
        <v>34</v>
      </c>
      <c r="K460">
        <v>1</v>
      </c>
      <c r="L460" t="s">
        <v>46</v>
      </c>
      <c r="M460" t="s">
        <v>189</v>
      </c>
      <c r="N460" s="9">
        <v>695</v>
      </c>
      <c r="O460">
        <v>5</v>
      </c>
    </row>
    <row r="461" spans="1:15" x14ac:dyDescent="0.3">
      <c r="A461">
        <v>1882</v>
      </c>
      <c r="B461">
        <v>327762</v>
      </c>
      <c r="C461" s="1">
        <v>45173</v>
      </c>
      <c r="D461">
        <v>1</v>
      </c>
      <c r="E461" s="2">
        <v>46</v>
      </c>
      <c r="F461">
        <v>62</v>
      </c>
      <c r="G461" t="s">
        <v>12</v>
      </c>
      <c r="H461" t="s">
        <v>16</v>
      </c>
      <c r="I461">
        <v>0</v>
      </c>
      <c r="J461" t="s">
        <v>35</v>
      </c>
      <c r="K461">
        <v>1</v>
      </c>
      <c r="L461" t="s">
        <v>49</v>
      </c>
      <c r="M461" t="s">
        <v>191</v>
      </c>
      <c r="N461" s="9">
        <v>461</v>
      </c>
      <c r="O461">
        <v>5</v>
      </c>
    </row>
    <row r="462" spans="1:15" x14ac:dyDescent="0.3">
      <c r="A462">
        <v>1183</v>
      </c>
      <c r="B462">
        <v>834529</v>
      </c>
      <c r="C462" s="1">
        <v>44889</v>
      </c>
      <c r="D462">
        <v>1</v>
      </c>
      <c r="E462" s="2">
        <v>719</v>
      </c>
      <c r="F462">
        <v>56</v>
      </c>
      <c r="G462" t="s">
        <v>12</v>
      </c>
      <c r="H462" t="s">
        <v>16</v>
      </c>
      <c r="I462">
        <v>1</v>
      </c>
      <c r="J462" t="s">
        <v>43</v>
      </c>
      <c r="K462">
        <v>0</v>
      </c>
      <c r="L462" t="s">
        <v>48</v>
      </c>
      <c r="M462" t="s">
        <v>152</v>
      </c>
      <c r="N462" s="9">
        <v>431</v>
      </c>
      <c r="O462">
        <v>4</v>
      </c>
    </row>
    <row r="463" spans="1:15" x14ac:dyDescent="0.3">
      <c r="A463">
        <v>1026</v>
      </c>
      <c r="B463">
        <v>269527</v>
      </c>
      <c r="C463" s="1">
        <v>45098</v>
      </c>
      <c r="D463">
        <v>1</v>
      </c>
      <c r="E463" s="2">
        <v>170</v>
      </c>
      <c r="F463">
        <v>31</v>
      </c>
      <c r="G463" t="s">
        <v>12</v>
      </c>
      <c r="H463" t="s">
        <v>17</v>
      </c>
      <c r="I463">
        <v>0</v>
      </c>
      <c r="J463" t="s">
        <v>45</v>
      </c>
      <c r="K463">
        <v>1</v>
      </c>
      <c r="L463" t="s">
        <v>49</v>
      </c>
      <c r="M463" t="s">
        <v>153</v>
      </c>
      <c r="N463" s="9">
        <v>1009</v>
      </c>
      <c r="O463">
        <v>4</v>
      </c>
    </row>
    <row r="464" spans="1:15" x14ac:dyDescent="0.3">
      <c r="A464">
        <v>2188</v>
      </c>
      <c r="B464">
        <v>405784</v>
      </c>
      <c r="C464" s="1">
        <v>45010</v>
      </c>
      <c r="D464">
        <v>1</v>
      </c>
      <c r="E464" s="2">
        <v>766</v>
      </c>
      <c r="F464">
        <v>58</v>
      </c>
      <c r="G464" t="s">
        <v>14</v>
      </c>
      <c r="H464" t="s">
        <v>16</v>
      </c>
      <c r="I464">
        <v>1</v>
      </c>
      <c r="J464" t="s">
        <v>43</v>
      </c>
      <c r="K464">
        <v>0</v>
      </c>
      <c r="L464" t="s">
        <v>49</v>
      </c>
      <c r="M464" t="s">
        <v>378</v>
      </c>
      <c r="N464" s="9">
        <v>498</v>
      </c>
      <c r="O464">
        <v>5</v>
      </c>
    </row>
    <row r="465" spans="1:15" x14ac:dyDescent="0.3">
      <c r="A465">
        <v>1668</v>
      </c>
      <c r="B465">
        <v>868846</v>
      </c>
      <c r="C465" s="1">
        <v>45049</v>
      </c>
      <c r="D465">
        <v>2</v>
      </c>
      <c r="E465" s="2">
        <v>929</v>
      </c>
      <c r="F465">
        <v>62</v>
      </c>
      <c r="G465" t="s">
        <v>14</v>
      </c>
      <c r="H465" t="s">
        <v>16</v>
      </c>
      <c r="I465">
        <v>0</v>
      </c>
      <c r="J465" t="s">
        <v>32</v>
      </c>
      <c r="K465">
        <v>1</v>
      </c>
      <c r="L465" t="s">
        <v>47</v>
      </c>
      <c r="M465" t="s">
        <v>379</v>
      </c>
      <c r="N465" s="9">
        <v>3726</v>
      </c>
      <c r="O465">
        <v>5</v>
      </c>
    </row>
    <row r="466" spans="1:15" x14ac:dyDescent="0.3">
      <c r="A466">
        <v>1972</v>
      </c>
      <c r="B466">
        <v>948729</v>
      </c>
      <c r="C466" s="1">
        <v>45116</v>
      </c>
      <c r="D466">
        <v>2</v>
      </c>
      <c r="E466" s="2">
        <v>635</v>
      </c>
      <c r="F466">
        <v>36</v>
      </c>
      <c r="G466" t="s">
        <v>12</v>
      </c>
      <c r="H466" t="s">
        <v>16</v>
      </c>
      <c r="I466">
        <v>0</v>
      </c>
      <c r="J466" t="s">
        <v>31</v>
      </c>
      <c r="K466">
        <v>1</v>
      </c>
      <c r="L466" t="s">
        <v>49</v>
      </c>
      <c r="M466" t="s">
        <v>380</v>
      </c>
      <c r="N466" s="9">
        <v>1059</v>
      </c>
      <c r="O466">
        <v>5</v>
      </c>
    </row>
    <row r="467" spans="1:15" x14ac:dyDescent="0.3">
      <c r="A467">
        <v>1356</v>
      </c>
      <c r="B467">
        <v>684471</v>
      </c>
      <c r="C467" s="1">
        <v>45124</v>
      </c>
      <c r="D467">
        <v>1</v>
      </c>
      <c r="E467" s="2">
        <v>358</v>
      </c>
      <c r="F467">
        <v>35</v>
      </c>
      <c r="G467" t="s">
        <v>12</v>
      </c>
      <c r="H467" t="s">
        <v>15</v>
      </c>
      <c r="I467">
        <v>0</v>
      </c>
      <c r="J467" t="s">
        <v>33</v>
      </c>
      <c r="K467">
        <v>0</v>
      </c>
      <c r="L467" t="s">
        <v>46</v>
      </c>
      <c r="M467" t="s">
        <v>198</v>
      </c>
      <c r="N467" s="9">
        <v>770</v>
      </c>
      <c r="O467">
        <v>5</v>
      </c>
    </row>
    <row r="468" spans="1:15" x14ac:dyDescent="0.3">
      <c r="A468">
        <v>2269</v>
      </c>
      <c r="B468">
        <v>583731</v>
      </c>
      <c r="C468" s="1">
        <v>45006</v>
      </c>
      <c r="D468">
        <v>1</v>
      </c>
      <c r="E468" s="2">
        <v>154</v>
      </c>
      <c r="F468">
        <v>38</v>
      </c>
      <c r="G468" t="s">
        <v>12</v>
      </c>
      <c r="H468" t="s">
        <v>17</v>
      </c>
      <c r="I468">
        <v>1</v>
      </c>
      <c r="J468" t="s">
        <v>43</v>
      </c>
      <c r="K468">
        <v>0</v>
      </c>
      <c r="L468" t="s">
        <v>48</v>
      </c>
      <c r="M468" t="s">
        <v>199</v>
      </c>
      <c r="N468" s="9">
        <v>1019</v>
      </c>
      <c r="O468">
        <v>5</v>
      </c>
    </row>
    <row r="469" spans="1:15" x14ac:dyDescent="0.3">
      <c r="A469">
        <v>1971</v>
      </c>
      <c r="B469">
        <v>625431</v>
      </c>
      <c r="C469" s="1">
        <v>45096</v>
      </c>
      <c r="D469">
        <v>1</v>
      </c>
      <c r="E469" s="2">
        <v>895</v>
      </c>
      <c r="F469">
        <v>60</v>
      </c>
      <c r="G469" t="s">
        <v>14</v>
      </c>
      <c r="H469" t="s">
        <v>15</v>
      </c>
      <c r="I469">
        <v>0</v>
      </c>
      <c r="J469" t="s">
        <v>37</v>
      </c>
      <c r="K469">
        <v>1</v>
      </c>
      <c r="L469" t="s">
        <v>46</v>
      </c>
      <c r="M469" t="s">
        <v>202</v>
      </c>
      <c r="N469" s="9">
        <v>415</v>
      </c>
      <c r="O469">
        <v>5</v>
      </c>
    </row>
    <row r="470" spans="1:15" x14ac:dyDescent="0.3">
      <c r="A470">
        <v>2274</v>
      </c>
      <c r="B470">
        <v>576580</v>
      </c>
      <c r="C470" s="1">
        <v>45032</v>
      </c>
      <c r="D470">
        <v>1</v>
      </c>
      <c r="E470" s="2">
        <v>33</v>
      </c>
      <c r="F470">
        <v>44</v>
      </c>
      <c r="G470" t="s">
        <v>12</v>
      </c>
      <c r="H470" t="s">
        <v>16</v>
      </c>
      <c r="I470">
        <v>0</v>
      </c>
      <c r="J470" t="s">
        <v>41</v>
      </c>
      <c r="K470">
        <v>0</v>
      </c>
      <c r="L470" t="s">
        <v>47</v>
      </c>
      <c r="M470" t="s">
        <v>203</v>
      </c>
      <c r="N470" s="9">
        <v>454</v>
      </c>
      <c r="O470">
        <v>5</v>
      </c>
    </row>
    <row r="471" spans="1:15" x14ac:dyDescent="0.3">
      <c r="A471">
        <v>1769</v>
      </c>
      <c r="B471">
        <v>807780</v>
      </c>
      <c r="C471" s="1">
        <v>44913</v>
      </c>
      <c r="D471">
        <v>3</v>
      </c>
      <c r="E471" s="2">
        <v>761</v>
      </c>
      <c r="F471">
        <v>65</v>
      </c>
      <c r="G471" t="s">
        <v>12</v>
      </c>
      <c r="H471" t="s">
        <v>16</v>
      </c>
      <c r="I471">
        <v>0</v>
      </c>
      <c r="J471" t="s">
        <v>41</v>
      </c>
      <c r="K471">
        <v>1</v>
      </c>
      <c r="L471" t="s">
        <v>48</v>
      </c>
      <c r="M471" t="s">
        <v>390</v>
      </c>
      <c r="N471" s="9">
        <v>4328</v>
      </c>
      <c r="O471">
        <v>5</v>
      </c>
    </row>
    <row r="472" spans="1:15" x14ac:dyDescent="0.3">
      <c r="A472">
        <v>2242</v>
      </c>
      <c r="B472">
        <v>233082</v>
      </c>
      <c r="C472" s="1">
        <v>45100</v>
      </c>
      <c r="D472">
        <v>1</v>
      </c>
      <c r="E472" s="2">
        <v>685</v>
      </c>
      <c r="F472">
        <v>34</v>
      </c>
      <c r="G472" t="s">
        <v>14</v>
      </c>
      <c r="H472" t="s">
        <v>16</v>
      </c>
      <c r="I472">
        <v>0</v>
      </c>
      <c r="J472" t="s">
        <v>35</v>
      </c>
      <c r="K472">
        <v>1</v>
      </c>
      <c r="L472" t="s">
        <v>47</v>
      </c>
      <c r="M472" t="s">
        <v>205</v>
      </c>
      <c r="N472" s="9">
        <v>772</v>
      </c>
      <c r="O472">
        <v>4</v>
      </c>
    </row>
    <row r="473" spans="1:15" x14ac:dyDescent="0.3">
      <c r="A473">
        <v>2193</v>
      </c>
      <c r="B473">
        <v>947014</v>
      </c>
      <c r="C473" s="1">
        <v>44897</v>
      </c>
      <c r="D473">
        <v>1</v>
      </c>
      <c r="E473" s="2">
        <v>819</v>
      </c>
      <c r="F473">
        <v>58</v>
      </c>
      <c r="G473" t="s">
        <v>14</v>
      </c>
      <c r="H473" t="s">
        <v>17</v>
      </c>
      <c r="I473">
        <v>0</v>
      </c>
      <c r="J473" t="s">
        <v>35</v>
      </c>
      <c r="K473">
        <v>1</v>
      </c>
      <c r="L473" t="s">
        <v>49</v>
      </c>
      <c r="M473" t="s">
        <v>154</v>
      </c>
      <c r="N473" s="9">
        <v>553</v>
      </c>
      <c r="O473">
        <v>4</v>
      </c>
    </row>
    <row r="474" spans="1:15" x14ac:dyDescent="0.3">
      <c r="A474">
        <v>1595</v>
      </c>
      <c r="B474">
        <v>735002</v>
      </c>
      <c r="C474" s="1">
        <v>45034</v>
      </c>
      <c r="D474">
        <v>1</v>
      </c>
      <c r="E474" s="2">
        <v>523</v>
      </c>
      <c r="F474">
        <v>64</v>
      </c>
      <c r="G474" t="s">
        <v>14</v>
      </c>
      <c r="H474" t="s">
        <v>16</v>
      </c>
      <c r="I474">
        <v>0</v>
      </c>
      <c r="J474" t="s">
        <v>37</v>
      </c>
      <c r="K474">
        <v>1</v>
      </c>
      <c r="L474" t="s">
        <v>47</v>
      </c>
      <c r="M474" t="s">
        <v>155</v>
      </c>
      <c r="N474" s="9">
        <v>415</v>
      </c>
      <c r="O474">
        <v>4</v>
      </c>
    </row>
    <row r="475" spans="1:15" x14ac:dyDescent="0.3">
      <c r="A475">
        <v>2026</v>
      </c>
      <c r="B475">
        <v>578711</v>
      </c>
      <c r="C475" s="1">
        <v>44907</v>
      </c>
      <c r="D475">
        <v>1</v>
      </c>
      <c r="E475" s="2">
        <v>604</v>
      </c>
      <c r="F475">
        <v>21</v>
      </c>
      <c r="G475" t="s">
        <v>12</v>
      </c>
      <c r="H475" t="s">
        <v>15</v>
      </c>
      <c r="I475">
        <v>1</v>
      </c>
      <c r="J475" t="s">
        <v>33</v>
      </c>
      <c r="K475">
        <v>1</v>
      </c>
      <c r="L475" t="s">
        <v>47</v>
      </c>
      <c r="M475" t="s">
        <v>156</v>
      </c>
      <c r="N475" s="9">
        <v>505</v>
      </c>
      <c r="O475">
        <v>4</v>
      </c>
    </row>
    <row r="476" spans="1:15" x14ac:dyDescent="0.3">
      <c r="A476">
        <v>1961</v>
      </c>
      <c r="B476">
        <v>868072</v>
      </c>
      <c r="C476" s="1">
        <v>45080</v>
      </c>
      <c r="D476">
        <v>1</v>
      </c>
      <c r="E476" s="2">
        <v>816</v>
      </c>
      <c r="F476">
        <v>55</v>
      </c>
      <c r="G476" t="s">
        <v>12</v>
      </c>
      <c r="H476" t="s">
        <v>17</v>
      </c>
      <c r="I476">
        <v>0</v>
      </c>
      <c r="J476" t="s">
        <v>39</v>
      </c>
      <c r="K476">
        <v>1</v>
      </c>
      <c r="L476" t="s">
        <v>48</v>
      </c>
      <c r="M476" t="s">
        <v>391</v>
      </c>
      <c r="N476" s="9">
        <v>589</v>
      </c>
      <c r="O476">
        <v>5</v>
      </c>
    </row>
    <row r="477" spans="1:15" x14ac:dyDescent="0.3">
      <c r="A477">
        <v>1186</v>
      </c>
      <c r="B477">
        <v>170995</v>
      </c>
      <c r="C477" s="1">
        <v>45242</v>
      </c>
      <c r="D477">
        <v>2</v>
      </c>
      <c r="E477" s="2">
        <v>406</v>
      </c>
      <c r="F477">
        <v>43</v>
      </c>
      <c r="G477" t="s">
        <v>12</v>
      </c>
      <c r="H477" t="s">
        <v>17</v>
      </c>
      <c r="I477">
        <v>1</v>
      </c>
      <c r="J477" t="s">
        <v>39</v>
      </c>
      <c r="K477">
        <v>0</v>
      </c>
      <c r="L477" t="s">
        <v>48</v>
      </c>
      <c r="M477" t="s">
        <v>392</v>
      </c>
      <c r="N477" s="9">
        <v>2437</v>
      </c>
      <c r="O477">
        <v>5</v>
      </c>
    </row>
    <row r="478" spans="1:15" x14ac:dyDescent="0.3">
      <c r="A478">
        <v>1244</v>
      </c>
      <c r="B478">
        <v>948273</v>
      </c>
      <c r="C478" s="1">
        <v>45094</v>
      </c>
      <c r="D478">
        <v>2</v>
      </c>
      <c r="E478" s="2">
        <v>542</v>
      </c>
      <c r="F478">
        <v>60</v>
      </c>
      <c r="G478" t="s">
        <v>14</v>
      </c>
      <c r="H478" t="s">
        <v>17</v>
      </c>
      <c r="I478">
        <v>1</v>
      </c>
      <c r="J478" t="s">
        <v>37</v>
      </c>
      <c r="K478">
        <v>1</v>
      </c>
      <c r="L478" t="s">
        <v>46</v>
      </c>
      <c r="M478" t="s">
        <v>393</v>
      </c>
      <c r="N478" s="9">
        <v>2580</v>
      </c>
      <c r="O478">
        <v>5</v>
      </c>
    </row>
    <row r="479" spans="1:15" x14ac:dyDescent="0.3">
      <c r="A479">
        <v>1960</v>
      </c>
      <c r="B479">
        <v>463731</v>
      </c>
      <c r="C479" s="1">
        <v>45108</v>
      </c>
      <c r="D479">
        <v>1</v>
      </c>
      <c r="E479" s="2">
        <v>638</v>
      </c>
      <c r="F479">
        <v>33</v>
      </c>
      <c r="G479" t="s">
        <v>14</v>
      </c>
      <c r="H479" t="s">
        <v>15</v>
      </c>
      <c r="I479">
        <v>1</v>
      </c>
      <c r="J479" t="s">
        <v>32</v>
      </c>
      <c r="K479">
        <v>0</v>
      </c>
      <c r="L479" t="s">
        <v>48</v>
      </c>
      <c r="M479" t="s">
        <v>394</v>
      </c>
      <c r="N479" s="9">
        <v>1000</v>
      </c>
      <c r="O479">
        <v>5</v>
      </c>
    </row>
    <row r="480" spans="1:15" x14ac:dyDescent="0.3">
      <c r="A480">
        <v>2253</v>
      </c>
      <c r="B480">
        <v>134629</v>
      </c>
      <c r="C480" s="1">
        <v>45167</v>
      </c>
      <c r="D480">
        <v>2</v>
      </c>
      <c r="E480" s="2">
        <v>271</v>
      </c>
      <c r="F480">
        <v>54</v>
      </c>
      <c r="G480" t="s">
        <v>14</v>
      </c>
      <c r="H480" t="s">
        <v>15</v>
      </c>
      <c r="I480">
        <v>1</v>
      </c>
      <c r="J480" t="s">
        <v>44</v>
      </c>
      <c r="K480">
        <v>0</v>
      </c>
      <c r="L480" t="s">
        <v>46</v>
      </c>
      <c r="M480" t="s">
        <v>157</v>
      </c>
      <c r="N480" s="9">
        <v>3022</v>
      </c>
      <c r="O480">
        <v>4</v>
      </c>
    </row>
    <row r="481" spans="1:15" x14ac:dyDescent="0.3">
      <c r="A481">
        <v>1940</v>
      </c>
      <c r="B481">
        <v>326437</v>
      </c>
      <c r="C481" s="1">
        <v>45185</v>
      </c>
      <c r="D481">
        <v>2</v>
      </c>
      <c r="E481" s="2">
        <v>795</v>
      </c>
      <c r="F481">
        <v>46</v>
      </c>
      <c r="G481" t="s">
        <v>14</v>
      </c>
      <c r="H481" t="s">
        <v>16</v>
      </c>
      <c r="I481">
        <v>0</v>
      </c>
      <c r="J481" t="s">
        <v>35</v>
      </c>
      <c r="K481">
        <v>0</v>
      </c>
      <c r="L481" t="s">
        <v>46</v>
      </c>
      <c r="M481" t="s">
        <v>395</v>
      </c>
      <c r="N481" s="9">
        <v>3239</v>
      </c>
      <c r="O481">
        <v>5</v>
      </c>
    </row>
    <row r="482" spans="1:15" x14ac:dyDescent="0.3">
      <c r="A482">
        <v>1234</v>
      </c>
      <c r="B482">
        <v>603171</v>
      </c>
      <c r="C482" s="1">
        <v>45177</v>
      </c>
      <c r="D482">
        <v>1</v>
      </c>
      <c r="E482" s="2">
        <v>889</v>
      </c>
      <c r="F482">
        <v>54</v>
      </c>
      <c r="G482" t="s">
        <v>12</v>
      </c>
      <c r="H482" t="s">
        <v>15</v>
      </c>
      <c r="I482">
        <v>1</v>
      </c>
      <c r="J482" t="s">
        <v>45</v>
      </c>
      <c r="K482">
        <v>0</v>
      </c>
      <c r="L482" t="s">
        <v>47</v>
      </c>
      <c r="M482" t="s">
        <v>396</v>
      </c>
      <c r="N482" s="9">
        <v>476</v>
      </c>
      <c r="O482">
        <v>5</v>
      </c>
    </row>
    <row r="483" spans="1:15" x14ac:dyDescent="0.3">
      <c r="A483">
        <v>1244</v>
      </c>
      <c r="B483">
        <v>529983</v>
      </c>
      <c r="C483" s="1">
        <v>45159</v>
      </c>
      <c r="D483">
        <v>2</v>
      </c>
      <c r="E483" s="2">
        <v>305</v>
      </c>
      <c r="F483">
        <v>26</v>
      </c>
      <c r="G483" t="s">
        <v>14</v>
      </c>
      <c r="H483" t="s">
        <v>17</v>
      </c>
      <c r="I483">
        <v>0</v>
      </c>
      <c r="J483" t="s">
        <v>38</v>
      </c>
      <c r="K483">
        <v>0</v>
      </c>
      <c r="L483" t="s">
        <v>48</v>
      </c>
      <c r="M483" t="s">
        <v>397</v>
      </c>
      <c r="N483" s="9">
        <v>2580</v>
      </c>
      <c r="O483">
        <v>5</v>
      </c>
    </row>
    <row r="484" spans="1:15" x14ac:dyDescent="0.3">
      <c r="A484">
        <v>1103</v>
      </c>
      <c r="B484">
        <v>810988</v>
      </c>
      <c r="C484" s="1">
        <v>45106</v>
      </c>
      <c r="D484">
        <v>3</v>
      </c>
      <c r="E484" s="2">
        <v>964</v>
      </c>
      <c r="F484">
        <v>42</v>
      </c>
      <c r="G484" t="s">
        <v>14</v>
      </c>
      <c r="H484" t="s">
        <v>16</v>
      </c>
      <c r="I484">
        <v>1</v>
      </c>
      <c r="J484" t="s">
        <v>45</v>
      </c>
      <c r="K484">
        <v>1</v>
      </c>
      <c r="L484" t="s">
        <v>48</v>
      </c>
      <c r="M484" t="s">
        <v>398</v>
      </c>
      <c r="N484" s="9">
        <v>2879</v>
      </c>
      <c r="O484">
        <v>5</v>
      </c>
    </row>
    <row r="485" spans="1:15" x14ac:dyDescent="0.3">
      <c r="A485">
        <v>2129</v>
      </c>
      <c r="B485">
        <v>899435</v>
      </c>
      <c r="C485" s="1">
        <v>44986</v>
      </c>
      <c r="D485">
        <v>2</v>
      </c>
      <c r="E485" s="2">
        <v>515</v>
      </c>
      <c r="F485">
        <v>48</v>
      </c>
      <c r="G485" t="s">
        <v>14</v>
      </c>
      <c r="H485" t="s">
        <v>16</v>
      </c>
      <c r="I485">
        <v>0</v>
      </c>
      <c r="J485" t="s">
        <v>39</v>
      </c>
      <c r="K485">
        <v>0</v>
      </c>
      <c r="L485" t="s">
        <v>47</v>
      </c>
      <c r="M485" t="s">
        <v>399</v>
      </c>
      <c r="N485" s="9">
        <v>3010</v>
      </c>
      <c r="O485">
        <v>2</v>
      </c>
    </row>
    <row r="486" spans="1:15" x14ac:dyDescent="0.3">
      <c r="A486">
        <v>2185</v>
      </c>
      <c r="B486">
        <v>430081</v>
      </c>
      <c r="C486" s="1">
        <v>45012</v>
      </c>
      <c r="D486">
        <v>2</v>
      </c>
      <c r="E486" s="2">
        <v>685</v>
      </c>
      <c r="F486">
        <v>36</v>
      </c>
      <c r="G486" t="s">
        <v>12</v>
      </c>
      <c r="H486" t="s">
        <v>16</v>
      </c>
      <c r="I486">
        <v>1</v>
      </c>
      <c r="J486" t="s">
        <v>45</v>
      </c>
      <c r="K486">
        <v>0</v>
      </c>
      <c r="L486" t="s">
        <v>49</v>
      </c>
      <c r="M486" t="s">
        <v>400</v>
      </c>
      <c r="N486" s="9">
        <v>1102</v>
      </c>
      <c r="O486">
        <v>5</v>
      </c>
    </row>
    <row r="487" spans="1:15" x14ac:dyDescent="0.3">
      <c r="A487">
        <v>1407</v>
      </c>
      <c r="B487">
        <v>960258</v>
      </c>
      <c r="C487" s="1">
        <v>44973</v>
      </c>
      <c r="D487">
        <v>1</v>
      </c>
      <c r="E487" s="2">
        <v>916</v>
      </c>
      <c r="F487">
        <v>22</v>
      </c>
      <c r="G487" t="s">
        <v>14</v>
      </c>
      <c r="H487" t="s">
        <v>13</v>
      </c>
      <c r="I487">
        <v>1</v>
      </c>
      <c r="J487" t="s">
        <v>40</v>
      </c>
      <c r="K487">
        <v>0</v>
      </c>
      <c r="L487" t="s">
        <v>48</v>
      </c>
      <c r="M487" t="s">
        <v>158</v>
      </c>
      <c r="N487" s="9">
        <v>732</v>
      </c>
      <c r="O487">
        <v>4</v>
      </c>
    </row>
    <row r="488" spans="1:15" x14ac:dyDescent="0.3">
      <c r="A488">
        <v>1814</v>
      </c>
      <c r="B488">
        <v>947049</v>
      </c>
      <c r="C488" s="1">
        <v>44898</v>
      </c>
      <c r="D488">
        <v>1</v>
      </c>
      <c r="E488" s="2">
        <v>790</v>
      </c>
      <c r="F488">
        <v>33</v>
      </c>
      <c r="G488" t="s">
        <v>12</v>
      </c>
      <c r="H488" t="s">
        <v>17</v>
      </c>
      <c r="I488">
        <v>1</v>
      </c>
      <c r="J488" t="s">
        <v>39</v>
      </c>
      <c r="K488">
        <v>1</v>
      </c>
      <c r="L488" t="s">
        <v>47</v>
      </c>
      <c r="M488" t="s">
        <v>159</v>
      </c>
      <c r="N488" s="9">
        <v>899</v>
      </c>
      <c r="O488">
        <v>4</v>
      </c>
    </row>
    <row r="489" spans="1:15" x14ac:dyDescent="0.3">
      <c r="A489">
        <v>1139</v>
      </c>
      <c r="B489">
        <v>224872</v>
      </c>
      <c r="C489" s="1">
        <v>45222</v>
      </c>
      <c r="D489">
        <v>3</v>
      </c>
      <c r="E489" s="2">
        <v>851</v>
      </c>
      <c r="F489">
        <v>46</v>
      </c>
      <c r="G489" t="s">
        <v>12</v>
      </c>
      <c r="H489" t="s">
        <v>15</v>
      </c>
      <c r="I489">
        <v>0</v>
      </c>
      <c r="J489" t="s">
        <v>32</v>
      </c>
      <c r="K489">
        <v>1</v>
      </c>
      <c r="L489" t="s">
        <v>48</v>
      </c>
      <c r="M489" t="s">
        <v>401</v>
      </c>
      <c r="N489" s="9">
        <v>2957</v>
      </c>
      <c r="O489">
        <v>2</v>
      </c>
    </row>
    <row r="490" spans="1:15" x14ac:dyDescent="0.3">
      <c r="A490">
        <v>1785</v>
      </c>
      <c r="B490">
        <v>895068</v>
      </c>
      <c r="C490" s="1">
        <v>45086</v>
      </c>
      <c r="D490">
        <v>1</v>
      </c>
      <c r="E490" s="2">
        <v>357</v>
      </c>
      <c r="F490">
        <v>28</v>
      </c>
      <c r="G490" t="s">
        <v>14</v>
      </c>
      <c r="H490" t="s">
        <v>13</v>
      </c>
      <c r="I490">
        <v>1</v>
      </c>
      <c r="J490" t="s">
        <v>31</v>
      </c>
      <c r="K490">
        <v>0</v>
      </c>
      <c r="L490" t="s">
        <v>46</v>
      </c>
      <c r="M490" t="s">
        <v>402</v>
      </c>
      <c r="N490" s="9">
        <v>955</v>
      </c>
      <c r="O490">
        <v>3</v>
      </c>
    </row>
    <row r="491" spans="1:15" x14ac:dyDescent="0.3">
      <c r="A491">
        <v>1742</v>
      </c>
      <c r="B491">
        <v>723507</v>
      </c>
      <c r="C491" s="1">
        <v>45110</v>
      </c>
      <c r="D491">
        <v>2</v>
      </c>
      <c r="E491" s="2">
        <v>384</v>
      </c>
      <c r="F491">
        <v>35</v>
      </c>
      <c r="G491" t="s">
        <v>12</v>
      </c>
      <c r="H491" t="s">
        <v>17</v>
      </c>
      <c r="I491">
        <v>0</v>
      </c>
      <c r="J491" t="s">
        <v>43</v>
      </c>
      <c r="K491">
        <v>0</v>
      </c>
      <c r="L491" t="s">
        <v>48</v>
      </c>
      <c r="M491" t="s">
        <v>403</v>
      </c>
      <c r="N491" s="9">
        <v>1042</v>
      </c>
      <c r="O491">
        <v>5</v>
      </c>
    </row>
    <row r="492" spans="1:15" x14ac:dyDescent="0.3">
      <c r="A492">
        <v>1041</v>
      </c>
      <c r="B492">
        <v>634271</v>
      </c>
      <c r="C492" s="1">
        <v>45056</v>
      </c>
      <c r="D492">
        <v>1</v>
      </c>
      <c r="E492" s="2">
        <v>192</v>
      </c>
      <c r="F492">
        <v>55</v>
      </c>
      <c r="G492" t="s">
        <v>14</v>
      </c>
      <c r="H492" t="s">
        <v>15</v>
      </c>
      <c r="I492">
        <v>0</v>
      </c>
      <c r="J492" t="s">
        <v>32</v>
      </c>
      <c r="K492">
        <v>1</v>
      </c>
      <c r="L492" t="s">
        <v>47</v>
      </c>
      <c r="M492" t="s">
        <v>404</v>
      </c>
      <c r="N492" s="9">
        <v>454</v>
      </c>
      <c r="O492">
        <v>2</v>
      </c>
    </row>
    <row r="493" spans="1:15" x14ac:dyDescent="0.3">
      <c r="A493">
        <v>1786</v>
      </c>
      <c r="B493">
        <v>256620</v>
      </c>
      <c r="C493" s="1">
        <v>44914</v>
      </c>
      <c r="D493">
        <v>3</v>
      </c>
      <c r="E493" s="2">
        <v>377</v>
      </c>
      <c r="F493">
        <v>43</v>
      </c>
      <c r="G493" t="s">
        <v>12</v>
      </c>
      <c r="H493" t="s">
        <v>15</v>
      </c>
      <c r="I493">
        <v>0</v>
      </c>
      <c r="J493" t="s">
        <v>42</v>
      </c>
      <c r="K493">
        <v>1</v>
      </c>
      <c r="L493" t="s">
        <v>46</v>
      </c>
      <c r="M493" t="s">
        <v>405</v>
      </c>
      <c r="N493" s="9">
        <v>2424</v>
      </c>
      <c r="O493">
        <v>5</v>
      </c>
    </row>
    <row r="494" spans="1:15" x14ac:dyDescent="0.3">
      <c r="A494">
        <v>1546</v>
      </c>
      <c r="B494">
        <v>852433</v>
      </c>
      <c r="C494" s="1">
        <v>44943</v>
      </c>
      <c r="D494">
        <v>2</v>
      </c>
      <c r="E494" s="2">
        <v>692</v>
      </c>
      <c r="F494">
        <v>60</v>
      </c>
      <c r="G494" t="s">
        <v>14</v>
      </c>
      <c r="H494" t="s">
        <v>17</v>
      </c>
      <c r="I494">
        <v>0</v>
      </c>
      <c r="J494" t="s">
        <v>37</v>
      </c>
      <c r="K494">
        <v>1</v>
      </c>
      <c r="L494" t="s">
        <v>46</v>
      </c>
      <c r="M494" t="s">
        <v>406</v>
      </c>
      <c r="N494" s="9">
        <v>4017</v>
      </c>
      <c r="O494">
        <v>5</v>
      </c>
    </row>
    <row r="495" spans="1:15" x14ac:dyDescent="0.3">
      <c r="A495">
        <v>1119</v>
      </c>
      <c r="B495">
        <v>125308</v>
      </c>
      <c r="C495" s="1">
        <v>44924</v>
      </c>
      <c r="D495">
        <v>3</v>
      </c>
      <c r="E495" s="2">
        <v>867</v>
      </c>
      <c r="F495">
        <v>21</v>
      </c>
      <c r="G495" t="s">
        <v>14</v>
      </c>
      <c r="H495" t="s">
        <v>17</v>
      </c>
      <c r="I495">
        <v>1</v>
      </c>
      <c r="J495" t="s">
        <v>30</v>
      </c>
      <c r="K495">
        <v>0</v>
      </c>
      <c r="L495" t="s">
        <v>49</v>
      </c>
      <c r="M495" t="s">
        <v>407</v>
      </c>
      <c r="N495" s="9">
        <v>2633</v>
      </c>
      <c r="O495">
        <v>5</v>
      </c>
    </row>
    <row r="496" spans="1:15" x14ac:dyDescent="0.3">
      <c r="A496">
        <v>1948</v>
      </c>
      <c r="B496">
        <v>373527</v>
      </c>
      <c r="C496" s="1">
        <v>45100</v>
      </c>
      <c r="D496">
        <v>1</v>
      </c>
      <c r="E496" s="2">
        <v>454</v>
      </c>
      <c r="F496">
        <v>62</v>
      </c>
      <c r="G496" t="s">
        <v>14</v>
      </c>
      <c r="H496" t="s">
        <v>13</v>
      </c>
      <c r="I496">
        <v>1</v>
      </c>
      <c r="J496" t="s">
        <v>42</v>
      </c>
      <c r="K496">
        <v>1</v>
      </c>
      <c r="L496" t="s">
        <v>49</v>
      </c>
      <c r="M496" t="s">
        <v>408</v>
      </c>
      <c r="N496" s="9">
        <v>535</v>
      </c>
      <c r="O496">
        <v>5</v>
      </c>
    </row>
    <row r="497" spans="1:15" x14ac:dyDescent="0.3">
      <c r="A497">
        <v>1827</v>
      </c>
      <c r="B497">
        <v>769534</v>
      </c>
      <c r="C497" s="1">
        <v>45083</v>
      </c>
      <c r="D497">
        <v>2</v>
      </c>
      <c r="E497" s="2">
        <v>866</v>
      </c>
      <c r="F497">
        <v>37</v>
      </c>
      <c r="G497" t="s">
        <v>14</v>
      </c>
      <c r="H497" t="s">
        <v>16</v>
      </c>
      <c r="I497">
        <v>1</v>
      </c>
      <c r="J497" t="s">
        <v>45</v>
      </c>
      <c r="K497">
        <v>0</v>
      </c>
      <c r="L497" t="s">
        <v>47</v>
      </c>
      <c r="M497" t="s">
        <v>409</v>
      </c>
      <c r="N497" s="9">
        <v>5991</v>
      </c>
      <c r="O497">
        <v>5</v>
      </c>
    </row>
    <row r="498" spans="1:15" x14ac:dyDescent="0.3">
      <c r="A498">
        <v>2300</v>
      </c>
      <c r="B498">
        <v>800935</v>
      </c>
      <c r="C498" s="1">
        <v>45052</v>
      </c>
      <c r="D498">
        <v>1</v>
      </c>
      <c r="E498" s="2">
        <v>785</v>
      </c>
      <c r="F498">
        <v>27</v>
      </c>
      <c r="G498" t="s">
        <v>12</v>
      </c>
      <c r="H498" t="s">
        <v>13</v>
      </c>
      <c r="I498">
        <v>0</v>
      </c>
      <c r="J498" t="s">
        <v>34</v>
      </c>
      <c r="K498">
        <v>1</v>
      </c>
      <c r="L498" t="s">
        <v>48</v>
      </c>
      <c r="M498" t="s">
        <v>410</v>
      </c>
      <c r="N498" s="9">
        <v>978</v>
      </c>
      <c r="O498">
        <v>5</v>
      </c>
    </row>
    <row r="499" spans="1:15" x14ac:dyDescent="0.3">
      <c r="A499">
        <v>1764</v>
      </c>
      <c r="B499">
        <v>558627</v>
      </c>
      <c r="C499" s="1">
        <v>45009</v>
      </c>
      <c r="D499">
        <v>3</v>
      </c>
      <c r="E499" s="2">
        <v>356</v>
      </c>
      <c r="F499">
        <v>41</v>
      </c>
      <c r="G499" t="s">
        <v>12</v>
      </c>
      <c r="H499" t="s">
        <v>15</v>
      </c>
      <c r="I499">
        <v>0</v>
      </c>
      <c r="J499" t="s">
        <v>38</v>
      </c>
      <c r="K499">
        <v>0</v>
      </c>
      <c r="L499" t="s">
        <v>49</v>
      </c>
      <c r="M499" t="s">
        <v>161</v>
      </c>
      <c r="N499" s="9">
        <v>5651</v>
      </c>
      <c r="O499">
        <v>4</v>
      </c>
    </row>
    <row r="500" spans="1:15" x14ac:dyDescent="0.3">
      <c r="A500">
        <v>1528</v>
      </c>
      <c r="B500">
        <v>222227</v>
      </c>
      <c r="C500" s="1">
        <v>44946</v>
      </c>
      <c r="D500">
        <v>2</v>
      </c>
      <c r="E500" s="2">
        <v>140</v>
      </c>
      <c r="F500">
        <v>26</v>
      </c>
      <c r="G500" t="s">
        <v>14</v>
      </c>
      <c r="H500" t="s">
        <v>13</v>
      </c>
      <c r="I500">
        <v>1</v>
      </c>
      <c r="J500" t="s">
        <v>31</v>
      </c>
      <c r="K500">
        <v>0</v>
      </c>
      <c r="L500" t="s">
        <v>49</v>
      </c>
      <c r="M500" t="s">
        <v>164</v>
      </c>
      <c r="N500" s="9">
        <v>5794</v>
      </c>
      <c r="O500">
        <v>4</v>
      </c>
    </row>
    <row r="501" spans="1:15" x14ac:dyDescent="0.3">
      <c r="A501">
        <v>1003</v>
      </c>
      <c r="B501">
        <v>597699</v>
      </c>
      <c r="C501" s="1">
        <v>44909</v>
      </c>
      <c r="D501">
        <v>2</v>
      </c>
      <c r="E501" s="2">
        <v>421</v>
      </c>
      <c r="F501">
        <v>34</v>
      </c>
      <c r="G501" t="s">
        <v>14</v>
      </c>
      <c r="H501" t="s">
        <v>13</v>
      </c>
      <c r="I501">
        <v>0</v>
      </c>
      <c r="J501" t="s">
        <v>44</v>
      </c>
      <c r="K501">
        <v>0</v>
      </c>
      <c r="L501" t="s">
        <v>48</v>
      </c>
      <c r="M501" t="s">
        <v>411</v>
      </c>
      <c r="N501" s="9">
        <v>1137</v>
      </c>
      <c r="O501">
        <v>5</v>
      </c>
    </row>
    <row r="502" spans="1:15" x14ac:dyDescent="0.3">
      <c r="A502">
        <v>1959</v>
      </c>
      <c r="B502">
        <v>117974</v>
      </c>
      <c r="C502" s="1">
        <v>44924</v>
      </c>
      <c r="D502">
        <v>4</v>
      </c>
      <c r="E502" s="2">
        <v>17</v>
      </c>
      <c r="F502">
        <v>61</v>
      </c>
      <c r="G502" t="s">
        <v>12</v>
      </c>
      <c r="H502" t="s">
        <v>15</v>
      </c>
      <c r="I502">
        <v>0</v>
      </c>
      <c r="J502" t="s">
        <v>34</v>
      </c>
      <c r="K502">
        <v>0</v>
      </c>
      <c r="L502" t="s">
        <v>47</v>
      </c>
      <c r="M502" t="s">
        <v>412</v>
      </c>
      <c r="N502" s="9">
        <v>3108</v>
      </c>
      <c r="O502">
        <v>5</v>
      </c>
    </row>
    <row r="503" spans="1:15" x14ac:dyDescent="0.3">
      <c r="A503">
        <v>1884</v>
      </c>
      <c r="B503">
        <v>242949</v>
      </c>
      <c r="C503" s="1">
        <v>45023</v>
      </c>
      <c r="D503">
        <v>1</v>
      </c>
      <c r="E503" s="2">
        <v>586</v>
      </c>
      <c r="F503">
        <v>43</v>
      </c>
      <c r="G503" t="s">
        <v>14</v>
      </c>
      <c r="H503" t="s">
        <v>15</v>
      </c>
      <c r="I503">
        <v>0</v>
      </c>
      <c r="J503" t="s">
        <v>34</v>
      </c>
      <c r="K503">
        <v>1</v>
      </c>
      <c r="L503" t="s">
        <v>46</v>
      </c>
      <c r="M503" t="s">
        <v>413</v>
      </c>
      <c r="N503" s="9">
        <v>546</v>
      </c>
      <c r="O503">
        <v>2</v>
      </c>
    </row>
    <row r="504" spans="1:15" x14ac:dyDescent="0.3">
      <c r="A504">
        <v>1826</v>
      </c>
      <c r="B504">
        <v>214565</v>
      </c>
      <c r="C504" s="1">
        <v>45050</v>
      </c>
      <c r="D504">
        <v>1</v>
      </c>
      <c r="E504" s="2">
        <v>731</v>
      </c>
      <c r="F504">
        <v>60</v>
      </c>
      <c r="G504" t="s">
        <v>12</v>
      </c>
      <c r="H504" t="s">
        <v>17</v>
      </c>
      <c r="I504">
        <v>1</v>
      </c>
      <c r="J504" t="s">
        <v>36</v>
      </c>
      <c r="K504">
        <v>0</v>
      </c>
      <c r="L504" t="s">
        <v>46</v>
      </c>
      <c r="M504" t="s">
        <v>414</v>
      </c>
      <c r="N504" s="9">
        <v>413</v>
      </c>
      <c r="O504">
        <v>5</v>
      </c>
    </row>
    <row r="505" spans="1:15" x14ac:dyDescent="0.3">
      <c r="A505">
        <v>2273</v>
      </c>
      <c r="B505">
        <v>175268</v>
      </c>
      <c r="C505" s="1">
        <v>44921</v>
      </c>
      <c r="D505">
        <v>2</v>
      </c>
      <c r="E505" s="2">
        <v>202</v>
      </c>
      <c r="F505">
        <v>24</v>
      </c>
      <c r="G505" t="s">
        <v>12</v>
      </c>
      <c r="H505" t="s">
        <v>13</v>
      </c>
      <c r="I505">
        <v>0</v>
      </c>
      <c r="J505" t="s">
        <v>37</v>
      </c>
      <c r="K505">
        <v>0</v>
      </c>
      <c r="L505" t="s">
        <v>47</v>
      </c>
      <c r="M505" t="s">
        <v>165</v>
      </c>
      <c r="N505" s="9">
        <v>1063</v>
      </c>
      <c r="O505">
        <v>4</v>
      </c>
    </row>
    <row r="506" spans="1:15" x14ac:dyDescent="0.3">
      <c r="A506">
        <v>1972</v>
      </c>
      <c r="B506">
        <v>303589</v>
      </c>
      <c r="C506" s="1">
        <v>45061</v>
      </c>
      <c r="D506">
        <v>2</v>
      </c>
      <c r="E506" s="2">
        <v>363</v>
      </c>
      <c r="F506">
        <v>36</v>
      </c>
      <c r="G506" t="s">
        <v>14</v>
      </c>
      <c r="H506" t="s">
        <v>13</v>
      </c>
      <c r="I506">
        <v>1</v>
      </c>
      <c r="J506" t="s">
        <v>44</v>
      </c>
      <c r="K506">
        <v>0</v>
      </c>
      <c r="L506" t="s">
        <v>47</v>
      </c>
      <c r="M506" t="s">
        <v>415</v>
      </c>
      <c r="N506" s="9">
        <v>1096</v>
      </c>
      <c r="O506">
        <v>5</v>
      </c>
    </row>
    <row r="507" spans="1:15" x14ac:dyDescent="0.3">
      <c r="A507">
        <v>1913</v>
      </c>
      <c r="B507">
        <v>615905</v>
      </c>
      <c r="C507" s="1">
        <v>44889</v>
      </c>
      <c r="D507">
        <v>2</v>
      </c>
      <c r="E507" s="2">
        <v>375</v>
      </c>
      <c r="F507">
        <v>28</v>
      </c>
      <c r="G507" t="s">
        <v>14</v>
      </c>
      <c r="H507" t="s">
        <v>15</v>
      </c>
      <c r="I507">
        <v>1</v>
      </c>
      <c r="J507" t="s">
        <v>37</v>
      </c>
      <c r="K507">
        <v>1</v>
      </c>
      <c r="L507" t="s">
        <v>46</v>
      </c>
      <c r="M507" t="s">
        <v>416</v>
      </c>
      <c r="N507" s="9">
        <v>712</v>
      </c>
      <c r="O507">
        <v>5</v>
      </c>
    </row>
    <row r="508" spans="1:15" x14ac:dyDescent="0.3">
      <c r="A508">
        <v>1395</v>
      </c>
      <c r="B508">
        <v>186929</v>
      </c>
      <c r="C508" s="1">
        <v>44897</v>
      </c>
      <c r="D508">
        <v>3</v>
      </c>
      <c r="E508" s="2">
        <v>954</v>
      </c>
      <c r="F508">
        <v>22</v>
      </c>
      <c r="G508" t="s">
        <v>14</v>
      </c>
      <c r="H508" t="s">
        <v>16</v>
      </c>
      <c r="I508">
        <v>0</v>
      </c>
      <c r="J508" t="s">
        <v>31</v>
      </c>
      <c r="K508">
        <v>1</v>
      </c>
      <c r="L508" t="s">
        <v>48</v>
      </c>
      <c r="M508" t="s">
        <v>417</v>
      </c>
      <c r="N508" s="9">
        <v>6761</v>
      </c>
      <c r="O508">
        <v>5</v>
      </c>
    </row>
    <row r="509" spans="1:15" x14ac:dyDescent="0.3">
      <c r="A509">
        <v>2070</v>
      </c>
      <c r="B509">
        <v>658362</v>
      </c>
      <c r="C509" s="1">
        <v>45177</v>
      </c>
      <c r="D509">
        <v>2</v>
      </c>
      <c r="E509" s="2">
        <v>124</v>
      </c>
      <c r="F509">
        <v>26</v>
      </c>
      <c r="G509" t="s">
        <v>14</v>
      </c>
      <c r="H509" t="s">
        <v>17</v>
      </c>
      <c r="I509">
        <v>0</v>
      </c>
      <c r="J509" t="s">
        <v>31</v>
      </c>
      <c r="K509">
        <v>1</v>
      </c>
      <c r="L509" t="s">
        <v>48</v>
      </c>
      <c r="M509" t="s">
        <v>418</v>
      </c>
      <c r="N509" s="9">
        <v>5188</v>
      </c>
      <c r="O509">
        <v>2</v>
      </c>
    </row>
    <row r="510" spans="1:15" x14ac:dyDescent="0.3">
      <c r="A510">
        <v>2046</v>
      </c>
      <c r="B510">
        <v>331645</v>
      </c>
      <c r="C510" s="1">
        <v>44995</v>
      </c>
      <c r="D510">
        <v>1</v>
      </c>
      <c r="E510" s="2">
        <v>669</v>
      </c>
      <c r="F510">
        <v>29</v>
      </c>
      <c r="G510" t="s">
        <v>14</v>
      </c>
      <c r="H510" t="s">
        <v>16</v>
      </c>
      <c r="I510">
        <v>0</v>
      </c>
      <c r="J510" t="s">
        <v>41</v>
      </c>
      <c r="K510">
        <v>1</v>
      </c>
      <c r="L510" t="s">
        <v>49</v>
      </c>
      <c r="M510" t="s">
        <v>419</v>
      </c>
      <c r="N510" s="9">
        <v>602</v>
      </c>
      <c r="O510">
        <v>1</v>
      </c>
    </row>
    <row r="511" spans="1:15" x14ac:dyDescent="0.3">
      <c r="A511">
        <v>1141</v>
      </c>
      <c r="B511">
        <v>805689</v>
      </c>
      <c r="C511" s="1">
        <v>45251</v>
      </c>
      <c r="D511">
        <v>1</v>
      </c>
      <c r="E511" s="2">
        <v>719</v>
      </c>
      <c r="F511">
        <v>39</v>
      </c>
      <c r="G511" t="s">
        <v>12</v>
      </c>
      <c r="H511" t="s">
        <v>16</v>
      </c>
      <c r="I511">
        <v>0</v>
      </c>
      <c r="J511" t="s">
        <v>36</v>
      </c>
      <c r="K511">
        <v>0</v>
      </c>
      <c r="L511" t="s">
        <v>49</v>
      </c>
      <c r="M511" t="s">
        <v>420</v>
      </c>
      <c r="N511" s="9">
        <v>1162</v>
      </c>
      <c r="O511">
        <v>1</v>
      </c>
    </row>
    <row r="512" spans="1:15" x14ac:dyDescent="0.3">
      <c r="A512">
        <v>1991</v>
      </c>
      <c r="B512">
        <v>563620</v>
      </c>
      <c r="C512" s="1">
        <v>45013</v>
      </c>
      <c r="D512">
        <v>2</v>
      </c>
      <c r="E512" s="2">
        <v>680</v>
      </c>
      <c r="F512">
        <v>18</v>
      </c>
      <c r="G512" t="s">
        <v>14</v>
      </c>
      <c r="H512" t="s">
        <v>15</v>
      </c>
      <c r="I512">
        <v>1</v>
      </c>
      <c r="J512" t="s">
        <v>35</v>
      </c>
      <c r="K512">
        <v>1</v>
      </c>
      <c r="L512" t="s">
        <v>48</v>
      </c>
      <c r="M512" t="s">
        <v>421</v>
      </c>
      <c r="N512" s="9">
        <v>607</v>
      </c>
      <c r="O512">
        <v>5</v>
      </c>
    </row>
    <row r="513" spans="1:15" x14ac:dyDescent="0.3">
      <c r="A513">
        <v>1864</v>
      </c>
      <c r="B513">
        <v>702232</v>
      </c>
      <c r="C513" s="1">
        <v>45191</v>
      </c>
      <c r="D513">
        <v>2</v>
      </c>
      <c r="E513" s="2">
        <v>537</v>
      </c>
      <c r="F513">
        <v>25</v>
      </c>
      <c r="G513" t="s">
        <v>12</v>
      </c>
      <c r="H513" t="s">
        <v>16</v>
      </c>
      <c r="I513">
        <v>0</v>
      </c>
      <c r="J513" t="s">
        <v>32</v>
      </c>
      <c r="K513">
        <v>0</v>
      </c>
      <c r="L513" t="s">
        <v>46</v>
      </c>
      <c r="M513" t="s">
        <v>166</v>
      </c>
      <c r="N513" s="9">
        <v>4984</v>
      </c>
      <c r="O513">
        <v>4</v>
      </c>
    </row>
    <row r="514" spans="1:15" x14ac:dyDescent="0.3">
      <c r="A514">
        <v>1787</v>
      </c>
      <c r="B514">
        <v>235263</v>
      </c>
      <c r="C514" s="1">
        <v>45076</v>
      </c>
      <c r="D514">
        <v>2</v>
      </c>
      <c r="E514" s="2">
        <v>293</v>
      </c>
      <c r="F514">
        <v>45</v>
      </c>
      <c r="G514" t="s">
        <v>12</v>
      </c>
      <c r="H514" t="s">
        <v>16</v>
      </c>
      <c r="I514">
        <v>0</v>
      </c>
      <c r="J514" t="s">
        <v>30</v>
      </c>
      <c r="K514">
        <v>0</v>
      </c>
      <c r="L514" t="s">
        <v>48</v>
      </c>
      <c r="M514" t="s">
        <v>422</v>
      </c>
      <c r="N514" s="9">
        <v>502</v>
      </c>
      <c r="O514">
        <v>3</v>
      </c>
    </row>
    <row r="515" spans="1:15" x14ac:dyDescent="0.3">
      <c r="A515">
        <v>1417</v>
      </c>
      <c r="B515">
        <v>143610</v>
      </c>
      <c r="C515" s="1">
        <v>45004</v>
      </c>
      <c r="D515">
        <v>3</v>
      </c>
      <c r="E515" s="2">
        <v>447</v>
      </c>
      <c r="F515">
        <v>28</v>
      </c>
      <c r="G515" t="s">
        <v>14</v>
      </c>
      <c r="H515" t="s">
        <v>16</v>
      </c>
      <c r="I515">
        <v>1</v>
      </c>
      <c r="J515" t="s">
        <v>37</v>
      </c>
      <c r="K515">
        <v>1</v>
      </c>
      <c r="L515" t="s">
        <v>49</v>
      </c>
      <c r="M515" t="s">
        <v>423</v>
      </c>
      <c r="N515" s="9">
        <v>5098</v>
      </c>
      <c r="O515">
        <v>5</v>
      </c>
    </row>
    <row r="516" spans="1:15" x14ac:dyDescent="0.3">
      <c r="A516">
        <v>2129</v>
      </c>
      <c r="B516">
        <v>281037</v>
      </c>
      <c r="C516" s="1">
        <v>45217</v>
      </c>
      <c r="D516">
        <v>2</v>
      </c>
      <c r="E516" s="2">
        <v>283</v>
      </c>
      <c r="F516">
        <v>34</v>
      </c>
      <c r="G516" t="s">
        <v>14</v>
      </c>
      <c r="H516" t="s">
        <v>15</v>
      </c>
      <c r="I516">
        <v>0</v>
      </c>
      <c r="J516" t="s">
        <v>42</v>
      </c>
      <c r="K516">
        <v>1</v>
      </c>
      <c r="L516" t="s">
        <v>49</v>
      </c>
      <c r="M516" t="s">
        <v>424</v>
      </c>
      <c r="N516" s="9">
        <v>3010</v>
      </c>
      <c r="O516">
        <v>5</v>
      </c>
    </row>
    <row r="517" spans="1:15" x14ac:dyDescent="0.3">
      <c r="A517">
        <v>1327</v>
      </c>
      <c r="B517">
        <v>976172</v>
      </c>
      <c r="C517" s="1">
        <v>44925</v>
      </c>
      <c r="D517">
        <v>1</v>
      </c>
      <c r="E517" s="2">
        <v>958</v>
      </c>
      <c r="F517">
        <v>31</v>
      </c>
      <c r="G517" t="s">
        <v>12</v>
      </c>
      <c r="H517" t="s">
        <v>15</v>
      </c>
      <c r="I517">
        <v>0</v>
      </c>
      <c r="J517" t="s">
        <v>43</v>
      </c>
      <c r="K517">
        <v>0</v>
      </c>
      <c r="L517" t="s">
        <v>47</v>
      </c>
      <c r="M517" t="s">
        <v>425</v>
      </c>
      <c r="N517" s="9">
        <v>1094</v>
      </c>
      <c r="O517">
        <v>5</v>
      </c>
    </row>
    <row r="518" spans="1:15" x14ac:dyDescent="0.3">
      <c r="A518">
        <v>1767</v>
      </c>
      <c r="B518">
        <v>622279</v>
      </c>
      <c r="C518" s="1">
        <v>45148</v>
      </c>
      <c r="D518">
        <v>4</v>
      </c>
      <c r="E518" s="2">
        <v>46</v>
      </c>
      <c r="F518">
        <v>51</v>
      </c>
      <c r="G518" t="s">
        <v>12</v>
      </c>
      <c r="H518" t="s">
        <v>17</v>
      </c>
      <c r="I518">
        <v>0</v>
      </c>
      <c r="J518" t="s">
        <v>39</v>
      </c>
      <c r="K518">
        <v>1</v>
      </c>
      <c r="L518" t="s">
        <v>49</v>
      </c>
      <c r="M518" t="s">
        <v>426</v>
      </c>
      <c r="N518" s="9">
        <v>2912</v>
      </c>
      <c r="O518">
        <v>1</v>
      </c>
    </row>
    <row r="519" spans="1:15" x14ac:dyDescent="0.3">
      <c r="A519">
        <v>1119</v>
      </c>
      <c r="B519">
        <v>725394</v>
      </c>
      <c r="C519" s="1">
        <v>45082</v>
      </c>
      <c r="D519">
        <v>3</v>
      </c>
      <c r="E519" s="2">
        <v>949</v>
      </c>
      <c r="F519">
        <v>20</v>
      </c>
      <c r="G519" t="s">
        <v>12</v>
      </c>
      <c r="H519" t="s">
        <v>17</v>
      </c>
      <c r="I519">
        <v>0</v>
      </c>
      <c r="J519" t="s">
        <v>33</v>
      </c>
      <c r="K519">
        <v>1</v>
      </c>
      <c r="L519" t="s">
        <v>46</v>
      </c>
      <c r="M519" t="s">
        <v>168</v>
      </c>
      <c r="N519" s="9">
        <v>2633</v>
      </c>
      <c r="O519">
        <v>4</v>
      </c>
    </row>
    <row r="520" spans="1:15" x14ac:dyDescent="0.3">
      <c r="A520">
        <v>1796</v>
      </c>
      <c r="B520">
        <v>772547</v>
      </c>
      <c r="C520" s="1">
        <v>45011</v>
      </c>
      <c r="D520">
        <v>2</v>
      </c>
      <c r="E520" s="2">
        <v>144</v>
      </c>
      <c r="F520">
        <v>27</v>
      </c>
      <c r="G520" t="s">
        <v>12</v>
      </c>
      <c r="H520" t="s">
        <v>15</v>
      </c>
      <c r="I520">
        <v>0</v>
      </c>
      <c r="J520" t="s">
        <v>30</v>
      </c>
      <c r="K520">
        <v>0</v>
      </c>
      <c r="L520" t="s">
        <v>49</v>
      </c>
      <c r="M520" t="s">
        <v>427</v>
      </c>
      <c r="N520" s="9">
        <v>700</v>
      </c>
      <c r="O520">
        <v>3</v>
      </c>
    </row>
    <row r="521" spans="1:15" x14ac:dyDescent="0.3">
      <c r="A521">
        <v>2077</v>
      </c>
      <c r="B521">
        <v>816707</v>
      </c>
      <c r="C521" s="1">
        <v>44893</v>
      </c>
      <c r="D521">
        <v>2</v>
      </c>
      <c r="E521" s="2">
        <v>751</v>
      </c>
      <c r="F521">
        <v>52</v>
      </c>
      <c r="G521" t="s">
        <v>14</v>
      </c>
      <c r="H521" t="s">
        <v>15</v>
      </c>
      <c r="I521">
        <v>1</v>
      </c>
      <c r="J521" t="s">
        <v>34</v>
      </c>
      <c r="K521">
        <v>0</v>
      </c>
      <c r="L521" t="s">
        <v>47</v>
      </c>
      <c r="M521" t="s">
        <v>428</v>
      </c>
      <c r="N521" s="9">
        <v>409</v>
      </c>
      <c r="O521">
        <v>2</v>
      </c>
    </row>
    <row r="522" spans="1:15" x14ac:dyDescent="0.3">
      <c r="A522">
        <v>1022</v>
      </c>
      <c r="B522">
        <v>880282</v>
      </c>
      <c r="C522" s="1">
        <v>45124</v>
      </c>
      <c r="D522">
        <v>2</v>
      </c>
      <c r="E522" s="2">
        <v>589</v>
      </c>
      <c r="F522">
        <v>45</v>
      </c>
      <c r="G522" t="s">
        <v>12</v>
      </c>
      <c r="H522" t="s">
        <v>13</v>
      </c>
      <c r="I522">
        <v>0</v>
      </c>
      <c r="J522" t="s">
        <v>30</v>
      </c>
      <c r="K522">
        <v>1</v>
      </c>
      <c r="L522" t="s">
        <v>48</v>
      </c>
      <c r="M522" t="s">
        <v>429</v>
      </c>
      <c r="N522" s="9">
        <v>3223</v>
      </c>
      <c r="O522">
        <v>5</v>
      </c>
    </row>
    <row r="523" spans="1:15" x14ac:dyDescent="0.3">
      <c r="A523">
        <v>1168</v>
      </c>
      <c r="B523">
        <v>120202</v>
      </c>
      <c r="C523" s="1">
        <v>44994</v>
      </c>
      <c r="D523">
        <v>4</v>
      </c>
      <c r="E523" s="2">
        <v>886</v>
      </c>
      <c r="F523">
        <v>64</v>
      </c>
      <c r="G523" t="s">
        <v>14</v>
      </c>
      <c r="H523" t="s">
        <v>13</v>
      </c>
      <c r="I523">
        <v>0</v>
      </c>
      <c r="J523" t="s">
        <v>35</v>
      </c>
      <c r="K523">
        <v>1</v>
      </c>
      <c r="L523" t="s">
        <v>49</v>
      </c>
      <c r="M523" t="s">
        <v>430</v>
      </c>
      <c r="N523" s="9">
        <v>3006</v>
      </c>
      <c r="O523">
        <v>3</v>
      </c>
    </row>
    <row r="524" spans="1:15" x14ac:dyDescent="0.3">
      <c r="A524">
        <v>1573</v>
      </c>
      <c r="B524">
        <v>195236</v>
      </c>
      <c r="C524" s="1">
        <v>45131</v>
      </c>
      <c r="D524">
        <v>3</v>
      </c>
      <c r="E524" s="2">
        <v>277</v>
      </c>
      <c r="F524">
        <v>33</v>
      </c>
      <c r="G524" t="s">
        <v>14</v>
      </c>
      <c r="H524" t="s">
        <v>13</v>
      </c>
      <c r="I524">
        <v>1</v>
      </c>
      <c r="J524" t="s">
        <v>37</v>
      </c>
      <c r="K524">
        <v>0</v>
      </c>
      <c r="L524" t="s">
        <v>47</v>
      </c>
      <c r="M524" t="s">
        <v>431</v>
      </c>
      <c r="N524" s="9">
        <v>4734</v>
      </c>
      <c r="O524">
        <v>5</v>
      </c>
    </row>
    <row r="525" spans="1:15" x14ac:dyDescent="0.3">
      <c r="A525">
        <v>1556</v>
      </c>
      <c r="B525">
        <v>702890</v>
      </c>
      <c r="C525" s="1">
        <v>45137</v>
      </c>
      <c r="D525">
        <v>2</v>
      </c>
      <c r="E525" s="2">
        <v>922</v>
      </c>
      <c r="F525">
        <v>29</v>
      </c>
      <c r="G525" t="s">
        <v>12</v>
      </c>
      <c r="H525" t="s">
        <v>13</v>
      </c>
      <c r="I525">
        <v>1</v>
      </c>
      <c r="J525" t="s">
        <v>44</v>
      </c>
      <c r="K525">
        <v>1</v>
      </c>
      <c r="L525" t="s">
        <v>49</v>
      </c>
      <c r="M525" t="s">
        <v>432</v>
      </c>
      <c r="N525" s="9">
        <v>934</v>
      </c>
      <c r="O525">
        <v>5</v>
      </c>
    </row>
    <row r="526" spans="1:15" x14ac:dyDescent="0.3">
      <c r="A526">
        <v>1809</v>
      </c>
      <c r="B526">
        <v>618038</v>
      </c>
      <c r="C526" s="1">
        <v>45157</v>
      </c>
      <c r="D526">
        <v>3</v>
      </c>
      <c r="E526" s="2">
        <v>660</v>
      </c>
      <c r="F526">
        <v>51</v>
      </c>
      <c r="G526" t="s">
        <v>14</v>
      </c>
      <c r="H526" t="s">
        <v>17</v>
      </c>
      <c r="I526">
        <v>0</v>
      </c>
      <c r="J526" t="s">
        <v>30</v>
      </c>
      <c r="K526">
        <v>0</v>
      </c>
      <c r="L526" t="s">
        <v>47</v>
      </c>
      <c r="M526" t="s">
        <v>433</v>
      </c>
      <c r="N526" s="9">
        <v>2826</v>
      </c>
      <c r="O526">
        <v>5</v>
      </c>
    </row>
    <row r="527" spans="1:15" x14ac:dyDescent="0.3">
      <c r="A527">
        <v>2082</v>
      </c>
      <c r="B527">
        <v>322319</v>
      </c>
      <c r="C527" s="1">
        <v>44933</v>
      </c>
      <c r="D527">
        <v>1</v>
      </c>
      <c r="E527" s="2">
        <v>838</v>
      </c>
      <c r="F527">
        <v>38</v>
      </c>
      <c r="G527" t="s">
        <v>12</v>
      </c>
      <c r="H527" t="s">
        <v>17</v>
      </c>
      <c r="I527">
        <v>0</v>
      </c>
      <c r="J527" t="s">
        <v>40</v>
      </c>
      <c r="K527">
        <v>1</v>
      </c>
      <c r="L527" t="s">
        <v>48</v>
      </c>
      <c r="M527" t="s">
        <v>434</v>
      </c>
      <c r="N527" s="9">
        <v>1055</v>
      </c>
      <c r="O527">
        <v>5</v>
      </c>
    </row>
    <row r="528" spans="1:15" x14ac:dyDescent="0.3">
      <c r="A528">
        <v>1605</v>
      </c>
      <c r="B528">
        <v>488148</v>
      </c>
      <c r="C528" s="1">
        <v>44928</v>
      </c>
      <c r="D528">
        <v>1</v>
      </c>
      <c r="E528" s="2">
        <v>348</v>
      </c>
      <c r="F528">
        <v>36</v>
      </c>
      <c r="G528" t="s">
        <v>14</v>
      </c>
      <c r="H528" t="s">
        <v>13</v>
      </c>
      <c r="I528">
        <v>0</v>
      </c>
      <c r="J528" t="s">
        <v>31</v>
      </c>
      <c r="K528">
        <v>1</v>
      </c>
      <c r="L528" t="s">
        <v>46</v>
      </c>
      <c r="M528" t="s">
        <v>435</v>
      </c>
      <c r="N528" s="9">
        <v>1112</v>
      </c>
      <c r="O528">
        <v>5</v>
      </c>
    </row>
    <row r="529" spans="1:15" x14ac:dyDescent="0.3">
      <c r="A529">
        <v>2262</v>
      </c>
      <c r="B529">
        <v>183497</v>
      </c>
      <c r="C529" s="1">
        <v>45044</v>
      </c>
      <c r="D529">
        <v>2</v>
      </c>
      <c r="E529" s="2">
        <v>314</v>
      </c>
      <c r="F529">
        <v>25</v>
      </c>
      <c r="G529" t="s">
        <v>14</v>
      </c>
      <c r="H529" t="s">
        <v>15</v>
      </c>
      <c r="I529">
        <v>1</v>
      </c>
      <c r="J529" t="s">
        <v>44</v>
      </c>
      <c r="K529">
        <v>0</v>
      </c>
      <c r="L529" t="s">
        <v>47</v>
      </c>
      <c r="M529" t="s">
        <v>436</v>
      </c>
      <c r="N529" s="9">
        <v>6777</v>
      </c>
      <c r="O529">
        <v>5</v>
      </c>
    </row>
    <row r="530" spans="1:15" x14ac:dyDescent="0.3">
      <c r="A530">
        <v>1928</v>
      </c>
      <c r="B530">
        <v>977720</v>
      </c>
      <c r="C530" s="1">
        <v>45099</v>
      </c>
      <c r="D530">
        <v>4</v>
      </c>
      <c r="E530" s="2">
        <v>86</v>
      </c>
      <c r="F530">
        <v>22</v>
      </c>
      <c r="G530" t="s">
        <v>12</v>
      </c>
      <c r="H530" t="s">
        <v>16</v>
      </c>
      <c r="I530">
        <v>1</v>
      </c>
      <c r="J530" t="s">
        <v>37</v>
      </c>
      <c r="K530">
        <v>1</v>
      </c>
      <c r="L530" t="s">
        <v>46</v>
      </c>
      <c r="M530" t="s">
        <v>437</v>
      </c>
      <c r="N530" s="9">
        <v>2391</v>
      </c>
      <c r="O530">
        <v>1</v>
      </c>
    </row>
    <row r="531" spans="1:15" x14ac:dyDescent="0.3">
      <c r="A531">
        <v>2264</v>
      </c>
      <c r="B531">
        <v>286134</v>
      </c>
      <c r="C531" s="1">
        <v>45188</v>
      </c>
      <c r="D531">
        <v>1</v>
      </c>
      <c r="E531" s="2">
        <v>15</v>
      </c>
      <c r="F531">
        <v>31</v>
      </c>
      <c r="G531" t="s">
        <v>12</v>
      </c>
      <c r="H531" t="s">
        <v>17</v>
      </c>
      <c r="I531">
        <v>1</v>
      </c>
      <c r="J531" t="s">
        <v>32</v>
      </c>
      <c r="K531">
        <v>1</v>
      </c>
      <c r="L531" t="s">
        <v>48</v>
      </c>
      <c r="M531" t="s">
        <v>438</v>
      </c>
      <c r="N531" s="9">
        <v>789</v>
      </c>
      <c r="O531">
        <v>5</v>
      </c>
    </row>
    <row r="532" spans="1:15" x14ac:dyDescent="0.3">
      <c r="A532">
        <v>2099</v>
      </c>
      <c r="B532">
        <v>305286</v>
      </c>
      <c r="C532" s="1">
        <v>45023</v>
      </c>
      <c r="D532">
        <v>1</v>
      </c>
      <c r="E532" s="2">
        <v>219</v>
      </c>
      <c r="F532">
        <v>25</v>
      </c>
      <c r="G532" t="s">
        <v>14</v>
      </c>
      <c r="H532" t="s">
        <v>13</v>
      </c>
      <c r="I532">
        <v>1</v>
      </c>
      <c r="J532" t="s">
        <v>35</v>
      </c>
      <c r="K532">
        <v>0</v>
      </c>
      <c r="L532" t="s">
        <v>47</v>
      </c>
      <c r="M532" t="s">
        <v>439</v>
      </c>
      <c r="N532" s="9">
        <v>913</v>
      </c>
      <c r="O532">
        <v>5</v>
      </c>
    </row>
    <row r="533" spans="1:15" x14ac:dyDescent="0.3">
      <c r="A533">
        <v>1395</v>
      </c>
      <c r="B533">
        <v>565395</v>
      </c>
      <c r="C533" s="1">
        <v>44893</v>
      </c>
      <c r="D533">
        <v>3</v>
      </c>
      <c r="E533" s="2">
        <v>635</v>
      </c>
      <c r="F533">
        <v>46</v>
      </c>
      <c r="G533" t="s">
        <v>14</v>
      </c>
      <c r="H533" t="s">
        <v>13</v>
      </c>
      <c r="I533">
        <v>1</v>
      </c>
      <c r="J533" t="s">
        <v>40</v>
      </c>
      <c r="K533">
        <v>1</v>
      </c>
      <c r="L533" t="s">
        <v>48</v>
      </c>
      <c r="M533" t="s">
        <v>440</v>
      </c>
      <c r="N533" s="9">
        <v>6761</v>
      </c>
      <c r="O533">
        <v>5</v>
      </c>
    </row>
    <row r="534" spans="1:15" x14ac:dyDescent="0.3">
      <c r="A534">
        <v>1880</v>
      </c>
      <c r="B534">
        <v>717574</v>
      </c>
      <c r="C534" s="1">
        <v>44893</v>
      </c>
      <c r="D534">
        <v>1</v>
      </c>
      <c r="E534" s="2">
        <v>548</v>
      </c>
      <c r="F534">
        <v>34</v>
      </c>
      <c r="G534" t="s">
        <v>14</v>
      </c>
      <c r="H534" t="s">
        <v>13</v>
      </c>
      <c r="I534">
        <v>1</v>
      </c>
      <c r="J534" t="s">
        <v>33</v>
      </c>
      <c r="K534">
        <v>0</v>
      </c>
      <c r="L534" t="s">
        <v>48</v>
      </c>
      <c r="M534" t="s">
        <v>441</v>
      </c>
      <c r="N534" s="9">
        <v>1173</v>
      </c>
      <c r="O534">
        <v>4</v>
      </c>
    </row>
    <row r="535" spans="1:15" x14ac:dyDescent="0.3">
      <c r="A535">
        <v>1162</v>
      </c>
      <c r="B535">
        <v>221876</v>
      </c>
      <c r="C535" s="1">
        <v>45244</v>
      </c>
      <c r="D535">
        <v>1</v>
      </c>
      <c r="E535" s="2">
        <v>47</v>
      </c>
      <c r="F535">
        <v>43</v>
      </c>
      <c r="G535" t="s">
        <v>12</v>
      </c>
      <c r="H535" t="s">
        <v>17</v>
      </c>
      <c r="I535">
        <v>0</v>
      </c>
      <c r="J535" t="s">
        <v>32</v>
      </c>
      <c r="K535">
        <v>1</v>
      </c>
      <c r="L535" t="s">
        <v>47</v>
      </c>
      <c r="M535" t="s">
        <v>442</v>
      </c>
      <c r="N535" s="9">
        <v>407</v>
      </c>
      <c r="O535">
        <v>3</v>
      </c>
    </row>
    <row r="536" spans="1:15" x14ac:dyDescent="0.3">
      <c r="A536">
        <v>2214</v>
      </c>
      <c r="B536">
        <v>876996</v>
      </c>
      <c r="C536" s="1">
        <v>45166</v>
      </c>
      <c r="D536">
        <v>1</v>
      </c>
      <c r="E536" s="2">
        <v>732</v>
      </c>
      <c r="F536">
        <v>54</v>
      </c>
      <c r="G536" t="s">
        <v>14</v>
      </c>
      <c r="H536" t="s">
        <v>17</v>
      </c>
      <c r="I536">
        <v>1</v>
      </c>
      <c r="J536" t="s">
        <v>30</v>
      </c>
      <c r="K536">
        <v>0</v>
      </c>
      <c r="L536" t="s">
        <v>47</v>
      </c>
      <c r="M536" t="s">
        <v>443</v>
      </c>
      <c r="N536" s="9">
        <v>472</v>
      </c>
      <c r="O536">
        <v>3</v>
      </c>
    </row>
    <row r="537" spans="1:15" x14ac:dyDescent="0.3">
      <c r="A537">
        <v>1610</v>
      </c>
      <c r="B537">
        <v>799352</v>
      </c>
      <c r="C537" s="1">
        <v>45217</v>
      </c>
      <c r="D537">
        <v>3</v>
      </c>
      <c r="E537" s="2">
        <v>76</v>
      </c>
      <c r="F537">
        <v>62</v>
      </c>
      <c r="G537" t="s">
        <v>12</v>
      </c>
      <c r="H537" t="s">
        <v>16</v>
      </c>
      <c r="I537">
        <v>0</v>
      </c>
      <c r="J537" t="s">
        <v>34</v>
      </c>
      <c r="K537">
        <v>0</v>
      </c>
      <c r="L537" t="s">
        <v>48</v>
      </c>
      <c r="M537" t="s">
        <v>444</v>
      </c>
      <c r="N537" s="9">
        <v>2666</v>
      </c>
      <c r="O537">
        <v>2</v>
      </c>
    </row>
    <row r="538" spans="1:15" x14ac:dyDescent="0.3">
      <c r="A538">
        <v>1490</v>
      </c>
      <c r="B538">
        <v>766726</v>
      </c>
      <c r="C538" s="1">
        <v>44923</v>
      </c>
      <c r="D538">
        <v>4</v>
      </c>
      <c r="E538" s="2">
        <v>552</v>
      </c>
      <c r="F538">
        <v>28</v>
      </c>
      <c r="G538" t="s">
        <v>14</v>
      </c>
      <c r="H538" t="s">
        <v>17</v>
      </c>
      <c r="I538">
        <v>1</v>
      </c>
      <c r="J538" t="s">
        <v>30</v>
      </c>
      <c r="K538">
        <v>0</v>
      </c>
      <c r="L538" t="s">
        <v>46</v>
      </c>
      <c r="M538" t="s">
        <v>445</v>
      </c>
      <c r="N538" s="9">
        <v>2940</v>
      </c>
      <c r="O538">
        <v>5</v>
      </c>
    </row>
    <row r="539" spans="1:15" x14ac:dyDescent="0.3">
      <c r="A539">
        <v>1650</v>
      </c>
      <c r="B539">
        <v>821565</v>
      </c>
      <c r="C539" s="1">
        <v>45126</v>
      </c>
      <c r="D539">
        <v>1</v>
      </c>
      <c r="E539" s="2">
        <v>102</v>
      </c>
      <c r="F539">
        <v>25</v>
      </c>
      <c r="G539" t="s">
        <v>14</v>
      </c>
      <c r="H539" t="s">
        <v>15</v>
      </c>
      <c r="I539">
        <v>0</v>
      </c>
      <c r="J539" t="s">
        <v>32</v>
      </c>
      <c r="K539">
        <v>1</v>
      </c>
      <c r="L539" t="s">
        <v>47</v>
      </c>
      <c r="M539" t="s">
        <v>446</v>
      </c>
      <c r="N539" s="9">
        <v>1126</v>
      </c>
      <c r="O539">
        <v>1</v>
      </c>
    </row>
    <row r="540" spans="1:15" x14ac:dyDescent="0.3">
      <c r="A540">
        <v>1354</v>
      </c>
      <c r="B540">
        <v>358219</v>
      </c>
      <c r="C540" s="1">
        <v>45063</v>
      </c>
      <c r="D540">
        <v>2</v>
      </c>
      <c r="E540" s="2">
        <v>926</v>
      </c>
      <c r="F540">
        <v>64</v>
      </c>
      <c r="G540" t="s">
        <v>14</v>
      </c>
      <c r="H540" t="s">
        <v>13</v>
      </c>
      <c r="I540">
        <v>0</v>
      </c>
      <c r="J540" t="s">
        <v>37</v>
      </c>
      <c r="K540">
        <v>0</v>
      </c>
      <c r="L540" t="s">
        <v>46</v>
      </c>
      <c r="M540" t="s">
        <v>447</v>
      </c>
      <c r="N540" s="9">
        <v>3034</v>
      </c>
      <c r="O540">
        <v>1</v>
      </c>
    </row>
    <row r="541" spans="1:15" x14ac:dyDescent="0.3">
      <c r="A541">
        <v>1660</v>
      </c>
      <c r="B541">
        <v>753697</v>
      </c>
      <c r="C541" s="1">
        <v>44910</v>
      </c>
      <c r="D541">
        <v>3</v>
      </c>
      <c r="E541" s="2">
        <v>463</v>
      </c>
      <c r="F541">
        <v>55</v>
      </c>
      <c r="G541" t="s">
        <v>12</v>
      </c>
      <c r="H541" t="s">
        <v>13</v>
      </c>
      <c r="I541">
        <v>0</v>
      </c>
      <c r="J541" t="s">
        <v>40</v>
      </c>
      <c r="K541">
        <v>1</v>
      </c>
      <c r="L541" t="s">
        <v>48</v>
      </c>
      <c r="M541" t="s">
        <v>448</v>
      </c>
      <c r="N541" s="9">
        <v>462</v>
      </c>
      <c r="O541">
        <v>5</v>
      </c>
    </row>
    <row r="542" spans="1:15" ht="19.2" customHeight="1" x14ac:dyDescent="0.3">
      <c r="A542">
        <v>1774</v>
      </c>
      <c r="B542">
        <v>444591</v>
      </c>
      <c r="C542" s="1">
        <v>44979</v>
      </c>
      <c r="D542">
        <v>1</v>
      </c>
      <c r="E542" s="2">
        <v>902</v>
      </c>
      <c r="F542">
        <v>26</v>
      </c>
      <c r="G542" t="s">
        <v>12</v>
      </c>
      <c r="H542" t="s">
        <v>13</v>
      </c>
      <c r="I542">
        <v>1</v>
      </c>
      <c r="J542" t="s">
        <v>43</v>
      </c>
      <c r="K542">
        <v>0</v>
      </c>
      <c r="L542" t="s">
        <v>47</v>
      </c>
      <c r="M542" t="s">
        <v>449</v>
      </c>
      <c r="N542" s="9">
        <v>1095</v>
      </c>
      <c r="O542">
        <v>3</v>
      </c>
    </row>
    <row r="543" spans="1:15" x14ac:dyDescent="0.3">
      <c r="A543">
        <v>1323</v>
      </c>
      <c r="B543">
        <v>619619</v>
      </c>
      <c r="C543" s="1">
        <v>45064</v>
      </c>
      <c r="D543">
        <v>2</v>
      </c>
      <c r="E543" s="2">
        <v>448</v>
      </c>
      <c r="F543">
        <v>46</v>
      </c>
      <c r="G543" t="s">
        <v>14</v>
      </c>
      <c r="H543" t="s">
        <v>17</v>
      </c>
      <c r="I543">
        <v>0</v>
      </c>
      <c r="J543" t="s">
        <v>34</v>
      </c>
      <c r="K543">
        <v>0</v>
      </c>
      <c r="L543" t="s">
        <v>47</v>
      </c>
      <c r="M543" t="s">
        <v>450</v>
      </c>
      <c r="N543" s="9">
        <v>2813</v>
      </c>
      <c r="O543">
        <v>1</v>
      </c>
    </row>
    <row r="544" spans="1:15" x14ac:dyDescent="0.3">
      <c r="A544">
        <v>2223</v>
      </c>
      <c r="B544">
        <v>518811</v>
      </c>
      <c r="C544" s="1">
        <v>45149</v>
      </c>
      <c r="D544">
        <v>1</v>
      </c>
      <c r="E544" s="2">
        <v>340</v>
      </c>
      <c r="F544">
        <v>31</v>
      </c>
      <c r="G544" t="s">
        <v>12</v>
      </c>
      <c r="H544" t="s">
        <v>16</v>
      </c>
      <c r="I544">
        <v>1</v>
      </c>
      <c r="J544" t="s">
        <v>43</v>
      </c>
      <c r="K544">
        <v>0</v>
      </c>
      <c r="L544" t="s">
        <v>46</v>
      </c>
      <c r="M544" t="s">
        <v>451</v>
      </c>
      <c r="N544" s="9">
        <v>712</v>
      </c>
      <c r="O544">
        <v>4</v>
      </c>
    </row>
    <row r="545" spans="1:15" x14ac:dyDescent="0.3">
      <c r="A545">
        <v>1764</v>
      </c>
      <c r="B545">
        <v>195824</v>
      </c>
      <c r="C545" s="1">
        <v>45064</v>
      </c>
      <c r="D545">
        <v>3</v>
      </c>
      <c r="E545" s="2">
        <v>91</v>
      </c>
      <c r="F545">
        <v>38</v>
      </c>
      <c r="G545" t="s">
        <v>12</v>
      </c>
      <c r="H545" t="s">
        <v>16</v>
      </c>
      <c r="I545">
        <v>0</v>
      </c>
      <c r="J545" t="s">
        <v>45</v>
      </c>
      <c r="K545">
        <v>0</v>
      </c>
      <c r="L545" t="s">
        <v>49</v>
      </c>
      <c r="M545" t="s">
        <v>452</v>
      </c>
      <c r="N545" s="9">
        <v>5651</v>
      </c>
      <c r="O545">
        <v>1</v>
      </c>
    </row>
    <row r="546" spans="1:15" x14ac:dyDescent="0.3">
      <c r="A546">
        <v>1911</v>
      </c>
      <c r="B546">
        <v>810664</v>
      </c>
      <c r="C546" s="1">
        <v>45006</v>
      </c>
      <c r="D546">
        <v>2</v>
      </c>
      <c r="E546" s="2">
        <v>217</v>
      </c>
      <c r="F546">
        <v>52</v>
      </c>
      <c r="G546" t="s">
        <v>14</v>
      </c>
      <c r="H546" t="s">
        <v>16</v>
      </c>
      <c r="I546">
        <v>0</v>
      </c>
      <c r="J546" t="s">
        <v>43</v>
      </c>
      <c r="K546">
        <v>0</v>
      </c>
      <c r="L546" t="s">
        <v>46</v>
      </c>
      <c r="M546" t="s">
        <v>453</v>
      </c>
      <c r="N546" s="9">
        <v>513</v>
      </c>
      <c r="O546">
        <v>1</v>
      </c>
    </row>
    <row r="547" spans="1:15" x14ac:dyDescent="0.3">
      <c r="A547">
        <v>1832</v>
      </c>
      <c r="B547">
        <v>266720</v>
      </c>
      <c r="C547" s="1">
        <v>45175</v>
      </c>
      <c r="D547">
        <v>1</v>
      </c>
      <c r="E547" s="2">
        <v>772</v>
      </c>
      <c r="F547">
        <v>30</v>
      </c>
      <c r="G547" t="s">
        <v>12</v>
      </c>
      <c r="H547" t="s">
        <v>16</v>
      </c>
      <c r="I547">
        <v>1</v>
      </c>
      <c r="J547" t="s">
        <v>42</v>
      </c>
      <c r="K547">
        <v>1</v>
      </c>
      <c r="L547" t="s">
        <v>49</v>
      </c>
      <c r="M547" t="s">
        <v>454</v>
      </c>
      <c r="N547" s="9">
        <v>756</v>
      </c>
      <c r="O547">
        <v>1</v>
      </c>
    </row>
    <row r="548" spans="1:15" x14ac:dyDescent="0.3">
      <c r="A548">
        <v>1849</v>
      </c>
      <c r="B548">
        <v>336079</v>
      </c>
      <c r="C548" s="1">
        <v>45112</v>
      </c>
      <c r="D548">
        <v>2</v>
      </c>
      <c r="E548" s="2">
        <v>210</v>
      </c>
      <c r="F548">
        <v>22</v>
      </c>
      <c r="G548" t="s">
        <v>14</v>
      </c>
      <c r="H548" t="s">
        <v>15</v>
      </c>
      <c r="I548">
        <v>1</v>
      </c>
      <c r="J548" t="s">
        <v>33</v>
      </c>
      <c r="K548">
        <v>1</v>
      </c>
      <c r="L548" t="s">
        <v>49</v>
      </c>
      <c r="M548" t="s">
        <v>455</v>
      </c>
      <c r="N548" s="9">
        <v>672</v>
      </c>
      <c r="O548">
        <v>2</v>
      </c>
    </row>
    <row r="549" spans="1:15" x14ac:dyDescent="0.3">
      <c r="A549">
        <v>1139</v>
      </c>
      <c r="B549">
        <v>484598</v>
      </c>
      <c r="C549" s="1">
        <v>45059</v>
      </c>
      <c r="D549">
        <v>3</v>
      </c>
      <c r="E549" s="2">
        <v>607</v>
      </c>
      <c r="F549">
        <v>43</v>
      </c>
      <c r="G549" t="s">
        <v>14</v>
      </c>
      <c r="H549" t="s">
        <v>15</v>
      </c>
      <c r="I549">
        <v>1</v>
      </c>
      <c r="J549" t="s">
        <v>37</v>
      </c>
      <c r="K549">
        <v>0</v>
      </c>
      <c r="L549" t="s">
        <v>47</v>
      </c>
      <c r="M549" t="s">
        <v>456</v>
      </c>
      <c r="N549" s="9">
        <v>2957</v>
      </c>
      <c r="O549">
        <v>1</v>
      </c>
    </row>
    <row r="550" spans="1:15" x14ac:dyDescent="0.3">
      <c r="A550">
        <v>2292</v>
      </c>
      <c r="B550">
        <v>522892</v>
      </c>
      <c r="C550" s="1">
        <v>44959</v>
      </c>
      <c r="D550">
        <v>1</v>
      </c>
      <c r="E550" s="2">
        <v>431</v>
      </c>
      <c r="F550">
        <v>39</v>
      </c>
      <c r="G550" t="s">
        <v>12</v>
      </c>
      <c r="H550" t="s">
        <v>13</v>
      </c>
      <c r="I550">
        <v>0</v>
      </c>
      <c r="J550" t="s">
        <v>45</v>
      </c>
      <c r="K550">
        <v>1</v>
      </c>
      <c r="L550" t="s">
        <v>49</v>
      </c>
      <c r="M550" t="s">
        <v>157</v>
      </c>
      <c r="N550" s="9">
        <v>1187</v>
      </c>
      <c r="O550">
        <v>4</v>
      </c>
    </row>
    <row r="551" spans="1:15" x14ac:dyDescent="0.3">
      <c r="A551">
        <v>1012</v>
      </c>
      <c r="B551">
        <v>191405</v>
      </c>
      <c r="C551" s="1">
        <v>44931</v>
      </c>
      <c r="D551">
        <v>1</v>
      </c>
      <c r="E551" s="2">
        <v>889</v>
      </c>
      <c r="F551">
        <v>56</v>
      </c>
      <c r="G551" t="s">
        <v>14</v>
      </c>
      <c r="H551" t="s">
        <v>13</v>
      </c>
      <c r="I551">
        <v>0</v>
      </c>
      <c r="J551" t="s">
        <v>32</v>
      </c>
      <c r="K551">
        <v>1</v>
      </c>
      <c r="L551" t="s">
        <v>48</v>
      </c>
      <c r="M551" t="s">
        <v>457</v>
      </c>
      <c r="N551" s="9">
        <v>570</v>
      </c>
      <c r="O551">
        <v>3</v>
      </c>
    </row>
    <row r="552" spans="1:15" x14ac:dyDescent="0.3">
      <c r="A552">
        <v>1044</v>
      </c>
      <c r="B552">
        <v>842116</v>
      </c>
      <c r="C552" s="1">
        <v>45028</v>
      </c>
      <c r="D552">
        <v>1</v>
      </c>
      <c r="E552" s="2">
        <v>536</v>
      </c>
      <c r="F552">
        <v>49</v>
      </c>
      <c r="G552" t="s">
        <v>14</v>
      </c>
      <c r="H552" t="s">
        <v>13</v>
      </c>
      <c r="I552">
        <v>0</v>
      </c>
      <c r="J552" t="s">
        <v>42</v>
      </c>
      <c r="K552">
        <v>1</v>
      </c>
      <c r="L552" t="s">
        <v>48</v>
      </c>
      <c r="M552" t="s">
        <v>458</v>
      </c>
      <c r="N552" s="9">
        <v>515</v>
      </c>
      <c r="O552">
        <v>1</v>
      </c>
    </row>
    <row r="553" spans="1:15" x14ac:dyDescent="0.3">
      <c r="A553">
        <v>1439</v>
      </c>
      <c r="B553">
        <v>701700</v>
      </c>
      <c r="C553" s="1">
        <v>45174</v>
      </c>
      <c r="D553">
        <v>1</v>
      </c>
      <c r="E553" s="2">
        <v>696</v>
      </c>
      <c r="F553">
        <v>43</v>
      </c>
      <c r="G553" t="s">
        <v>12</v>
      </c>
      <c r="H553" t="s">
        <v>17</v>
      </c>
      <c r="I553">
        <v>0</v>
      </c>
      <c r="J553" t="s">
        <v>35</v>
      </c>
      <c r="K553">
        <v>1</v>
      </c>
      <c r="L553" t="s">
        <v>47</v>
      </c>
      <c r="M553" t="s">
        <v>459</v>
      </c>
      <c r="N553" s="9">
        <v>420</v>
      </c>
      <c r="O553">
        <v>1</v>
      </c>
    </row>
    <row r="554" spans="1:15" x14ac:dyDescent="0.3">
      <c r="A554">
        <v>1658</v>
      </c>
      <c r="B554">
        <v>225280</v>
      </c>
      <c r="C554" s="1">
        <v>45149</v>
      </c>
      <c r="D554">
        <v>1</v>
      </c>
      <c r="E554" s="2">
        <v>364</v>
      </c>
      <c r="F554">
        <v>32</v>
      </c>
      <c r="G554" t="s">
        <v>14</v>
      </c>
      <c r="H554" t="s">
        <v>15</v>
      </c>
      <c r="I554">
        <v>1</v>
      </c>
      <c r="J554" t="s">
        <v>32</v>
      </c>
      <c r="K554">
        <v>0</v>
      </c>
      <c r="L554" t="s">
        <v>48</v>
      </c>
      <c r="M554" t="s">
        <v>460</v>
      </c>
      <c r="N554" s="9">
        <v>1023</v>
      </c>
      <c r="O554">
        <v>2</v>
      </c>
    </row>
    <row r="555" spans="1:15" x14ac:dyDescent="0.3">
      <c r="A555">
        <v>1391</v>
      </c>
      <c r="B555">
        <v>614993</v>
      </c>
      <c r="C555" s="1">
        <v>45204</v>
      </c>
      <c r="D555">
        <v>1</v>
      </c>
      <c r="E555" s="2">
        <v>818</v>
      </c>
      <c r="F555">
        <v>25</v>
      </c>
      <c r="G555" t="s">
        <v>14</v>
      </c>
      <c r="H555" t="s">
        <v>16</v>
      </c>
      <c r="I555">
        <v>1</v>
      </c>
      <c r="J555" t="s">
        <v>34</v>
      </c>
      <c r="K555">
        <v>1</v>
      </c>
      <c r="L555" t="s">
        <v>49</v>
      </c>
      <c r="M555" t="s">
        <v>461</v>
      </c>
      <c r="N555" s="9">
        <v>867</v>
      </c>
      <c r="O555">
        <v>2</v>
      </c>
    </row>
    <row r="556" spans="1:15" x14ac:dyDescent="0.3">
      <c r="A556">
        <v>1744</v>
      </c>
      <c r="B556">
        <v>298719</v>
      </c>
      <c r="C556" s="1">
        <v>44925</v>
      </c>
      <c r="D556">
        <v>1</v>
      </c>
      <c r="E556" s="2">
        <v>631</v>
      </c>
      <c r="F556">
        <v>46</v>
      </c>
      <c r="G556" t="s">
        <v>12</v>
      </c>
      <c r="H556" t="s">
        <v>15</v>
      </c>
      <c r="I556">
        <v>1</v>
      </c>
      <c r="J556" t="s">
        <v>32</v>
      </c>
      <c r="K556">
        <v>0</v>
      </c>
      <c r="L556" t="s">
        <v>48</v>
      </c>
      <c r="M556" t="s">
        <v>462</v>
      </c>
      <c r="N556" s="9">
        <v>595</v>
      </c>
      <c r="O556">
        <v>1</v>
      </c>
    </row>
    <row r="557" spans="1:15" x14ac:dyDescent="0.3">
      <c r="A557">
        <v>1763</v>
      </c>
      <c r="B557">
        <v>435291</v>
      </c>
      <c r="C557" s="1">
        <v>44919</v>
      </c>
      <c r="D557">
        <v>2</v>
      </c>
      <c r="E557" s="2">
        <v>84</v>
      </c>
      <c r="F557">
        <v>45</v>
      </c>
      <c r="G557" t="s">
        <v>12</v>
      </c>
      <c r="H557" t="s">
        <v>13</v>
      </c>
      <c r="I557">
        <v>0</v>
      </c>
      <c r="J557" t="s">
        <v>43</v>
      </c>
      <c r="K557">
        <v>0</v>
      </c>
      <c r="L557" t="s">
        <v>48</v>
      </c>
      <c r="M557" t="s">
        <v>463</v>
      </c>
      <c r="N557" s="9">
        <v>571</v>
      </c>
      <c r="O557">
        <v>1</v>
      </c>
    </row>
    <row r="558" spans="1:15" x14ac:dyDescent="0.3">
      <c r="A558">
        <v>1988</v>
      </c>
      <c r="B558">
        <v>583761</v>
      </c>
      <c r="C558" s="1">
        <v>45019</v>
      </c>
      <c r="D558">
        <v>1</v>
      </c>
      <c r="E558" s="2">
        <v>972</v>
      </c>
      <c r="F558">
        <v>49</v>
      </c>
      <c r="G558" t="s">
        <v>14</v>
      </c>
      <c r="H558" t="s">
        <v>16</v>
      </c>
      <c r="I558">
        <v>1</v>
      </c>
      <c r="J558" t="s">
        <v>30</v>
      </c>
      <c r="K558">
        <v>0</v>
      </c>
      <c r="L558" t="s">
        <v>47</v>
      </c>
      <c r="M558" t="s">
        <v>464</v>
      </c>
      <c r="N558" s="9">
        <v>450</v>
      </c>
      <c r="O558">
        <v>1</v>
      </c>
    </row>
    <row r="559" spans="1:15" x14ac:dyDescent="0.3">
      <c r="A559">
        <v>1368</v>
      </c>
      <c r="B559">
        <v>884469</v>
      </c>
      <c r="C559" s="1">
        <v>45058</v>
      </c>
      <c r="D559">
        <v>2</v>
      </c>
      <c r="E559" s="2">
        <v>866</v>
      </c>
      <c r="F559">
        <v>35</v>
      </c>
      <c r="G559" t="s">
        <v>14</v>
      </c>
      <c r="H559" t="s">
        <v>15</v>
      </c>
      <c r="I559">
        <v>0</v>
      </c>
      <c r="J559" t="s">
        <v>36</v>
      </c>
      <c r="K559">
        <v>1</v>
      </c>
      <c r="L559" t="s">
        <v>49</v>
      </c>
      <c r="M559" t="s">
        <v>465</v>
      </c>
      <c r="N559" s="9">
        <v>6568</v>
      </c>
      <c r="O559">
        <v>1</v>
      </c>
    </row>
    <row r="560" spans="1:15" x14ac:dyDescent="0.3">
      <c r="A560">
        <v>1610</v>
      </c>
      <c r="B560">
        <v>269413</v>
      </c>
      <c r="C560" s="1">
        <v>44984</v>
      </c>
      <c r="D560">
        <v>3</v>
      </c>
      <c r="E560" s="2">
        <v>854</v>
      </c>
      <c r="F560">
        <v>53</v>
      </c>
      <c r="G560" t="s">
        <v>12</v>
      </c>
      <c r="H560" t="s">
        <v>17</v>
      </c>
      <c r="I560">
        <v>1</v>
      </c>
      <c r="J560" t="s">
        <v>34</v>
      </c>
      <c r="K560">
        <v>1</v>
      </c>
      <c r="L560" t="s">
        <v>49</v>
      </c>
      <c r="M560" t="s">
        <v>466</v>
      </c>
      <c r="N560" s="9">
        <v>2666</v>
      </c>
      <c r="O560">
        <v>1</v>
      </c>
    </row>
    <row r="561" spans="1:15" x14ac:dyDescent="0.3">
      <c r="A561">
        <v>2072</v>
      </c>
      <c r="B561">
        <v>642838</v>
      </c>
      <c r="C561" s="1">
        <v>44969</v>
      </c>
      <c r="D561">
        <v>2</v>
      </c>
      <c r="E561" s="2">
        <v>735</v>
      </c>
      <c r="F561">
        <v>49</v>
      </c>
      <c r="G561" t="s">
        <v>12</v>
      </c>
      <c r="H561" t="s">
        <v>13</v>
      </c>
      <c r="I561">
        <v>0</v>
      </c>
      <c r="J561" t="s">
        <v>40</v>
      </c>
      <c r="K561">
        <v>0</v>
      </c>
      <c r="L561" t="s">
        <v>46</v>
      </c>
      <c r="M561" t="s">
        <v>467</v>
      </c>
      <c r="N561" s="9">
        <v>536</v>
      </c>
      <c r="O561">
        <v>5</v>
      </c>
    </row>
    <row r="562" spans="1:15" x14ac:dyDescent="0.3">
      <c r="A562">
        <v>1574</v>
      </c>
      <c r="B562">
        <v>600206</v>
      </c>
      <c r="C562" s="1">
        <v>44894</v>
      </c>
      <c r="D562">
        <v>2</v>
      </c>
      <c r="E562" s="2">
        <v>417</v>
      </c>
      <c r="F562">
        <v>28</v>
      </c>
      <c r="G562" t="s">
        <v>12</v>
      </c>
      <c r="H562" t="s">
        <v>16</v>
      </c>
      <c r="I562">
        <v>0</v>
      </c>
      <c r="J562" t="s">
        <v>31</v>
      </c>
      <c r="K562">
        <v>0</v>
      </c>
      <c r="L562" t="s">
        <v>47</v>
      </c>
      <c r="M562" t="s">
        <v>468</v>
      </c>
      <c r="N562" s="9">
        <v>1079</v>
      </c>
      <c r="O562">
        <v>1</v>
      </c>
    </row>
    <row r="563" spans="1:15" x14ac:dyDescent="0.3">
      <c r="A563">
        <v>1489</v>
      </c>
      <c r="B563">
        <v>812620</v>
      </c>
      <c r="C563" s="1">
        <v>45201</v>
      </c>
      <c r="D563">
        <v>3</v>
      </c>
      <c r="E563" s="2">
        <v>34</v>
      </c>
      <c r="F563">
        <v>37</v>
      </c>
      <c r="G563" t="s">
        <v>12</v>
      </c>
      <c r="H563" t="s">
        <v>17</v>
      </c>
      <c r="I563">
        <v>1</v>
      </c>
      <c r="J563" t="s">
        <v>44</v>
      </c>
      <c r="K563">
        <v>1</v>
      </c>
      <c r="L563" t="s">
        <v>46</v>
      </c>
      <c r="M563" t="s">
        <v>469</v>
      </c>
      <c r="N563" s="9">
        <v>6683</v>
      </c>
      <c r="O563">
        <v>1</v>
      </c>
    </row>
    <row r="564" spans="1:15" x14ac:dyDescent="0.3">
      <c r="A564">
        <v>1256</v>
      </c>
      <c r="B564">
        <v>514306</v>
      </c>
      <c r="C564" s="1">
        <v>45210</v>
      </c>
      <c r="D564">
        <v>3</v>
      </c>
      <c r="E564" s="2">
        <v>584</v>
      </c>
      <c r="F564">
        <v>33</v>
      </c>
      <c r="G564" t="s">
        <v>14</v>
      </c>
      <c r="H564" t="s">
        <v>17</v>
      </c>
      <c r="I564">
        <v>1</v>
      </c>
      <c r="J564" t="s">
        <v>40</v>
      </c>
      <c r="K564">
        <v>0</v>
      </c>
      <c r="L564" t="s">
        <v>48</v>
      </c>
      <c r="M564" t="s">
        <v>470</v>
      </c>
      <c r="N564" s="9">
        <v>3464</v>
      </c>
      <c r="O564">
        <v>1</v>
      </c>
    </row>
    <row r="565" spans="1:15" x14ac:dyDescent="0.3">
      <c r="A565">
        <v>1713</v>
      </c>
      <c r="B565">
        <v>655944</v>
      </c>
      <c r="C565" s="1">
        <v>45243</v>
      </c>
      <c r="D565">
        <v>1</v>
      </c>
      <c r="E565" s="2">
        <v>349</v>
      </c>
      <c r="F565">
        <v>46</v>
      </c>
      <c r="G565" t="s">
        <v>12</v>
      </c>
      <c r="H565" t="s">
        <v>17</v>
      </c>
      <c r="I565">
        <v>0</v>
      </c>
      <c r="J565" t="s">
        <v>43</v>
      </c>
      <c r="K565">
        <v>1</v>
      </c>
      <c r="L565" t="s">
        <v>46</v>
      </c>
      <c r="M565" t="s">
        <v>471</v>
      </c>
      <c r="N565" s="9">
        <v>404</v>
      </c>
      <c r="O565">
        <v>5</v>
      </c>
    </row>
    <row r="566" spans="1:15" x14ac:dyDescent="0.3">
      <c r="A566">
        <v>1237</v>
      </c>
      <c r="B566">
        <v>889689</v>
      </c>
      <c r="C566" s="1">
        <v>45241</v>
      </c>
      <c r="D566">
        <v>2</v>
      </c>
      <c r="E566" s="2">
        <v>218</v>
      </c>
      <c r="F566">
        <v>37</v>
      </c>
      <c r="G566" t="s">
        <v>12</v>
      </c>
      <c r="H566" t="s">
        <v>16</v>
      </c>
      <c r="I566">
        <v>0</v>
      </c>
      <c r="J566" t="s">
        <v>33</v>
      </c>
      <c r="K566">
        <v>1</v>
      </c>
      <c r="L566" t="s">
        <v>47</v>
      </c>
      <c r="M566" t="s">
        <v>472</v>
      </c>
      <c r="N566" s="9">
        <v>5528</v>
      </c>
      <c r="O566">
        <v>5</v>
      </c>
    </row>
    <row r="567" spans="1:15" x14ac:dyDescent="0.3">
      <c r="A567">
        <v>1369</v>
      </c>
      <c r="B567">
        <v>820431</v>
      </c>
      <c r="C567" s="1">
        <v>45195</v>
      </c>
      <c r="D567">
        <v>1</v>
      </c>
      <c r="E567" s="2">
        <v>905</v>
      </c>
      <c r="F567">
        <v>37</v>
      </c>
      <c r="G567" t="s">
        <v>14</v>
      </c>
      <c r="H567" t="s">
        <v>17</v>
      </c>
      <c r="I567">
        <v>0</v>
      </c>
      <c r="J567" t="s">
        <v>36</v>
      </c>
      <c r="K567">
        <v>0</v>
      </c>
      <c r="L567" t="s">
        <v>46</v>
      </c>
      <c r="M567" t="s">
        <v>473</v>
      </c>
      <c r="N567" s="9">
        <v>1170</v>
      </c>
      <c r="O567">
        <v>5</v>
      </c>
    </row>
    <row r="568" spans="1:15" x14ac:dyDescent="0.3">
      <c r="A568">
        <v>1989</v>
      </c>
      <c r="B568">
        <v>509327</v>
      </c>
      <c r="C568" s="1">
        <v>44975</v>
      </c>
      <c r="D568">
        <v>3</v>
      </c>
      <c r="E568" s="2">
        <v>947</v>
      </c>
      <c r="F568">
        <v>40</v>
      </c>
      <c r="G568" t="s">
        <v>14</v>
      </c>
      <c r="H568" t="s">
        <v>15</v>
      </c>
      <c r="I568">
        <v>1</v>
      </c>
      <c r="J568" t="s">
        <v>41</v>
      </c>
      <c r="K568">
        <v>0</v>
      </c>
      <c r="L568" t="s">
        <v>46</v>
      </c>
      <c r="M568" t="s">
        <v>474</v>
      </c>
      <c r="N568" s="9">
        <v>2719</v>
      </c>
      <c r="O568">
        <v>1</v>
      </c>
    </row>
    <row r="569" spans="1:15" x14ac:dyDescent="0.3">
      <c r="A569">
        <v>1951</v>
      </c>
      <c r="B569">
        <v>505234</v>
      </c>
      <c r="C569" s="1">
        <v>44949</v>
      </c>
      <c r="D569">
        <v>1</v>
      </c>
      <c r="E569" s="2">
        <v>923</v>
      </c>
      <c r="F569">
        <v>39</v>
      </c>
      <c r="G569" t="s">
        <v>12</v>
      </c>
      <c r="H569" t="s">
        <v>13</v>
      </c>
      <c r="I569">
        <v>1</v>
      </c>
      <c r="J569" t="s">
        <v>33</v>
      </c>
      <c r="K569">
        <v>1</v>
      </c>
      <c r="L569" t="s">
        <v>47</v>
      </c>
      <c r="M569" t="s">
        <v>475</v>
      </c>
      <c r="N569" s="9">
        <v>1176</v>
      </c>
      <c r="O569">
        <v>5</v>
      </c>
    </row>
    <row r="570" spans="1:15" x14ac:dyDescent="0.3">
      <c r="A570">
        <v>1460</v>
      </c>
      <c r="B570">
        <v>648779</v>
      </c>
      <c r="C570" s="1">
        <v>45063</v>
      </c>
      <c r="D570">
        <v>2</v>
      </c>
      <c r="E570" s="2">
        <v>254</v>
      </c>
      <c r="F570">
        <v>52</v>
      </c>
      <c r="G570" t="s">
        <v>14</v>
      </c>
      <c r="H570" t="s">
        <v>15</v>
      </c>
      <c r="I570">
        <v>1</v>
      </c>
      <c r="J570" t="s">
        <v>37</v>
      </c>
      <c r="K570">
        <v>0</v>
      </c>
      <c r="L570" t="s">
        <v>48</v>
      </c>
      <c r="M570" t="s">
        <v>476</v>
      </c>
      <c r="N570" s="9">
        <v>3256</v>
      </c>
      <c r="O570">
        <v>1</v>
      </c>
    </row>
    <row r="571" spans="1:15" x14ac:dyDescent="0.3">
      <c r="A571">
        <v>2249</v>
      </c>
      <c r="B571">
        <v>215849</v>
      </c>
      <c r="C571" s="1">
        <v>45218</v>
      </c>
      <c r="D571">
        <v>1</v>
      </c>
      <c r="E571" s="2">
        <v>896</v>
      </c>
      <c r="F571">
        <v>48</v>
      </c>
      <c r="G571" t="s">
        <v>12</v>
      </c>
      <c r="H571" t="s">
        <v>17</v>
      </c>
      <c r="I571">
        <v>1</v>
      </c>
      <c r="J571" t="s">
        <v>30</v>
      </c>
      <c r="K571">
        <v>1</v>
      </c>
      <c r="L571" t="s">
        <v>46</v>
      </c>
      <c r="M571" t="s">
        <v>477</v>
      </c>
      <c r="N571" s="9">
        <v>462</v>
      </c>
      <c r="O571">
        <v>5</v>
      </c>
    </row>
    <row r="572" spans="1:15" x14ac:dyDescent="0.3">
      <c r="A572">
        <v>1321</v>
      </c>
      <c r="B572">
        <v>597440</v>
      </c>
      <c r="C572" s="1">
        <v>45140</v>
      </c>
      <c r="D572">
        <v>2</v>
      </c>
      <c r="E572" s="2">
        <v>365</v>
      </c>
      <c r="F572">
        <v>27</v>
      </c>
      <c r="G572" t="s">
        <v>12</v>
      </c>
      <c r="H572" t="s">
        <v>13</v>
      </c>
      <c r="I572">
        <v>1</v>
      </c>
      <c r="J572" t="s">
        <v>30</v>
      </c>
      <c r="K572">
        <v>1</v>
      </c>
      <c r="L572" t="s">
        <v>46</v>
      </c>
      <c r="M572" t="s">
        <v>478</v>
      </c>
      <c r="N572" s="9">
        <v>623</v>
      </c>
      <c r="O572">
        <v>5</v>
      </c>
    </row>
    <row r="573" spans="1:15" x14ac:dyDescent="0.3">
      <c r="A573">
        <v>1611</v>
      </c>
      <c r="B573">
        <v>959922</v>
      </c>
      <c r="C573" s="1">
        <v>44952</v>
      </c>
      <c r="D573">
        <v>1</v>
      </c>
      <c r="E573" s="2">
        <v>688</v>
      </c>
      <c r="F573">
        <v>29</v>
      </c>
      <c r="G573" t="s">
        <v>12</v>
      </c>
      <c r="H573" t="s">
        <v>13</v>
      </c>
      <c r="I573">
        <v>1</v>
      </c>
      <c r="J573" t="s">
        <v>45</v>
      </c>
      <c r="K573">
        <v>1</v>
      </c>
      <c r="L573" t="s">
        <v>46</v>
      </c>
      <c r="M573" t="s">
        <v>479</v>
      </c>
      <c r="N573" s="9">
        <v>790</v>
      </c>
      <c r="O573">
        <v>5</v>
      </c>
    </row>
    <row r="574" spans="1:15" x14ac:dyDescent="0.3">
      <c r="A574">
        <v>1260</v>
      </c>
      <c r="B574">
        <v>132898</v>
      </c>
      <c r="C574" s="1">
        <v>45197</v>
      </c>
      <c r="D574">
        <v>1</v>
      </c>
      <c r="E574" s="2">
        <v>563</v>
      </c>
      <c r="F574">
        <v>60</v>
      </c>
      <c r="G574" t="s">
        <v>14</v>
      </c>
      <c r="H574" t="s">
        <v>16</v>
      </c>
      <c r="I574">
        <v>1</v>
      </c>
      <c r="J574" t="s">
        <v>36</v>
      </c>
      <c r="K574">
        <v>1</v>
      </c>
      <c r="L574" t="s">
        <v>48</v>
      </c>
      <c r="M574" t="s">
        <v>480</v>
      </c>
      <c r="N574" s="9">
        <v>570</v>
      </c>
      <c r="O574">
        <v>5</v>
      </c>
    </row>
    <row r="575" spans="1:15" x14ac:dyDescent="0.3">
      <c r="A575">
        <v>1074</v>
      </c>
      <c r="B575">
        <v>781811</v>
      </c>
      <c r="C575" s="1">
        <v>45085</v>
      </c>
      <c r="D575">
        <v>3</v>
      </c>
      <c r="E575" s="2">
        <v>272</v>
      </c>
      <c r="F575">
        <v>24</v>
      </c>
      <c r="G575" t="s">
        <v>12</v>
      </c>
      <c r="H575" t="s">
        <v>17</v>
      </c>
      <c r="I575">
        <v>1</v>
      </c>
      <c r="J575" t="s">
        <v>37</v>
      </c>
      <c r="K575">
        <v>0</v>
      </c>
      <c r="L575" t="s">
        <v>49</v>
      </c>
      <c r="M575" t="s">
        <v>481</v>
      </c>
      <c r="N575" s="9">
        <v>4963</v>
      </c>
      <c r="O575">
        <v>5</v>
      </c>
    </row>
    <row r="576" spans="1:15" x14ac:dyDescent="0.3">
      <c r="A576">
        <v>2225</v>
      </c>
      <c r="B576">
        <v>174825</v>
      </c>
      <c r="C576" s="1">
        <v>45024</v>
      </c>
      <c r="D576">
        <v>1</v>
      </c>
      <c r="E576" s="2">
        <v>680</v>
      </c>
      <c r="F576">
        <v>46</v>
      </c>
      <c r="G576" t="s">
        <v>12</v>
      </c>
      <c r="H576" t="s">
        <v>13</v>
      </c>
      <c r="I576">
        <v>1</v>
      </c>
      <c r="J576" t="s">
        <v>37</v>
      </c>
      <c r="K576">
        <v>1</v>
      </c>
      <c r="L576" t="s">
        <v>49</v>
      </c>
      <c r="M576" t="s">
        <v>482</v>
      </c>
      <c r="N576" s="9">
        <v>453</v>
      </c>
      <c r="O576">
        <v>5</v>
      </c>
    </row>
    <row r="577" spans="1:15" x14ac:dyDescent="0.3">
      <c r="A577">
        <v>1241</v>
      </c>
      <c r="B577">
        <v>117818</v>
      </c>
      <c r="C577" s="1">
        <v>45228</v>
      </c>
      <c r="D577">
        <v>1</v>
      </c>
      <c r="E577" s="2">
        <v>345</v>
      </c>
      <c r="F577">
        <v>59</v>
      </c>
      <c r="G577" t="s">
        <v>14</v>
      </c>
      <c r="H577" t="s">
        <v>17</v>
      </c>
      <c r="I577">
        <v>0</v>
      </c>
      <c r="J577" t="s">
        <v>38</v>
      </c>
      <c r="K577">
        <v>0</v>
      </c>
      <c r="L577" t="s">
        <v>49</v>
      </c>
      <c r="M577" t="s">
        <v>483</v>
      </c>
      <c r="N577" s="9">
        <v>564</v>
      </c>
      <c r="O577">
        <v>5</v>
      </c>
    </row>
    <row r="578" spans="1:15" x14ac:dyDescent="0.3">
      <c r="A578">
        <v>1105</v>
      </c>
      <c r="B578">
        <v>609969</v>
      </c>
      <c r="C578" s="1">
        <v>44926</v>
      </c>
      <c r="D578">
        <v>1</v>
      </c>
      <c r="E578" s="2">
        <v>674</v>
      </c>
      <c r="F578">
        <v>59</v>
      </c>
      <c r="G578" t="s">
        <v>12</v>
      </c>
      <c r="H578" t="s">
        <v>15</v>
      </c>
      <c r="I578">
        <v>0</v>
      </c>
      <c r="J578" t="s">
        <v>31</v>
      </c>
      <c r="K578">
        <v>0</v>
      </c>
      <c r="L578" t="s">
        <v>49</v>
      </c>
      <c r="M578" t="s">
        <v>484</v>
      </c>
      <c r="N578" s="9">
        <v>595</v>
      </c>
      <c r="O578">
        <v>1</v>
      </c>
    </row>
    <row r="579" spans="1:15" x14ac:dyDescent="0.3">
      <c r="A579">
        <v>1121</v>
      </c>
      <c r="B579">
        <v>578614</v>
      </c>
      <c r="C579" s="1">
        <v>45162</v>
      </c>
      <c r="D579">
        <v>2</v>
      </c>
      <c r="E579" s="2">
        <v>886</v>
      </c>
      <c r="F579">
        <v>52</v>
      </c>
      <c r="G579" t="s">
        <v>12</v>
      </c>
      <c r="H579" t="s">
        <v>15</v>
      </c>
      <c r="I579">
        <v>0</v>
      </c>
      <c r="J579" t="s">
        <v>32</v>
      </c>
      <c r="K579">
        <v>1</v>
      </c>
      <c r="L579" t="s">
        <v>49</v>
      </c>
      <c r="M579" t="s">
        <v>485</v>
      </c>
      <c r="N579" s="9">
        <v>3079</v>
      </c>
      <c r="O579">
        <v>5</v>
      </c>
    </row>
    <row r="580" spans="1:15" x14ac:dyDescent="0.3">
      <c r="A580">
        <v>1949</v>
      </c>
      <c r="B580">
        <v>644101</v>
      </c>
      <c r="C580" s="1">
        <v>45110</v>
      </c>
      <c r="D580">
        <v>3</v>
      </c>
      <c r="E580" s="2">
        <v>497</v>
      </c>
      <c r="F580">
        <v>25</v>
      </c>
      <c r="G580" t="s">
        <v>12</v>
      </c>
      <c r="H580" t="s">
        <v>17</v>
      </c>
      <c r="I580">
        <v>1</v>
      </c>
      <c r="J580" t="s">
        <v>42</v>
      </c>
      <c r="K580">
        <v>0</v>
      </c>
      <c r="L580" t="s">
        <v>49</v>
      </c>
      <c r="M580" t="s">
        <v>486</v>
      </c>
      <c r="N580" s="9">
        <v>3043</v>
      </c>
      <c r="O580">
        <v>5</v>
      </c>
    </row>
    <row r="581" spans="1:15" x14ac:dyDescent="0.3">
      <c r="A581">
        <v>1348</v>
      </c>
      <c r="B581">
        <v>560304</v>
      </c>
      <c r="C581" s="1">
        <v>45239</v>
      </c>
      <c r="D581">
        <v>2</v>
      </c>
      <c r="E581" s="2">
        <v>812</v>
      </c>
      <c r="F581">
        <v>24</v>
      </c>
      <c r="G581" t="s">
        <v>14</v>
      </c>
      <c r="H581" t="s">
        <v>13</v>
      </c>
      <c r="I581">
        <v>0</v>
      </c>
      <c r="J581" t="s">
        <v>44</v>
      </c>
      <c r="K581">
        <v>0</v>
      </c>
      <c r="L581" t="s">
        <v>46</v>
      </c>
      <c r="M581" t="s">
        <v>487</v>
      </c>
      <c r="N581" s="9">
        <v>2928</v>
      </c>
      <c r="O581">
        <v>5</v>
      </c>
    </row>
    <row r="582" spans="1:15" x14ac:dyDescent="0.3">
      <c r="A582">
        <v>1191</v>
      </c>
      <c r="B582">
        <v>367462</v>
      </c>
      <c r="C582" s="1">
        <v>45210</v>
      </c>
      <c r="D582">
        <v>1</v>
      </c>
      <c r="E582" s="2">
        <v>121</v>
      </c>
      <c r="F582">
        <v>44</v>
      </c>
      <c r="G582" t="s">
        <v>14</v>
      </c>
      <c r="H582" t="s">
        <v>16</v>
      </c>
      <c r="I582">
        <v>0</v>
      </c>
      <c r="J582" t="s">
        <v>38</v>
      </c>
      <c r="K582">
        <v>1</v>
      </c>
      <c r="L582" t="s">
        <v>49</v>
      </c>
      <c r="M582" t="s">
        <v>488</v>
      </c>
      <c r="N582" s="9">
        <v>592</v>
      </c>
      <c r="O582">
        <v>4</v>
      </c>
    </row>
    <row r="583" spans="1:15" x14ac:dyDescent="0.3">
      <c r="A583">
        <v>2089</v>
      </c>
      <c r="B583">
        <v>539032</v>
      </c>
      <c r="C583" s="1">
        <v>45124</v>
      </c>
      <c r="D583">
        <v>1</v>
      </c>
      <c r="E583" s="2">
        <v>1000</v>
      </c>
      <c r="F583">
        <v>65</v>
      </c>
      <c r="G583" t="s">
        <v>12</v>
      </c>
      <c r="H583" t="s">
        <v>15</v>
      </c>
      <c r="I583">
        <v>1</v>
      </c>
      <c r="J583" t="s">
        <v>33</v>
      </c>
      <c r="K583">
        <v>0</v>
      </c>
      <c r="L583" t="s">
        <v>47</v>
      </c>
      <c r="M583" t="s">
        <v>489</v>
      </c>
      <c r="N583" s="9">
        <v>557</v>
      </c>
      <c r="O583">
        <v>5</v>
      </c>
    </row>
    <row r="584" spans="1:15" x14ac:dyDescent="0.3">
      <c r="A584">
        <v>1660</v>
      </c>
      <c r="B584">
        <v>475905</v>
      </c>
      <c r="C584" s="1">
        <v>44926</v>
      </c>
      <c r="D584">
        <v>3</v>
      </c>
      <c r="E584" s="2">
        <v>503</v>
      </c>
      <c r="F584">
        <v>58</v>
      </c>
      <c r="G584" t="s">
        <v>14</v>
      </c>
      <c r="H584" t="s">
        <v>15</v>
      </c>
      <c r="I584">
        <v>1</v>
      </c>
      <c r="J584" t="s">
        <v>41</v>
      </c>
      <c r="K584">
        <v>1</v>
      </c>
      <c r="L584" t="s">
        <v>46</v>
      </c>
      <c r="M584" t="s">
        <v>490</v>
      </c>
      <c r="N584" s="9">
        <v>528</v>
      </c>
      <c r="O584">
        <v>1</v>
      </c>
    </row>
    <row r="585" spans="1:15" x14ac:dyDescent="0.3">
      <c r="A585">
        <v>1831</v>
      </c>
      <c r="B585">
        <v>292783</v>
      </c>
      <c r="C585" s="1">
        <v>45190</v>
      </c>
      <c r="D585">
        <v>2</v>
      </c>
      <c r="E585" s="2">
        <v>106</v>
      </c>
      <c r="F585">
        <v>58</v>
      </c>
      <c r="G585" t="s">
        <v>12</v>
      </c>
      <c r="H585" t="s">
        <v>16</v>
      </c>
      <c r="I585">
        <v>0</v>
      </c>
      <c r="J585" t="s">
        <v>40</v>
      </c>
      <c r="K585">
        <v>0</v>
      </c>
      <c r="L585" t="s">
        <v>47</v>
      </c>
      <c r="M585" t="s">
        <v>491</v>
      </c>
      <c r="N585" s="9">
        <v>3084</v>
      </c>
      <c r="O585">
        <v>5</v>
      </c>
    </row>
    <row r="586" spans="1:15" x14ac:dyDescent="0.3">
      <c r="A586">
        <v>1046</v>
      </c>
      <c r="B586">
        <v>197717</v>
      </c>
      <c r="C586" s="1">
        <v>45230</v>
      </c>
      <c r="D586">
        <v>2</v>
      </c>
      <c r="E586" s="2">
        <v>792</v>
      </c>
      <c r="F586">
        <v>43</v>
      </c>
      <c r="G586" t="s">
        <v>14</v>
      </c>
      <c r="H586" t="s">
        <v>16</v>
      </c>
      <c r="I586">
        <v>0</v>
      </c>
      <c r="J586" t="s">
        <v>44</v>
      </c>
      <c r="K586">
        <v>0</v>
      </c>
      <c r="L586" t="s">
        <v>49</v>
      </c>
      <c r="M586" t="s">
        <v>492</v>
      </c>
      <c r="N586" s="9">
        <v>2523</v>
      </c>
      <c r="O586">
        <v>5</v>
      </c>
    </row>
    <row r="587" spans="1:15" x14ac:dyDescent="0.3">
      <c r="A587">
        <v>1502</v>
      </c>
      <c r="B587">
        <v>400860</v>
      </c>
      <c r="C587" s="1">
        <v>45156</v>
      </c>
      <c r="D587">
        <v>3</v>
      </c>
      <c r="E587" s="2">
        <v>831</v>
      </c>
      <c r="F587">
        <v>36</v>
      </c>
      <c r="G587" t="s">
        <v>14</v>
      </c>
      <c r="H587" t="s">
        <v>15</v>
      </c>
      <c r="I587">
        <v>1</v>
      </c>
      <c r="J587" t="s">
        <v>45</v>
      </c>
      <c r="K587">
        <v>0</v>
      </c>
      <c r="L587" t="s">
        <v>47</v>
      </c>
      <c r="M587" t="s">
        <v>493</v>
      </c>
      <c r="N587" s="9">
        <v>4505</v>
      </c>
      <c r="O587">
        <v>4</v>
      </c>
    </row>
    <row r="588" spans="1:15" x14ac:dyDescent="0.3">
      <c r="A588">
        <v>2056</v>
      </c>
      <c r="B588">
        <v>530391</v>
      </c>
      <c r="C588" s="1">
        <v>44923</v>
      </c>
      <c r="D588">
        <v>1</v>
      </c>
      <c r="E588" s="2">
        <v>618</v>
      </c>
      <c r="F588">
        <v>47</v>
      </c>
      <c r="G588" t="s">
        <v>12</v>
      </c>
      <c r="H588" t="s">
        <v>13</v>
      </c>
      <c r="I588">
        <v>1</v>
      </c>
      <c r="J588" t="s">
        <v>42</v>
      </c>
      <c r="K588">
        <v>1</v>
      </c>
      <c r="L588" t="s">
        <v>47</v>
      </c>
      <c r="M588" t="s">
        <v>494</v>
      </c>
      <c r="N588" s="9">
        <v>547</v>
      </c>
      <c r="O588">
        <v>5</v>
      </c>
    </row>
    <row r="589" spans="1:15" x14ac:dyDescent="0.3">
      <c r="A589">
        <v>1745</v>
      </c>
      <c r="B589">
        <v>816881</v>
      </c>
      <c r="C589" s="1">
        <v>45056</v>
      </c>
      <c r="D589">
        <v>3</v>
      </c>
      <c r="E589" s="2">
        <v>881</v>
      </c>
      <c r="F589">
        <v>59</v>
      </c>
      <c r="G589" t="s">
        <v>14</v>
      </c>
      <c r="H589" t="s">
        <v>17</v>
      </c>
      <c r="I589">
        <v>1</v>
      </c>
      <c r="J589" t="s">
        <v>44</v>
      </c>
      <c r="K589">
        <v>0</v>
      </c>
      <c r="L589" t="s">
        <v>46</v>
      </c>
      <c r="M589" t="s">
        <v>495</v>
      </c>
      <c r="N589" s="9">
        <v>5921</v>
      </c>
      <c r="O589">
        <v>5</v>
      </c>
    </row>
    <row r="590" spans="1:15" x14ac:dyDescent="0.3">
      <c r="A590">
        <v>1125</v>
      </c>
      <c r="B590">
        <v>166107</v>
      </c>
      <c r="C590" s="1">
        <v>44992</v>
      </c>
      <c r="D590">
        <v>2</v>
      </c>
      <c r="E590" s="2">
        <v>318</v>
      </c>
      <c r="F590">
        <v>57</v>
      </c>
      <c r="G590" t="s">
        <v>12</v>
      </c>
      <c r="H590" t="s">
        <v>15</v>
      </c>
      <c r="I590">
        <v>0</v>
      </c>
      <c r="J590" t="s">
        <v>36</v>
      </c>
      <c r="K590">
        <v>1</v>
      </c>
      <c r="L590" t="s">
        <v>48</v>
      </c>
      <c r="M590" t="s">
        <v>496</v>
      </c>
      <c r="N590" s="9">
        <v>420</v>
      </c>
      <c r="O590">
        <v>5</v>
      </c>
    </row>
    <row r="591" spans="1:15" x14ac:dyDescent="0.3">
      <c r="A591">
        <v>1048</v>
      </c>
      <c r="B591">
        <v>201209</v>
      </c>
      <c r="C591" s="1">
        <v>44982</v>
      </c>
      <c r="D591">
        <v>1</v>
      </c>
      <c r="E591" s="2">
        <v>270</v>
      </c>
      <c r="F591">
        <v>20</v>
      </c>
      <c r="G591" t="s">
        <v>12</v>
      </c>
      <c r="H591" t="s">
        <v>13</v>
      </c>
      <c r="I591">
        <v>0</v>
      </c>
      <c r="J591" t="s">
        <v>39</v>
      </c>
      <c r="K591">
        <v>0</v>
      </c>
      <c r="L591" t="s">
        <v>49</v>
      </c>
      <c r="M591" t="s">
        <v>497</v>
      </c>
      <c r="N591" s="9">
        <v>572</v>
      </c>
      <c r="O591">
        <v>5</v>
      </c>
    </row>
    <row r="592" spans="1:15" x14ac:dyDescent="0.3">
      <c r="A592">
        <v>2075</v>
      </c>
      <c r="B592">
        <v>842783</v>
      </c>
      <c r="C592" s="1">
        <v>45159</v>
      </c>
      <c r="D592">
        <v>2</v>
      </c>
      <c r="E592" s="2">
        <v>334</v>
      </c>
      <c r="F592">
        <v>33</v>
      </c>
      <c r="G592" t="s">
        <v>12</v>
      </c>
      <c r="H592" t="s">
        <v>17</v>
      </c>
      <c r="I592">
        <v>0</v>
      </c>
      <c r="J592" t="s">
        <v>45</v>
      </c>
      <c r="K592">
        <v>0</v>
      </c>
      <c r="L592" t="s">
        <v>48</v>
      </c>
      <c r="M592" t="s">
        <v>498</v>
      </c>
      <c r="N592" s="9">
        <v>3350</v>
      </c>
      <c r="O592">
        <v>5</v>
      </c>
    </row>
    <row r="593" spans="1:15" x14ac:dyDescent="0.3">
      <c r="A593">
        <v>1286</v>
      </c>
      <c r="B593">
        <v>401811</v>
      </c>
      <c r="C593" s="1">
        <v>45225</v>
      </c>
      <c r="D593">
        <v>3</v>
      </c>
      <c r="E593" s="2">
        <v>492</v>
      </c>
      <c r="F593">
        <v>28</v>
      </c>
      <c r="G593" t="s">
        <v>12</v>
      </c>
      <c r="H593" t="s">
        <v>16</v>
      </c>
      <c r="I593">
        <v>0</v>
      </c>
      <c r="J593" t="s">
        <v>39</v>
      </c>
      <c r="K593">
        <v>0</v>
      </c>
      <c r="L593" t="s">
        <v>46</v>
      </c>
      <c r="M593" t="s">
        <v>499</v>
      </c>
      <c r="N593" s="9">
        <v>2883</v>
      </c>
      <c r="O593">
        <v>4</v>
      </c>
    </row>
    <row r="594" spans="1:15" x14ac:dyDescent="0.3">
      <c r="A594">
        <v>1685</v>
      </c>
      <c r="B594">
        <v>658722</v>
      </c>
      <c r="C594" s="1">
        <v>45007</v>
      </c>
      <c r="D594">
        <v>1</v>
      </c>
      <c r="E594" s="2">
        <v>688</v>
      </c>
      <c r="F594">
        <v>40</v>
      </c>
      <c r="G594" t="s">
        <v>12</v>
      </c>
      <c r="H594" t="s">
        <v>17</v>
      </c>
      <c r="I594">
        <v>1</v>
      </c>
      <c r="J594" t="s">
        <v>38</v>
      </c>
      <c r="K594">
        <v>1</v>
      </c>
      <c r="L594" t="s">
        <v>48</v>
      </c>
      <c r="M594" t="s">
        <v>500</v>
      </c>
      <c r="N594" s="9">
        <v>1125</v>
      </c>
      <c r="O594">
        <v>5</v>
      </c>
    </row>
    <row r="595" spans="1:15" x14ac:dyDescent="0.3">
      <c r="A595">
        <v>1858</v>
      </c>
      <c r="B595">
        <v>773184</v>
      </c>
      <c r="C595" s="1">
        <v>44974</v>
      </c>
      <c r="D595">
        <v>1</v>
      </c>
      <c r="E595" s="2">
        <v>652</v>
      </c>
      <c r="F595">
        <v>32</v>
      </c>
      <c r="G595" t="s">
        <v>12</v>
      </c>
      <c r="H595" t="s">
        <v>15</v>
      </c>
      <c r="I595">
        <v>0</v>
      </c>
      <c r="J595" t="s">
        <v>35</v>
      </c>
      <c r="K595">
        <v>0</v>
      </c>
      <c r="L595" t="s">
        <v>49</v>
      </c>
      <c r="M595" t="s">
        <v>501</v>
      </c>
      <c r="N595" s="9">
        <v>900</v>
      </c>
      <c r="O595">
        <v>2</v>
      </c>
    </row>
    <row r="596" spans="1:15" x14ac:dyDescent="0.3">
      <c r="A596">
        <v>1689</v>
      </c>
      <c r="B596">
        <v>996761</v>
      </c>
      <c r="C596" s="1">
        <v>45120</v>
      </c>
      <c r="D596">
        <v>1</v>
      </c>
      <c r="E596" s="2">
        <v>780</v>
      </c>
      <c r="F596">
        <v>54</v>
      </c>
      <c r="G596" t="s">
        <v>14</v>
      </c>
      <c r="H596" t="s">
        <v>13</v>
      </c>
      <c r="I596">
        <v>0</v>
      </c>
      <c r="J596" t="s">
        <v>32</v>
      </c>
      <c r="K596">
        <v>0</v>
      </c>
      <c r="L596" t="s">
        <v>47</v>
      </c>
      <c r="M596" t="s">
        <v>502</v>
      </c>
      <c r="N596" s="9">
        <v>589</v>
      </c>
      <c r="O596">
        <v>3</v>
      </c>
    </row>
    <row r="597" spans="1:15" x14ac:dyDescent="0.3">
      <c r="A597">
        <v>2011</v>
      </c>
      <c r="B597">
        <v>835111</v>
      </c>
      <c r="C597" s="1">
        <v>45163</v>
      </c>
      <c r="D597">
        <v>1</v>
      </c>
      <c r="E597" s="2">
        <v>24</v>
      </c>
      <c r="F597">
        <v>27</v>
      </c>
      <c r="G597" t="s">
        <v>14</v>
      </c>
      <c r="H597" t="s">
        <v>13</v>
      </c>
      <c r="I597">
        <v>0</v>
      </c>
      <c r="J597" t="s">
        <v>33</v>
      </c>
      <c r="K597">
        <v>0</v>
      </c>
      <c r="L597" t="s">
        <v>46</v>
      </c>
      <c r="M597" t="s">
        <v>503</v>
      </c>
      <c r="N597" s="9">
        <v>603</v>
      </c>
      <c r="O597">
        <v>5</v>
      </c>
    </row>
    <row r="598" spans="1:15" x14ac:dyDescent="0.3">
      <c r="A598">
        <v>1255</v>
      </c>
      <c r="B598">
        <v>955897</v>
      </c>
      <c r="C598" s="1">
        <v>44924</v>
      </c>
      <c r="D598">
        <v>1</v>
      </c>
      <c r="E598" s="2">
        <v>805</v>
      </c>
      <c r="F598">
        <v>41</v>
      </c>
      <c r="G598" t="s">
        <v>12</v>
      </c>
      <c r="H598" t="s">
        <v>16</v>
      </c>
      <c r="I598">
        <v>1</v>
      </c>
      <c r="J598" t="s">
        <v>32</v>
      </c>
      <c r="K598">
        <v>1</v>
      </c>
      <c r="L598" t="s">
        <v>48</v>
      </c>
      <c r="M598" t="s">
        <v>504</v>
      </c>
      <c r="N598" s="9">
        <v>509</v>
      </c>
      <c r="O598">
        <v>5</v>
      </c>
    </row>
    <row r="599" spans="1:15" x14ac:dyDescent="0.3">
      <c r="A599">
        <v>1225</v>
      </c>
      <c r="B599">
        <v>291190</v>
      </c>
      <c r="C599" s="1">
        <v>45164</v>
      </c>
      <c r="D599">
        <v>1</v>
      </c>
      <c r="E599" s="2">
        <v>672</v>
      </c>
      <c r="F599">
        <v>65</v>
      </c>
      <c r="G599" t="s">
        <v>12</v>
      </c>
      <c r="H599" t="s">
        <v>17</v>
      </c>
      <c r="I599">
        <v>0</v>
      </c>
      <c r="J599" t="s">
        <v>36</v>
      </c>
      <c r="K599">
        <v>1</v>
      </c>
      <c r="L599" t="s">
        <v>47</v>
      </c>
      <c r="M599" t="s">
        <v>505</v>
      </c>
      <c r="N599" s="9">
        <v>560</v>
      </c>
      <c r="O599">
        <v>5</v>
      </c>
    </row>
    <row r="600" spans="1:15" x14ac:dyDescent="0.3">
      <c r="A600">
        <v>2135</v>
      </c>
      <c r="B600">
        <v>111292</v>
      </c>
      <c r="C600" s="1">
        <v>45152</v>
      </c>
      <c r="D600">
        <v>1</v>
      </c>
      <c r="E600" s="2">
        <v>597</v>
      </c>
      <c r="F600">
        <v>52</v>
      </c>
      <c r="G600" t="s">
        <v>12</v>
      </c>
      <c r="H600" t="s">
        <v>17</v>
      </c>
      <c r="I600">
        <v>1</v>
      </c>
      <c r="J600" t="s">
        <v>41</v>
      </c>
      <c r="K600">
        <v>1</v>
      </c>
      <c r="L600" t="s">
        <v>48</v>
      </c>
      <c r="M600" t="s">
        <v>506</v>
      </c>
      <c r="N600" s="9">
        <v>442</v>
      </c>
      <c r="O600">
        <v>5</v>
      </c>
    </row>
    <row r="601" spans="1:15" x14ac:dyDescent="0.3">
      <c r="A601">
        <v>1738</v>
      </c>
      <c r="B601">
        <v>321424</v>
      </c>
      <c r="C601" s="1">
        <v>44911</v>
      </c>
      <c r="D601">
        <v>2</v>
      </c>
      <c r="E601" s="2">
        <v>283</v>
      </c>
      <c r="F601">
        <v>43</v>
      </c>
      <c r="G601" t="s">
        <v>12</v>
      </c>
      <c r="H601" t="s">
        <v>17</v>
      </c>
      <c r="I601">
        <v>0</v>
      </c>
      <c r="J601" t="s">
        <v>38</v>
      </c>
      <c r="K601">
        <v>1</v>
      </c>
      <c r="L601" t="s">
        <v>49</v>
      </c>
      <c r="M601" t="s">
        <v>507</v>
      </c>
      <c r="N601" s="9">
        <v>406</v>
      </c>
      <c r="O601">
        <v>5</v>
      </c>
    </row>
    <row r="602" spans="1:15" x14ac:dyDescent="0.3">
      <c r="A602">
        <v>1925</v>
      </c>
      <c r="B602">
        <v>606163</v>
      </c>
      <c r="C602" s="1">
        <v>44897</v>
      </c>
      <c r="D602">
        <v>3</v>
      </c>
      <c r="E602" s="2">
        <v>884</v>
      </c>
      <c r="F602">
        <v>36</v>
      </c>
      <c r="G602" t="s">
        <v>14</v>
      </c>
      <c r="H602" t="s">
        <v>15</v>
      </c>
      <c r="I602">
        <v>0</v>
      </c>
      <c r="J602" t="s">
        <v>44</v>
      </c>
      <c r="K602">
        <v>0</v>
      </c>
      <c r="L602" t="s">
        <v>48</v>
      </c>
      <c r="M602" t="s">
        <v>508</v>
      </c>
      <c r="N602" s="9">
        <v>2981</v>
      </c>
      <c r="O602">
        <v>5</v>
      </c>
    </row>
    <row r="603" spans="1:15" x14ac:dyDescent="0.3">
      <c r="A603">
        <v>1659</v>
      </c>
      <c r="B603">
        <v>990436</v>
      </c>
      <c r="C603" s="1">
        <v>44949</v>
      </c>
      <c r="D603">
        <v>1</v>
      </c>
      <c r="E603" s="2">
        <v>880</v>
      </c>
      <c r="F603">
        <v>38</v>
      </c>
      <c r="G603" t="s">
        <v>12</v>
      </c>
      <c r="H603" t="s">
        <v>17</v>
      </c>
      <c r="I603">
        <v>0</v>
      </c>
      <c r="J603" t="s">
        <v>40</v>
      </c>
      <c r="K603">
        <v>1</v>
      </c>
      <c r="L603" t="s">
        <v>47</v>
      </c>
      <c r="M603" t="s">
        <v>509</v>
      </c>
      <c r="N603" s="9">
        <v>1101</v>
      </c>
      <c r="O603">
        <v>5</v>
      </c>
    </row>
    <row r="604" spans="1:15" x14ac:dyDescent="0.3">
      <c r="A604">
        <v>1452</v>
      </c>
      <c r="B604">
        <v>256551</v>
      </c>
      <c r="C604" s="1">
        <v>44930</v>
      </c>
      <c r="D604">
        <v>2</v>
      </c>
      <c r="E604" s="2">
        <v>89</v>
      </c>
      <c r="F604">
        <v>55</v>
      </c>
      <c r="G604" t="s">
        <v>12</v>
      </c>
      <c r="H604" t="s">
        <v>17</v>
      </c>
      <c r="I604">
        <v>0</v>
      </c>
      <c r="J604" t="s">
        <v>32</v>
      </c>
      <c r="K604">
        <v>1</v>
      </c>
      <c r="L604" t="s">
        <v>47</v>
      </c>
      <c r="M604" t="s">
        <v>510</v>
      </c>
      <c r="N604" s="9">
        <v>589</v>
      </c>
      <c r="O604">
        <v>5</v>
      </c>
    </row>
    <row r="605" spans="1:15" x14ac:dyDescent="0.3">
      <c r="A605">
        <v>1470</v>
      </c>
      <c r="B605">
        <v>391023</v>
      </c>
      <c r="C605" s="1">
        <v>45175</v>
      </c>
      <c r="D605">
        <v>2</v>
      </c>
      <c r="E605" s="2">
        <v>722</v>
      </c>
      <c r="F605">
        <v>20</v>
      </c>
      <c r="G605" t="s">
        <v>12</v>
      </c>
      <c r="H605" t="s">
        <v>15</v>
      </c>
      <c r="I605">
        <v>0</v>
      </c>
      <c r="J605" t="s">
        <v>32</v>
      </c>
      <c r="K605">
        <v>0</v>
      </c>
      <c r="L605" t="s">
        <v>49</v>
      </c>
      <c r="M605" t="s">
        <v>511</v>
      </c>
      <c r="N605" s="9">
        <v>3415</v>
      </c>
      <c r="O605">
        <v>5</v>
      </c>
    </row>
    <row r="606" spans="1:15" x14ac:dyDescent="0.3">
      <c r="A606">
        <v>1892</v>
      </c>
      <c r="B606">
        <v>733309</v>
      </c>
      <c r="C606" s="1">
        <v>45152</v>
      </c>
      <c r="D606">
        <v>1</v>
      </c>
      <c r="E606" s="2">
        <v>538</v>
      </c>
      <c r="F606">
        <v>38</v>
      </c>
      <c r="G606" t="s">
        <v>12</v>
      </c>
      <c r="H606" t="s">
        <v>13</v>
      </c>
      <c r="I606">
        <v>0</v>
      </c>
      <c r="J606" t="s">
        <v>45</v>
      </c>
      <c r="K606">
        <v>0</v>
      </c>
      <c r="L606" t="s">
        <v>46</v>
      </c>
      <c r="M606" t="s">
        <v>512</v>
      </c>
      <c r="N606" s="9">
        <v>1141</v>
      </c>
      <c r="O606">
        <v>5</v>
      </c>
    </row>
    <row r="607" spans="1:15" x14ac:dyDescent="0.3">
      <c r="A607">
        <v>1616</v>
      </c>
      <c r="B607">
        <v>131169</v>
      </c>
      <c r="C607" s="1">
        <v>44890</v>
      </c>
      <c r="D607">
        <v>2</v>
      </c>
      <c r="E607" s="2">
        <v>958</v>
      </c>
      <c r="F607">
        <v>25</v>
      </c>
      <c r="G607" t="s">
        <v>14</v>
      </c>
      <c r="H607" t="s">
        <v>15</v>
      </c>
      <c r="I607">
        <v>0</v>
      </c>
      <c r="J607" t="s">
        <v>40</v>
      </c>
      <c r="K607">
        <v>1</v>
      </c>
      <c r="L607" t="s">
        <v>47</v>
      </c>
      <c r="M607" t="s">
        <v>513</v>
      </c>
      <c r="N607" s="9">
        <v>1193</v>
      </c>
      <c r="O607">
        <v>5</v>
      </c>
    </row>
    <row r="608" spans="1:15" x14ac:dyDescent="0.3">
      <c r="A608">
        <v>2166</v>
      </c>
      <c r="B608">
        <v>466542</v>
      </c>
      <c r="C608" s="1">
        <v>45156</v>
      </c>
      <c r="D608">
        <v>1</v>
      </c>
      <c r="E608" s="2">
        <v>874</v>
      </c>
      <c r="F608">
        <v>47</v>
      </c>
      <c r="G608" t="s">
        <v>14</v>
      </c>
      <c r="H608" t="s">
        <v>15</v>
      </c>
      <c r="I608">
        <v>0</v>
      </c>
      <c r="J608" t="s">
        <v>35</v>
      </c>
      <c r="K608">
        <v>1</v>
      </c>
      <c r="L608" t="s">
        <v>47</v>
      </c>
      <c r="M608" t="s">
        <v>514</v>
      </c>
      <c r="N608" s="9">
        <v>428</v>
      </c>
      <c r="O608">
        <v>5</v>
      </c>
    </row>
    <row r="609" spans="1:15" x14ac:dyDescent="0.3">
      <c r="A609">
        <v>1527</v>
      </c>
      <c r="B609" t="s">
        <v>24</v>
      </c>
      <c r="C609" s="1">
        <v>45033</v>
      </c>
      <c r="D609">
        <v>4</v>
      </c>
      <c r="E609" s="2">
        <v>168</v>
      </c>
      <c r="F609">
        <v>46</v>
      </c>
      <c r="G609" t="s">
        <v>12</v>
      </c>
      <c r="H609" t="s">
        <v>16</v>
      </c>
      <c r="I609">
        <v>0</v>
      </c>
      <c r="J609" t="s">
        <v>39</v>
      </c>
      <c r="K609">
        <v>0</v>
      </c>
      <c r="L609" t="s">
        <v>48</v>
      </c>
      <c r="M609" t="s">
        <v>515</v>
      </c>
      <c r="N609" s="9">
        <v>3055</v>
      </c>
      <c r="O609">
        <v>4</v>
      </c>
    </row>
    <row r="610" spans="1:15" x14ac:dyDescent="0.3">
      <c r="A610">
        <v>1385</v>
      </c>
      <c r="B610">
        <v>466345</v>
      </c>
      <c r="C610" s="1">
        <v>44918</v>
      </c>
      <c r="D610">
        <v>2</v>
      </c>
      <c r="E610" s="2">
        <v>989</v>
      </c>
      <c r="F610">
        <v>39</v>
      </c>
      <c r="G610" t="s">
        <v>14</v>
      </c>
      <c r="H610" t="s">
        <v>16</v>
      </c>
      <c r="I610">
        <v>0</v>
      </c>
      <c r="J610" t="s">
        <v>34</v>
      </c>
      <c r="K610">
        <v>0</v>
      </c>
      <c r="L610" t="s">
        <v>47</v>
      </c>
      <c r="M610" t="s">
        <v>516</v>
      </c>
      <c r="N610" s="9">
        <v>1013</v>
      </c>
      <c r="O610">
        <v>5</v>
      </c>
    </row>
    <row r="611" spans="1:15" x14ac:dyDescent="0.3">
      <c r="A611">
        <v>2077</v>
      </c>
      <c r="B611">
        <v>108497</v>
      </c>
      <c r="C611" s="1">
        <v>44896</v>
      </c>
      <c r="D611">
        <v>2</v>
      </c>
      <c r="E611" s="2">
        <v>803</v>
      </c>
      <c r="F611">
        <v>65</v>
      </c>
      <c r="G611" t="s">
        <v>14</v>
      </c>
      <c r="H611" t="s">
        <v>13</v>
      </c>
      <c r="I611">
        <v>1</v>
      </c>
      <c r="J611" t="s">
        <v>37</v>
      </c>
      <c r="K611">
        <v>1</v>
      </c>
      <c r="L611" t="s">
        <v>48</v>
      </c>
      <c r="N611" s="9">
        <v>493</v>
      </c>
      <c r="O611">
        <v>5</v>
      </c>
    </row>
    <row r="612" spans="1:15" x14ac:dyDescent="0.3">
      <c r="A612">
        <v>1092</v>
      </c>
      <c r="B612">
        <v>250519</v>
      </c>
      <c r="C612" s="1">
        <v>45080</v>
      </c>
      <c r="D612">
        <v>1</v>
      </c>
      <c r="E612" s="2">
        <v>542</v>
      </c>
      <c r="F612">
        <v>52</v>
      </c>
      <c r="G612" t="s">
        <v>14</v>
      </c>
      <c r="H612" t="s">
        <v>16</v>
      </c>
      <c r="I612">
        <v>1</v>
      </c>
      <c r="J612" t="s">
        <v>45</v>
      </c>
      <c r="K612">
        <v>1</v>
      </c>
      <c r="L612" t="s">
        <v>49</v>
      </c>
      <c r="M612" t="s">
        <v>517</v>
      </c>
      <c r="N612" s="9">
        <v>493</v>
      </c>
      <c r="O612">
        <v>5</v>
      </c>
    </row>
    <row r="613" spans="1:15" x14ac:dyDescent="0.3">
      <c r="A613">
        <v>1592</v>
      </c>
      <c r="B613">
        <v>688144</v>
      </c>
      <c r="C613" s="1">
        <v>45222</v>
      </c>
      <c r="D613">
        <v>4</v>
      </c>
      <c r="E613" s="2">
        <v>529</v>
      </c>
      <c r="F613">
        <v>38</v>
      </c>
      <c r="G613" t="s">
        <v>12</v>
      </c>
      <c r="H613" t="s">
        <v>15</v>
      </c>
      <c r="I613">
        <v>0</v>
      </c>
      <c r="J613" t="s">
        <v>36</v>
      </c>
      <c r="K613">
        <v>0</v>
      </c>
      <c r="L613" t="s">
        <v>47</v>
      </c>
      <c r="M613" t="s">
        <v>518</v>
      </c>
      <c r="N613" s="9">
        <v>5905</v>
      </c>
      <c r="O613">
        <v>4</v>
      </c>
    </row>
    <row r="614" spans="1:15" x14ac:dyDescent="0.3">
      <c r="A614">
        <v>1314</v>
      </c>
      <c r="B614">
        <v>151196</v>
      </c>
      <c r="C614" s="1">
        <v>44923</v>
      </c>
      <c r="D614">
        <v>1</v>
      </c>
      <c r="E614" s="2">
        <v>496</v>
      </c>
      <c r="F614">
        <v>46</v>
      </c>
      <c r="G614" t="s">
        <v>12</v>
      </c>
      <c r="H614" t="s">
        <v>15</v>
      </c>
      <c r="I614">
        <v>1</v>
      </c>
      <c r="J614" t="s">
        <v>33</v>
      </c>
      <c r="K614">
        <v>1</v>
      </c>
      <c r="L614" t="s">
        <v>47</v>
      </c>
      <c r="M614" t="s">
        <v>519</v>
      </c>
      <c r="N614" s="9">
        <v>451</v>
      </c>
      <c r="O614">
        <v>5</v>
      </c>
    </row>
    <row r="615" spans="1:15" x14ac:dyDescent="0.3">
      <c r="A615">
        <v>1127</v>
      </c>
      <c r="B615">
        <v>920697</v>
      </c>
      <c r="C615" s="1">
        <v>45132</v>
      </c>
      <c r="D615">
        <v>1</v>
      </c>
      <c r="E615" s="2">
        <v>433</v>
      </c>
      <c r="F615">
        <v>54</v>
      </c>
      <c r="G615" t="s">
        <v>12</v>
      </c>
      <c r="H615" t="s">
        <v>15</v>
      </c>
      <c r="I615">
        <v>0</v>
      </c>
      <c r="J615" t="s">
        <v>32</v>
      </c>
      <c r="K615">
        <v>0</v>
      </c>
      <c r="L615" t="s">
        <v>49</v>
      </c>
      <c r="M615" t="s">
        <v>520</v>
      </c>
      <c r="N615" s="9">
        <v>549</v>
      </c>
      <c r="O615">
        <v>5</v>
      </c>
    </row>
    <row r="616" spans="1:15" x14ac:dyDescent="0.3">
      <c r="A616">
        <v>1613</v>
      </c>
      <c r="B616">
        <v>192369</v>
      </c>
      <c r="C616" s="1">
        <v>45179</v>
      </c>
      <c r="D616">
        <v>1</v>
      </c>
      <c r="E616" s="2">
        <v>601</v>
      </c>
      <c r="F616">
        <v>31</v>
      </c>
      <c r="G616" t="s">
        <v>12</v>
      </c>
      <c r="H616" t="s">
        <v>15</v>
      </c>
      <c r="I616">
        <v>0</v>
      </c>
      <c r="J616" t="s">
        <v>30</v>
      </c>
      <c r="K616">
        <v>1</v>
      </c>
      <c r="L616" t="s">
        <v>49</v>
      </c>
      <c r="M616" t="s">
        <v>521</v>
      </c>
      <c r="N616" s="9">
        <v>1041</v>
      </c>
      <c r="O616">
        <v>5</v>
      </c>
    </row>
    <row r="617" spans="1:15" x14ac:dyDescent="0.3">
      <c r="A617">
        <v>1653</v>
      </c>
      <c r="B617">
        <v>347070</v>
      </c>
      <c r="C617" s="1">
        <v>44924</v>
      </c>
      <c r="D617">
        <v>2</v>
      </c>
      <c r="E617" s="2">
        <v>826</v>
      </c>
      <c r="F617">
        <v>58</v>
      </c>
      <c r="G617" t="s">
        <v>14</v>
      </c>
      <c r="H617" t="s">
        <v>16</v>
      </c>
      <c r="I617">
        <v>0</v>
      </c>
      <c r="J617" t="s">
        <v>35</v>
      </c>
      <c r="K617">
        <v>1</v>
      </c>
      <c r="L617" t="s">
        <v>49</v>
      </c>
      <c r="M617" t="s">
        <v>522</v>
      </c>
      <c r="N617" s="9">
        <v>564</v>
      </c>
      <c r="O617">
        <v>4</v>
      </c>
    </row>
    <row r="618" spans="1:15" x14ac:dyDescent="0.3">
      <c r="A618">
        <v>1959</v>
      </c>
      <c r="B618">
        <v>985657</v>
      </c>
      <c r="C618" s="1">
        <v>44959</v>
      </c>
      <c r="D618">
        <v>4</v>
      </c>
      <c r="E618" s="2">
        <v>962</v>
      </c>
      <c r="F618">
        <v>28</v>
      </c>
      <c r="G618" t="s">
        <v>14</v>
      </c>
      <c r="H618" t="s">
        <v>17</v>
      </c>
      <c r="I618">
        <v>1</v>
      </c>
      <c r="J618" t="s">
        <v>43</v>
      </c>
      <c r="K618">
        <v>1</v>
      </c>
      <c r="L618" t="s">
        <v>47</v>
      </c>
      <c r="M618" t="s">
        <v>523</v>
      </c>
      <c r="N618" s="9">
        <v>3108</v>
      </c>
      <c r="O618">
        <v>5</v>
      </c>
    </row>
    <row r="619" spans="1:15" x14ac:dyDescent="0.3">
      <c r="A619">
        <v>1103</v>
      </c>
      <c r="B619">
        <v>877633</v>
      </c>
      <c r="C619" s="1">
        <v>45251</v>
      </c>
      <c r="D619">
        <v>3</v>
      </c>
      <c r="E619" s="2">
        <v>192</v>
      </c>
      <c r="F619">
        <v>22</v>
      </c>
      <c r="G619" t="s">
        <v>14</v>
      </c>
      <c r="H619" t="s">
        <v>15</v>
      </c>
      <c r="I619">
        <v>0</v>
      </c>
      <c r="J619" t="s">
        <v>33</v>
      </c>
      <c r="K619">
        <v>1</v>
      </c>
      <c r="L619" t="s">
        <v>47</v>
      </c>
      <c r="M619" t="s">
        <v>524</v>
      </c>
      <c r="N619" s="9">
        <v>2879</v>
      </c>
      <c r="O619">
        <v>5</v>
      </c>
    </row>
    <row r="620" spans="1:15" x14ac:dyDescent="0.3">
      <c r="A620">
        <v>1228</v>
      </c>
      <c r="B620">
        <v>462492</v>
      </c>
      <c r="C620" s="1">
        <v>45198</v>
      </c>
      <c r="D620">
        <v>1</v>
      </c>
      <c r="E620" s="2">
        <v>351</v>
      </c>
      <c r="F620">
        <v>54</v>
      </c>
      <c r="G620" t="s">
        <v>12</v>
      </c>
      <c r="H620" t="s">
        <v>17</v>
      </c>
      <c r="I620">
        <v>1</v>
      </c>
      <c r="J620" t="s">
        <v>39</v>
      </c>
      <c r="K620">
        <v>1</v>
      </c>
      <c r="L620" t="s">
        <v>46</v>
      </c>
      <c r="M620" t="s">
        <v>525</v>
      </c>
      <c r="N620" s="9">
        <v>524</v>
      </c>
      <c r="O620">
        <v>3</v>
      </c>
    </row>
    <row r="621" spans="1:15" x14ac:dyDescent="0.3">
      <c r="A621">
        <v>1891</v>
      </c>
      <c r="B621">
        <v>623603</v>
      </c>
      <c r="C621" s="1">
        <v>45245</v>
      </c>
      <c r="D621">
        <v>2</v>
      </c>
      <c r="E621" s="2">
        <v>855</v>
      </c>
      <c r="F621">
        <v>20</v>
      </c>
      <c r="G621" t="s">
        <v>12</v>
      </c>
      <c r="H621" t="s">
        <v>13</v>
      </c>
      <c r="I621">
        <v>1</v>
      </c>
      <c r="J621" t="s">
        <v>40</v>
      </c>
      <c r="K621">
        <v>1</v>
      </c>
      <c r="L621" t="s">
        <v>49</v>
      </c>
      <c r="M621" t="s">
        <v>526</v>
      </c>
      <c r="N621" s="9">
        <v>3407</v>
      </c>
      <c r="O621">
        <v>5</v>
      </c>
    </row>
    <row r="622" spans="1:15" x14ac:dyDescent="0.3">
      <c r="A622">
        <v>1009</v>
      </c>
      <c r="B622">
        <v>838692</v>
      </c>
      <c r="C622" s="1">
        <v>45182</v>
      </c>
      <c r="D622">
        <v>1</v>
      </c>
      <c r="E622" s="2">
        <v>247</v>
      </c>
      <c r="F622">
        <v>60</v>
      </c>
      <c r="G622" t="s">
        <v>14</v>
      </c>
      <c r="H622" t="s">
        <v>13</v>
      </c>
      <c r="I622">
        <v>1</v>
      </c>
      <c r="J622" t="s">
        <v>42</v>
      </c>
      <c r="K622">
        <v>0</v>
      </c>
      <c r="L622" t="s">
        <v>48</v>
      </c>
      <c r="M622" t="s">
        <v>527</v>
      </c>
      <c r="N622" s="9">
        <v>419</v>
      </c>
      <c r="O622">
        <v>2</v>
      </c>
    </row>
    <row r="623" spans="1:15" x14ac:dyDescent="0.3">
      <c r="A623">
        <v>1333</v>
      </c>
      <c r="B623">
        <v>243760</v>
      </c>
      <c r="C623" s="1">
        <v>44928</v>
      </c>
      <c r="D623">
        <v>2</v>
      </c>
      <c r="E623" s="2">
        <v>430</v>
      </c>
      <c r="F623">
        <v>49</v>
      </c>
      <c r="G623" t="s">
        <v>12</v>
      </c>
      <c r="H623" t="s">
        <v>17</v>
      </c>
      <c r="I623">
        <v>1</v>
      </c>
      <c r="J623" t="s">
        <v>32</v>
      </c>
      <c r="K623">
        <v>1</v>
      </c>
      <c r="L623" t="s">
        <v>49</v>
      </c>
      <c r="M623" t="s">
        <v>528</v>
      </c>
      <c r="N623" s="9">
        <v>6278</v>
      </c>
      <c r="O623">
        <v>1</v>
      </c>
    </row>
    <row r="624" spans="1:15" x14ac:dyDescent="0.3">
      <c r="A624">
        <v>1739</v>
      </c>
      <c r="B624">
        <v>676215</v>
      </c>
      <c r="C624" s="1">
        <v>45252</v>
      </c>
      <c r="D624">
        <v>2</v>
      </c>
      <c r="E624" s="2">
        <v>98</v>
      </c>
      <c r="F624">
        <v>21</v>
      </c>
      <c r="G624" t="s">
        <v>14</v>
      </c>
      <c r="H624" t="s">
        <v>16</v>
      </c>
      <c r="I624">
        <v>1</v>
      </c>
      <c r="J624" t="s">
        <v>34</v>
      </c>
      <c r="K624">
        <v>0</v>
      </c>
      <c r="L624" t="s">
        <v>49</v>
      </c>
      <c r="M624" t="s">
        <v>529</v>
      </c>
      <c r="N624" s="9">
        <v>4472</v>
      </c>
      <c r="O624">
        <v>5</v>
      </c>
    </row>
    <row r="625" spans="1:15" x14ac:dyDescent="0.3">
      <c r="A625">
        <v>1433</v>
      </c>
      <c r="B625">
        <v>297877</v>
      </c>
      <c r="C625" s="1">
        <v>44903</v>
      </c>
      <c r="D625">
        <v>1</v>
      </c>
      <c r="E625" s="2">
        <v>155</v>
      </c>
      <c r="F625">
        <v>29</v>
      </c>
      <c r="G625" t="s">
        <v>14</v>
      </c>
      <c r="H625" t="s">
        <v>15</v>
      </c>
      <c r="I625">
        <v>0</v>
      </c>
      <c r="J625" t="s">
        <v>32</v>
      </c>
      <c r="K625">
        <v>1</v>
      </c>
      <c r="L625" t="s">
        <v>48</v>
      </c>
      <c r="M625" t="s">
        <v>530</v>
      </c>
      <c r="N625" s="9">
        <v>739</v>
      </c>
      <c r="O625">
        <v>1</v>
      </c>
    </row>
    <row r="626" spans="1:15" x14ac:dyDescent="0.3">
      <c r="A626">
        <v>1625</v>
      </c>
      <c r="B626">
        <v>498633</v>
      </c>
      <c r="C626" s="1">
        <v>45245</v>
      </c>
      <c r="D626">
        <v>1</v>
      </c>
      <c r="E626" s="2">
        <v>629</v>
      </c>
      <c r="F626">
        <v>44</v>
      </c>
      <c r="G626" t="s">
        <v>14</v>
      </c>
      <c r="H626" t="s">
        <v>13</v>
      </c>
      <c r="I626">
        <v>0</v>
      </c>
      <c r="J626" t="s">
        <v>39</v>
      </c>
      <c r="K626">
        <v>0</v>
      </c>
      <c r="L626" t="s">
        <v>49</v>
      </c>
      <c r="M626" t="s">
        <v>531</v>
      </c>
      <c r="N626" s="9">
        <v>494</v>
      </c>
      <c r="O626">
        <v>4</v>
      </c>
    </row>
    <row r="627" spans="1:15" x14ac:dyDescent="0.3">
      <c r="A627">
        <v>1527</v>
      </c>
      <c r="B627">
        <v>861844</v>
      </c>
      <c r="C627" s="1">
        <v>45036</v>
      </c>
      <c r="D627">
        <v>4</v>
      </c>
      <c r="E627" s="2">
        <v>64</v>
      </c>
      <c r="F627">
        <v>45</v>
      </c>
      <c r="G627" t="s">
        <v>14</v>
      </c>
      <c r="H627" t="s">
        <v>17</v>
      </c>
      <c r="I627">
        <v>0</v>
      </c>
      <c r="J627" t="s">
        <v>44</v>
      </c>
      <c r="K627">
        <v>0</v>
      </c>
      <c r="L627" t="s">
        <v>47</v>
      </c>
      <c r="M627" t="s">
        <v>532</v>
      </c>
      <c r="N627" s="9">
        <v>3055</v>
      </c>
      <c r="O627">
        <v>5</v>
      </c>
    </row>
    <row r="628" spans="1:15" x14ac:dyDescent="0.3">
      <c r="A628">
        <v>1533</v>
      </c>
      <c r="B628">
        <v>495466</v>
      </c>
      <c r="C628" s="1">
        <v>44958</v>
      </c>
      <c r="D628">
        <v>4</v>
      </c>
      <c r="E628" s="2">
        <v>784</v>
      </c>
      <c r="F628">
        <v>56</v>
      </c>
      <c r="G628" t="s">
        <v>12</v>
      </c>
      <c r="H628" t="s">
        <v>15</v>
      </c>
      <c r="I628">
        <v>1</v>
      </c>
      <c r="J628" t="s">
        <v>44</v>
      </c>
      <c r="K628">
        <v>1</v>
      </c>
      <c r="L628" t="s">
        <v>47</v>
      </c>
      <c r="M628" t="s">
        <v>533</v>
      </c>
      <c r="N628" s="9">
        <v>4758</v>
      </c>
      <c r="O628">
        <v>4</v>
      </c>
    </row>
    <row r="629" spans="1:15" x14ac:dyDescent="0.3">
      <c r="A629">
        <v>1767</v>
      </c>
      <c r="B629">
        <v>883802</v>
      </c>
      <c r="C629" s="1">
        <v>45149</v>
      </c>
      <c r="D629">
        <v>4</v>
      </c>
      <c r="E629" s="2">
        <v>720</v>
      </c>
      <c r="F629">
        <v>35</v>
      </c>
      <c r="G629" t="s">
        <v>12</v>
      </c>
      <c r="H629" t="s">
        <v>17</v>
      </c>
      <c r="I629">
        <v>0</v>
      </c>
      <c r="J629" t="s">
        <v>45</v>
      </c>
      <c r="K629">
        <v>0</v>
      </c>
      <c r="L629" t="s">
        <v>47</v>
      </c>
      <c r="M629" t="s">
        <v>534</v>
      </c>
      <c r="N629" s="9">
        <v>2912</v>
      </c>
      <c r="O629">
        <v>5</v>
      </c>
    </row>
    <row r="630" spans="1:15" x14ac:dyDescent="0.3">
      <c r="A630">
        <v>2108</v>
      </c>
      <c r="B630">
        <v>434607</v>
      </c>
      <c r="C630" s="1">
        <v>44915</v>
      </c>
      <c r="D630">
        <v>1</v>
      </c>
      <c r="E630" s="2">
        <v>805</v>
      </c>
      <c r="F630">
        <v>18</v>
      </c>
      <c r="G630" t="s">
        <v>14</v>
      </c>
      <c r="H630" t="s">
        <v>15</v>
      </c>
      <c r="I630">
        <v>0</v>
      </c>
      <c r="J630" t="s">
        <v>37</v>
      </c>
      <c r="K630">
        <v>1</v>
      </c>
      <c r="L630" t="s">
        <v>49</v>
      </c>
      <c r="M630" t="s">
        <v>535</v>
      </c>
      <c r="N630" s="9">
        <v>508</v>
      </c>
      <c r="O630">
        <v>3</v>
      </c>
    </row>
    <row r="631" spans="1:15" x14ac:dyDescent="0.3">
      <c r="A631">
        <v>2227</v>
      </c>
      <c r="B631">
        <v>791712</v>
      </c>
      <c r="C631" s="1">
        <v>44995</v>
      </c>
      <c r="D631">
        <v>1</v>
      </c>
      <c r="E631" s="2">
        <v>827</v>
      </c>
      <c r="F631">
        <v>65</v>
      </c>
      <c r="G631" t="s">
        <v>14</v>
      </c>
      <c r="H631" t="s">
        <v>15</v>
      </c>
      <c r="I631">
        <v>1</v>
      </c>
      <c r="J631" t="s">
        <v>35</v>
      </c>
      <c r="K631">
        <v>1</v>
      </c>
      <c r="L631" t="s">
        <v>47</v>
      </c>
      <c r="M631" t="s">
        <v>536</v>
      </c>
      <c r="N631" s="9">
        <v>476</v>
      </c>
      <c r="O631">
        <v>5</v>
      </c>
    </row>
    <row r="632" spans="1:15" x14ac:dyDescent="0.3">
      <c r="A632">
        <v>1240</v>
      </c>
      <c r="B632">
        <v>757664</v>
      </c>
      <c r="C632" s="1">
        <v>44905</v>
      </c>
      <c r="D632">
        <v>2</v>
      </c>
      <c r="E632" s="2">
        <v>720</v>
      </c>
      <c r="F632">
        <v>36</v>
      </c>
      <c r="G632" t="s">
        <v>14</v>
      </c>
      <c r="H632" t="s">
        <v>16</v>
      </c>
      <c r="I632">
        <v>1</v>
      </c>
      <c r="J632" t="s">
        <v>43</v>
      </c>
      <c r="K632">
        <v>1</v>
      </c>
      <c r="L632" t="s">
        <v>49</v>
      </c>
      <c r="M632" t="s">
        <v>537</v>
      </c>
      <c r="N632" s="9">
        <v>2326</v>
      </c>
      <c r="O632">
        <v>4</v>
      </c>
    </row>
    <row r="633" spans="1:15" x14ac:dyDescent="0.3">
      <c r="A633">
        <v>1533</v>
      </c>
      <c r="B633" t="s">
        <v>51</v>
      </c>
      <c r="C633" s="1">
        <v>45008</v>
      </c>
      <c r="D633">
        <v>0</v>
      </c>
      <c r="E633" s="2">
        <v>898</v>
      </c>
      <c r="F633">
        <v>21</v>
      </c>
      <c r="G633" t="s">
        <v>14</v>
      </c>
      <c r="H633" t="s">
        <v>16</v>
      </c>
      <c r="I633">
        <v>0</v>
      </c>
      <c r="J633" t="s">
        <v>33</v>
      </c>
      <c r="K633">
        <v>0</v>
      </c>
      <c r="L633" t="s">
        <v>49</v>
      </c>
      <c r="M633" t="s">
        <v>538</v>
      </c>
      <c r="N633" s="9">
        <v>4758</v>
      </c>
      <c r="O633">
        <v>5</v>
      </c>
    </row>
    <row r="634" spans="1:15" x14ac:dyDescent="0.3">
      <c r="A634">
        <v>2156</v>
      </c>
      <c r="B634">
        <v>887679</v>
      </c>
      <c r="C634" s="1">
        <v>44996</v>
      </c>
      <c r="D634">
        <v>1</v>
      </c>
      <c r="E634" s="2">
        <v>84</v>
      </c>
      <c r="F634">
        <v>65</v>
      </c>
      <c r="G634" t="s">
        <v>14</v>
      </c>
      <c r="H634" t="s">
        <v>17</v>
      </c>
      <c r="I634">
        <v>1</v>
      </c>
      <c r="J634" t="s">
        <v>35</v>
      </c>
      <c r="K634">
        <v>0</v>
      </c>
      <c r="L634" t="s">
        <v>46</v>
      </c>
      <c r="M634" t="s">
        <v>539</v>
      </c>
      <c r="N634" s="9">
        <v>500</v>
      </c>
      <c r="O634">
        <v>3</v>
      </c>
    </row>
    <row r="635" spans="1:15" x14ac:dyDescent="0.3">
      <c r="A635">
        <v>1928</v>
      </c>
      <c r="B635">
        <v>686090</v>
      </c>
      <c r="C635" s="1">
        <v>45060</v>
      </c>
      <c r="D635">
        <v>4</v>
      </c>
      <c r="E635" s="2">
        <v>856</v>
      </c>
      <c r="F635">
        <v>48</v>
      </c>
      <c r="G635" t="s">
        <v>12</v>
      </c>
      <c r="H635" t="s">
        <v>16</v>
      </c>
      <c r="I635">
        <v>0</v>
      </c>
      <c r="J635" t="s">
        <v>37</v>
      </c>
      <c r="K635">
        <v>1</v>
      </c>
      <c r="L635" t="s">
        <v>49</v>
      </c>
      <c r="M635" t="s">
        <v>540</v>
      </c>
      <c r="N635" s="9">
        <v>2391</v>
      </c>
      <c r="O635">
        <v>5</v>
      </c>
    </row>
    <row r="636" spans="1:15" x14ac:dyDescent="0.3">
      <c r="A636">
        <v>1743</v>
      </c>
      <c r="B636">
        <v>886298</v>
      </c>
      <c r="C636" s="1">
        <v>45070</v>
      </c>
      <c r="D636">
        <v>1</v>
      </c>
      <c r="E636" s="2">
        <v>242</v>
      </c>
      <c r="F636">
        <v>21</v>
      </c>
      <c r="G636" t="s">
        <v>12</v>
      </c>
      <c r="H636" t="s">
        <v>16</v>
      </c>
      <c r="I636">
        <v>0</v>
      </c>
      <c r="J636" t="s">
        <v>33</v>
      </c>
      <c r="K636">
        <v>1</v>
      </c>
      <c r="L636" t="s">
        <v>46</v>
      </c>
      <c r="M636" t="s">
        <v>541</v>
      </c>
      <c r="N636" s="9">
        <v>505</v>
      </c>
      <c r="O636">
        <v>3</v>
      </c>
    </row>
    <row r="637" spans="1:15" x14ac:dyDescent="0.3">
      <c r="A637">
        <v>1465</v>
      </c>
      <c r="B637">
        <v>859878</v>
      </c>
      <c r="C637" s="1">
        <v>45117</v>
      </c>
      <c r="D637">
        <v>1</v>
      </c>
      <c r="E637" s="2">
        <v>408</v>
      </c>
      <c r="F637">
        <v>51</v>
      </c>
      <c r="G637" t="s">
        <v>12</v>
      </c>
      <c r="H637" t="s">
        <v>16</v>
      </c>
      <c r="I637">
        <v>0</v>
      </c>
      <c r="J637" t="s">
        <v>36</v>
      </c>
      <c r="K637">
        <v>1</v>
      </c>
      <c r="L637" t="s">
        <v>48</v>
      </c>
      <c r="M637" t="s">
        <v>542</v>
      </c>
      <c r="N637" s="9">
        <v>522</v>
      </c>
      <c r="O637">
        <v>3</v>
      </c>
    </row>
    <row r="638" spans="1:15" x14ac:dyDescent="0.3">
      <c r="A638">
        <v>1400</v>
      </c>
      <c r="B638">
        <v>417893</v>
      </c>
      <c r="C638" s="1">
        <v>44897</v>
      </c>
      <c r="D638">
        <v>1</v>
      </c>
      <c r="E638" s="2">
        <v>360</v>
      </c>
      <c r="F638">
        <v>28</v>
      </c>
      <c r="G638" t="s">
        <v>14</v>
      </c>
      <c r="H638" t="s">
        <v>15</v>
      </c>
      <c r="I638">
        <v>0</v>
      </c>
      <c r="J638" t="s">
        <v>33</v>
      </c>
      <c r="K638">
        <v>1</v>
      </c>
      <c r="L638" t="s">
        <v>48</v>
      </c>
      <c r="M638" t="s">
        <v>543</v>
      </c>
      <c r="N638" s="9">
        <v>974</v>
      </c>
      <c r="O638">
        <v>4</v>
      </c>
    </row>
    <row r="639" spans="1:15" x14ac:dyDescent="0.3">
      <c r="A639">
        <v>1378</v>
      </c>
      <c r="B639">
        <v>847391</v>
      </c>
      <c r="C639" s="1">
        <v>45185</v>
      </c>
      <c r="D639">
        <v>4</v>
      </c>
      <c r="E639" s="2">
        <v>24</v>
      </c>
      <c r="F639">
        <v>20</v>
      </c>
      <c r="G639" t="s">
        <v>14</v>
      </c>
      <c r="H639" t="s">
        <v>15</v>
      </c>
      <c r="I639">
        <v>0</v>
      </c>
      <c r="J639" t="s">
        <v>39</v>
      </c>
      <c r="K639">
        <v>1</v>
      </c>
      <c r="L639" t="s">
        <v>48</v>
      </c>
      <c r="M639" t="s">
        <v>544</v>
      </c>
      <c r="N639" s="9">
        <v>3108</v>
      </c>
      <c r="O639">
        <v>4</v>
      </c>
    </row>
    <row r="640" spans="1:15" x14ac:dyDescent="0.3">
      <c r="A640">
        <v>1168</v>
      </c>
      <c r="B640">
        <v>677878</v>
      </c>
      <c r="C640" s="1">
        <v>45049</v>
      </c>
      <c r="D640">
        <v>4</v>
      </c>
      <c r="E640" s="2">
        <v>799</v>
      </c>
      <c r="F640">
        <v>55</v>
      </c>
      <c r="G640" t="s">
        <v>14</v>
      </c>
      <c r="H640" t="s">
        <v>17</v>
      </c>
      <c r="I640">
        <v>1</v>
      </c>
      <c r="J640" t="s">
        <v>39</v>
      </c>
      <c r="K640">
        <v>0</v>
      </c>
      <c r="L640" t="s">
        <v>49</v>
      </c>
      <c r="M640" t="s">
        <v>545</v>
      </c>
      <c r="N640" s="9">
        <v>3006</v>
      </c>
      <c r="O640">
        <v>5</v>
      </c>
    </row>
    <row r="641" spans="1:15" x14ac:dyDescent="0.3">
      <c r="A641">
        <v>1919</v>
      </c>
      <c r="B641">
        <v>944942</v>
      </c>
      <c r="C641" s="1">
        <v>45072</v>
      </c>
      <c r="D641">
        <v>1</v>
      </c>
      <c r="E641" s="2">
        <v>733</v>
      </c>
      <c r="F641">
        <v>65</v>
      </c>
      <c r="G641" t="s">
        <v>12</v>
      </c>
      <c r="H641" t="s">
        <v>17</v>
      </c>
      <c r="I641">
        <v>0</v>
      </c>
      <c r="J641" t="s">
        <v>34</v>
      </c>
      <c r="K641">
        <v>0</v>
      </c>
      <c r="L641" t="s">
        <v>48</v>
      </c>
      <c r="M641" t="s">
        <v>546</v>
      </c>
      <c r="N641" s="9">
        <v>470</v>
      </c>
      <c r="O641">
        <v>5</v>
      </c>
    </row>
    <row r="642" spans="1:15" x14ac:dyDescent="0.3">
      <c r="A642">
        <v>2147</v>
      </c>
      <c r="B642">
        <v>908673</v>
      </c>
      <c r="C642" s="1">
        <v>45002</v>
      </c>
      <c r="D642">
        <v>2</v>
      </c>
      <c r="E642" s="2">
        <v>250</v>
      </c>
      <c r="F642">
        <v>20</v>
      </c>
      <c r="G642" t="s">
        <v>12</v>
      </c>
      <c r="H642" t="s">
        <v>15</v>
      </c>
      <c r="I642">
        <v>0</v>
      </c>
      <c r="J642" t="s">
        <v>42</v>
      </c>
      <c r="K642">
        <v>1</v>
      </c>
      <c r="L642" t="s">
        <v>48</v>
      </c>
      <c r="M642" t="s">
        <v>547</v>
      </c>
      <c r="N642" s="9">
        <v>5966</v>
      </c>
      <c r="O642">
        <v>5</v>
      </c>
    </row>
    <row r="643" spans="1:15" x14ac:dyDescent="0.3">
      <c r="A643">
        <v>1185</v>
      </c>
      <c r="B643">
        <v>101722</v>
      </c>
      <c r="C643" s="1">
        <v>44903</v>
      </c>
      <c r="D643">
        <v>1</v>
      </c>
      <c r="E643" s="2">
        <v>175</v>
      </c>
      <c r="F643">
        <v>29</v>
      </c>
      <c r="G643" t="s">
        <v>12</v>
      </c>
      <c r="H643" t="s">
        <v>16</v>
      </c>
      <c r="I643">
        <v>1</v>
      </c>
      <c r="J643" t="s">
        <v>37</v>
      </c>
      <c r="K643">
        <v>1</v>
      </c>
      <c r="L643" t="s">
        <v>47</v>
      </c>
      <c r="M643" t="s">
        <v>548</v>
      </c>
      <c r="N643" s="9">
        <v>1109</v>
      </c>
      <c r="O643">
        <v>5</v>
      </c>
    </row>
    <row r="644" spans="1:15" x14ac:dyDescent="0.3">
      <c r="A644">
        <v>2128</v>
      </c>
      <c r="B644">
        <v>323074</v>
      </c>
      <c r="C644" s="1">
        <v>45215</v>
      </c>
      <c r="D644">
        <v>3</v>
      </c>
      <c r="E644" s="2">
        <v>628</v>
      </c>
      <c r="F644">
        <v>27</v>
      </c>
      <c r="G644" t="s">
        <v>14</v>
      </c>
      <c r="H644" t="s">
        <v>17</v>
      </c>
      <c r="I644">
        <v>1</v>
      </c>
      <c r="J644" t="s">
        <v>30</v>
      </c>
      <c r="K644">
        <v>0</v>
      </c>
      <c r="L644" t="s">
        <v>48</v>
      </c>
      <c r="M644" t="s">
        <v>549</v>
      </c>
      <c r="N644" s="9">
        <v>6233</v>
      </c>
      <c r="O644">
        <v>5</v>
      </c>
    </row>
    <row r="645" spans="1:15" x14ac:dyDescent="0.3">
      <c r="A645">
        <v>1580</v>
      </c>
      <c r="B645">
        <v>899535</v>
      </c>
      <c r="C645" s="1">
        <v>45057</v>
      </c>
      <c r="D645">
        <v>2</v>
      </c>
      <c r="E645" s="2">
        <v>491</v>
      </c>
      <c r="F645">
        <v>49</v>
      </c>
      <c r="G645" t="s">
        <v>12</v>
      </c>
      <c r="H645" t="s">
        <v>13</v>
      </c>
      <c r="I645">
        <v>0</v>
      </c>
      <c r="J645" t="s">
        <v>34</v>
      </c>
      <c r="L645" t="s">
        <v>49</v>
      </c>
      <c r="M645" t="s">
        <v>550</v>
      </c>
      <c r="N645" s="9">
        <v>587</v>
      </c>
      <c r="O645">
        <v>5</v>
      </c>
    </row>
    <row r="646" spans="1:15" x14ac:dyDescent="0.3">
      <c r="A646">
        <v>1196</v>
      </c>
      <c r="B646">
        <v>622215</v>
      </c>
      <c r="C646" s="1">
        <v>45174</v>
      </c>
      <c r="D646">
        <v>1</v>
      </c>
      <c r="E646" s="2">
        <v>355</v>
      </c>
      <c r="F646">
        <v>54</v>
      </c>
      <c r="G646" t="s">
        <v>14</v>
      </c>
      <c r="H646" t="s">
        <v>16</v>
      </c>
      <c r="I646">
        <v>0</v>
      </c>
      <c r="J646" t="s">
        <v>41</v>
      </c>
      <c r="K646">
        <v>1</v>
      </c>
      <c r="L646" t="s">
        <v>46</v>
      </c>
      <c r="M646" t="s">
        <v>551</v>
      </c>
      <c r="N646" s="9">
        <v>422</v>
      </c>
      <c r="O646">
        <v>5</v>
      </c>
    </row>
    <row r="647" spans="1:15" ht="18.45" customHeight="1" x14ac:dyDescent="0.3">
      <c r="A647">
        <v>1471</v>
      </c>
      <c r="B647">
        <v>207695</v>
      </c>
      <c r="C647" s="1">
        <v>45000</v>
      </c>
      <c r="D647">
        <v>1</v>
      </c>
      <c r="E647" s="2">
        <v>192</v>
      </c>
      <c r="F647">
        <v>41</v>
      </c>
      <c r="G647" t="s">
        <v>12</v>
      </c>
      <c r="H647" t="s">
        <v>17</v>
      </c>
      <c r="I647">
        <v>1</v>
      </c>
      <c r="J647" t="s">
        <v>44</v>
      </c>
      <c r="K647">
        <v>1</v>
      </c>
      <c r="L647" t="s">
        <v>46</v>
      </c>
      <c r="M647" t="s">
        <v>552</v>
      </c>
      <c r="N647" s="9">
        <v>462</v>
      </c>
      <c r="O647">
        <v>5</v>
      </c>
    </row>
    <row r="648" spans="1:15" x14ac:dyDescent="0.3">
      <c r="A648">
        <v>1042</v>
      </c>
      <c r="B648">
        <v>782373</v>
      </c>
      <c r="C648" s="1">
        <v>45117</v>
      </c>
      <c r="D648">
        <v>1</v>
      </c>
      <c r="E648" s="2">
        <v>954</v>
      </c>
      <c r="F648">
        <v>36</v>
      </c>
      <c r="G648" t="s">
        <v>14</v>
      </c>
      <c r="H648" t="s">
        <v>13</v>
      </c>
      <c r="I648">
        <v>0</v>
      </c>
      <c r="J648" t="s">
        <v>43</v>
      </c>
      <c r="K648">
        <v>1</v>
      </c>
      <c r="L648" t="s">
        <v>46</v>
      </c>
      <c r="M648" t="s">
        <v>553</v>
      </c>
      <c r="N648" s="9">
        <v>1121</v>
      </c>
      <c r="O648">
        <v>5</v>
      </c>
    </row>
    <row r="649" spans="1:15" x14ac:dyDescent="0.3">
      <c r="A649">
        <v>1714</v>
      </c>
      <c r="B649">
        <v>520864</v>
      </c>
      <c r="C649" s="1">
        <v>44928</v>
      </c>
      <c r="D649">
        <v>3</v>
      </c>
      <c r="E649" s="2">
        <v>928</v>
      </c>
      <c r="F649">
        <v>51</v>
      </c>
      <c r="G649" t="s">
        <v>12</v>
      </c>
      <c r="H649" t="s">
        <v>16</v>
      </c>
      <c r="I649">
        <v>1</v>
      </c>
      <c r="J649" t="s">
        <v>43</v>
      </c>
      <c r="K649">
        <v>1</v>
      </c>
      <c r="L649" t="s">
        <v>48</v>
      </c>
      <c r="M649" t="s">
        <v>554</v>
      </c>
      <c r="N649" s="9">
        <v>2576</v>
      </c>
      <c r="O649">
        <v>5</v>
      </c>
    </row>
    <row r="650" spans="1:15" x14ac:dyDescent="0.3">
      <c r="A650">
        <v>2169</v>
      </c>
      <c r="B650">
        <v>919221</v>
      </c>
      <c r="C650" s="1">
        <v>45184</v>
      </c>
      <c r="D650">
        <v>2</v>
      </c>
      <c r="E650" s="2">
        <v>0</v>
      </c>
      <c r="F650">
        <v>47</v>
      </c>
      <c r="G650" t="s">
        <v>12</v>
      </c>
      <c r="H650" t="s">
        <v>13</v>
      </c>
      <c r="I650">
        <v>1</v>
      </c>
      <c r="J650" t="s">
        <v>30</v>
      </c>
      <c r="K650">
        <v>0</v>
      </c>
      <c r="L650" t="s">
        <v>49</v>
      </c>
      <c r="M650" t="s">
        <v>555</v>
      </c>
      <c r="N650" s="9">
        <v>496</v>
      </c>
      <c r="O650">
        <v>5</v>
      </c>
    </row>
    <row r="651" spans="1:15" x14ac:dyDescent="0.3">
      <c r="A651">
        <v>2139</v>
      </c>
      <c r="B651">
        <v>554539</v>
      </c>
      <c r="C651" s="1">
        <v>45201</v>
      </c>
      <c r="D651">
        <v>2</v>
      </c>
      <c r="E651" s="2">
        <v>782</v>
      </c>
      <c r="F651">
        <v>62</v>
      </c>
      <c r="G651" t="s">
        <v>14</v>
      </c>
      <c r="H651" t="s">
        <v>13</v>
      </c>
      <c r="I651">
        <v>1</v>
      </c>
      <c r="J651" t="s">
        <v>42</v>
      </c>
      <c r="K651">
        <v>1</v>
      </c>
      <c r="L651" t="s">
        <v>46</v>
      </c>
      <c r="M651" t="s">
        <v>556</v>
      </c>
      <c r="N651" s="9">
        <v>2981</v>
      </c>
      <c r="O651">
        <v>4</v>
      </c>
    </row>
    <row r="652" spans="1:15" x14ac:dyDescent="0.3">
      <c r="A652">
        <v>1209</v>
      </c>
      <c r="B652">
        <v>210842</v>
      </c>
      <c r="C652" s="1">
        <v>45084</v>
      </c>
      <c r="D652">
        <v>2</v>
      </c>
      <c r="E652" s="2">
        <v>770</v>
      </c>
      <c r="F652">
        <v>46</v>
      </c>
      <c r="G652" t="s">
        <v>14</v>
      </c>
      <c r="H652" t="s">
        <v>16</v>
      </c>
      <c r="I652">
        <v>1</v>
      </c>
      <c r="J652" t="s">
        <v>42</v>
      </c>
      <c r="K652">
        <v>0</v>
      </c>
      <c r="L652" t="s">
        <v>48</v>
      </c>
      <c r="M652" t="s">
        <v>557</v>
      </c>
      <c r="N652" s="9">
        <v>467</v>
      </c>
      <c r="O652">
        <v>5</v>
      </c>
    </row>
    <row r="653" spans="1:15" x14ac:dyDescent="0.3">
      <c r="A653">
        <v>1772</v>
      </c>
      <c r="B653">
        <v>384918</v>
      </c>
      <c r="C653" s="1">
        <v>45081</v>
      </c>
      <c r="D653">
        <v>1</v>
      </c>
      <c r="E653" s="2">
        <v>794</v>
      </c>
      <c r="F653">
        <v>36</v>
      </c>
      <c r="G653" t="s">
        <v>12</v>
      </c>
      <c r="H653" t="s">
        <v>16</v>
      </c>
      <c r="I653">
        <v>0</v>
      </c>
      <c r="J653" t="s">
        <v>38</v>
      </c>
      <c r="K653">
        <v>1</v>
      </c>
      <c r="L653" t="s">
        <v>47</v>
      </c>
      <c r="M653" t="s">
        <v>558</v>
      </c>
      <c r="N653" s="9">
        <v>1040</v>
      </c>
      <c r="O653">
        <v>5</v>
      </c>
    </row>
    <row r="654" spans="1:15" x14ac:dyDescent="0.3">
      <c r="A654">
        <v>1812</v>
      </c>
      <c r="B654">
        <v>594761</v>
      </c>
      <c r="C654" s="1">
        <v>45222</v>
      </c>
      <c r="D654">
        <v>3</v>
      </c>
      <c r="E654" s="2">
        <v>276</v>
      </c>
      <c r="F654">
        <v>64</v>
      </c>
      <c r="G654" t="s">
        <v>12</v>
      </c>
      <c r="H654" t="s">
        <v>17</v>
      </c>
      <c r="I654">
        <v>0</v>
      </c>
      <c r="J654" t="s">
        <v>39</v>
      </c>
      <c r="K654">
        <v>1</v>
      </c>
      <c r="L654" t="s">
        <v>48</v>
      </c>
      <c r="M654" t="s">
        <v>559</v>
      </c>
      <c r="N654" s="9">
        <v>2338</v>
      </c>
      <c r="O654">
        <v>5</v>
      </c>
    </row>
    <row r="655" spans="1:15" x14ac:dyDescent="0.3">
      <c r="A655">
        <v>1975</v>
      </c>
      <c r="B655">
        <v>743125</v>
      </c>
      <c r="C655" s="1">
        <v>45099</v>
      </c>
      <c r="D655">
        <v>2</v>
      </c>
      <c r="E655" s="2">
        <v>79</v>
      </c>
      <c r="F655">
        <v>25</v>
      </c>
      <c r="G655" t="s">
        <v>14</v>
      </c>
      <c r="H655" t="s">
        <v>13</v>
      </c>
      <c r="I655">
        <v>1</v>
      </c>
      <c r="J655" t="s">
        <v>42</v>
      </c>
      <c r="K655">
        <v>0</v>
      </c>
      <c r="L655" t="s">
        <v>46</v>
      </c>
      <c r="M655" t="s">
        <v>560</v>
      </c>
      <c r="N655" s="9">
        <v>765</v>
      </c>
      <c r="O655">
        <v>5</v>
      </c>
    </row>
    <row r="656" spans="1:15" x14ac:dyDescent="0.3">
      <c r="A656">
        <v>1236</v>
      </c>
      <c r="B656">
        <v>628255</v>
      </c>
      <c r="C656" s="1">
        <v>44893</v>
      </c>
      <c r="D656">
        <v>2</v>
      </c>
      <c r="E656" s="2">
        <v>740</v>
      </c>
      <c r="F656">
        <v>63</v>
      </c>
      <c r="G656" t="s">
        <v>12</v>
      </c>
      <c r="H656" t="s">
        <v>13</v>
      </c>
      <c r="I656">
        <v>0</v>
      </c>
      <c r="J656" t="s">
        <v>43</v>
      </c>
      <c r="K656">
        <v>1</v>
      </c>
      <c r="L656" t="s">
        <v>46</v>
      </c>
      <c r="M656" t="s">
        <v>561</v>
      </c>
      <c r="N656" s="9">
        <v>3178</v>
      </c>
      <c r="O656">
        <v>4</v>
      </c>
    </row>
    <row r="657" spans="1:15" x14ac:dyDescent="0.3">
      <c r="A657">
        <v>1346</v>
      </c>
      <c r="B657">
        <v>797260</v>
      </c>
      <c r="C657" s="1">
        <v>45045</v>
      </c>
      <c r="D657">
        <v>1</v>
      </c>
      <c r="E657" s="2">
        <v>109</v>
      </c>
      <c r="F657">
        <v>22</v>
      </c>
      <c r="G657" t="s">
        <v>14</v>
      </c>
      <c r="H657" t="s">
        <v>17</v>
      </c>
      <c r="I657">
        <v>1</v>
      </c>
      <c r="J657" t="s">
        <v>34</v>
      </c>
      <c r="K657">
        <v>0</v>
      </c>
      <c r="L657" t="s">
        <v>46</v>
      </c>
      <c r="M657" t="s">
        <v>562</v>
      </c>
      <c r="N657" s="9">
        <v>696</v>
      </c>
      <c r="O657">
        <v>5</v>
      </c>
    </row>
    <row r="658" spans="1:15" x14ac:dyDescent="0.3">
      <c r="A658">
        <v>1989</v>
      </c>
      <c r="B658">
        <v>358289</v>
      </c>
      <c r="C658" s="1">
        <v>45213</v>
      </c>
      <c r="D658">
        <v>3</v>
      </c>
      <c r="E658" s="2">
        <v>563</v>
      </c>
      <c r="F658">
        <v>44</v>
      </c>
      <c r="G658" t="s">
        <v>12</v>
      </c>
      <c r="H658" t="s">
        <v>17</v>
      </c>
      <c r="I658">
        <v>0</v>
      </c>
      <c r="J658" t="s">
        <v>41</v>
      </c>
      <c r="K658">
        <v>1</v>
      </c>
      <c r="L658" t="s">
        <v>49</v>
      </c>
      <c r="M658" t="s">
        <v>563</v>
      </c>
      <c r="N658" s="9">
        <v>2719</v>
      </c>
      <c r="O658">
        <v>5</v>
      </c>
    </row>
    <row r="659" spans="1:15" ht="17.55" customHeight="1" x14ac:dyDescent="0.3">
      <c r="A659">
        <v>1530</v>
      </c>
      <c r="B659">
        <v>417710</v>
      </c>
      <c r="C659" s="1">
        <v>44893</v>
      </c>
      <c r="D659">
        <v>1</v>
      </c>
      <c r="E659" s="2">
        <v>163</v>
      </c>
      <c r="F659">
        <v>29</v>
      </c>
      <c r="G659" t="s">
        <v>12</v>
      </c>
      <c r="H659" t="s">
        <v>13</v>
      </c>
      <c r="I659">
        <v>0</v>
      </c>
      <c r="J659" t="s">
        <v>32</v>
      </c>
      <c r="K659">
        <v>0</v>
      </c>
      <c r="L659" t="s">
        <v>49</v>
      </c>
      <c r="M659" t="s">
        <v>564</v>
      </c>
      <c r="N659" s="9">
        <v>848</v>
      </c>
      <c r="O659">
        <v>5</v>
      </c>
    </row>
    <row r="660" spans="1:15" x14ac:dyDescent="0.3">
      <c r="A660">
        <v>2262</v>
      </c>
      <c r="B660">
        <v>369572</v>
      </c>
      <c r="C660" s="1">
        <v>45243</v>
      </c>
      <c r="D660">
        <v>2</v>
      </c>
      <c r="E660" s="2">
        <v>80</v>
      </c>
      <c r="F660">
        <v>63</v>
      </c>
      <c r="G660" t="s">
        <v>12</v>
      </c>
      <c r="H660" t="s">
        <v>15</v>
      </c>
      <c r="I660">
        <v>1</v>
      </c>
      <c r="J660" t="s">
        <v>33</v>
      </c>
      <c r="K660">
        <v>0</v>
      </c>
      <c r="L660" t="s">
        <v>49</v>
      </c>
      <c r="M660" t="s">
        <v>565</v>
      </c>
      <c r="N660" s="9">
        <v>6777</v>
      </c>
      <c r="O660">
        <v>5</v>
      </c>
    </row>
    <row r="661" spans="1:15" x14ac:dyDescent="0.3">
      <c r="A661">
        <v>1138</v>
      </c>
      <c r="B661">
        <v>639312</v>
      </c>
      <c r="C661" s="1">
        <v>45073</v>
      </c>
      <c r="D661">
        <v>2</v>
      </c>
      <c r="E661" s="2">
        <v>727</v>
      </c>
      <c r="F661">
        <v>40</v>
      </c>
      <c r="G661" t="s">
        <v>14</v>
      </c>
      <c r="H661" t="s">
        <v>17</v>
      </c>
      <c r="I661">
        <v>0</v>
      </c>
      <c r="J661" t="s">
        <v>43</v>
      </c>
      <c r="K661">
        <v>1</v>
      </c>
      <c r="L661" t="s">
        <v>46</v>
      </c>
      <c r="M661" t="s">
        <v>169</v>
      </c>
      <c r="N661" s="9">
        <v>1164</v>
      </c>
      <c r="O661">
        <v>4</v>
      </c>
    </row>
    <row r="662" spans="1:15" x14ac:dyDescent="0.3">
      <c r="A662">
        <v>1543</v>
      </c>
      <c r="B662">
        <v>824017</v>
      </c>
      <c r="C662" s="1">
        <v>45138</v>
      </c>
      <c r="D662">
        <v>3</v>
      </c>
      <c r="E662" s="2">
        <v>174</v>
      </c>
      <c r="F662">
        <v>20</v>
      </c>
      <c r="G662" t="s">
        <v>12</v>
      </c>
      <c r="H662" t="s">
        <v>15</v>
      </c>
      <c r="I662">
        <v>0</v>
      </c>
      <c r="J662" t="s">
        <v>30</v>
      </c>
      <c r="K662">
        <v>0</v>
      </c>
      <c r="L662" t="s">
        <v>49</v>
      </c>
      <c r="M662" t="s">
        <v>566</v>
      </c>
      <c r="N662" s="9">
        <v>3473</v>
      </c>
      <c r="O662">
        <v>5</v>
      </c>
    </row>
    <row r="663" spans="1:15" x14ac:dyDescent="0.3">
      <c r="A663">
        <v>1739</v>
      </c>
      <c r="B663">
        <v>105702</v>
      </c>
      <c r="C663" s="1">
        <v>45054</v>
      </c>
      <c r="D663">
        <v>2</v>
      </c>
      <c r="E663" s="2">
        <v>925</v>
      </c>
      <c r="F663">
        <v>32</v>
      </c>
      <c r="G663" t="s">
        <v>12</v>
      </c>
      <c r="H663" t="s">
        <v>17</v>
      </c>
      <c r="I663">
        <v>0</v>
      </c>
      <c r="J663" t="s">
        <v>41</v>
      </c>
      <c r="K663">
        <v>1</v>
      </c>
      <c r="L663" t="s">
        <v>49</v>
      </c>
      <c r="M663" t="s">
        <v>567</v>
      </c>
      <c r="N663" s="9">
        <v>4472</v>
      </c>
      <c r="O663">
        <v>5</v>
      </c>
    </row>
    <row r="664" spans="1:15" ht="16.2" customHeight="1" x14ac:dyDescent="0.3">
      <c r="A664">
        <v>1550</v>
      </c>
      <c r="B664">
        <v>314540</v>
      </c>
      <c r="C664" s="1">
        <v>44941</v>
      </c>
      <c r="D664">
        <v>2</v>
      </c>
      <c r="E664" s="2">
        <v>260</v>
      </c>
      <c r="F664">
        <v>59</v>
      </c>
      <c r="G664" t="s">
        <v>12</v>
      </c>
      <c r="H664" t="s">
        <v>16</v>
      </c>
      <c r="I664">
        <v>0</v>
      </c>
      <c r="J664" t="s">
        <v>33</v>
      </c>
      <c r="K664">
        <v>1</v>
      </c>
      <c r="L664" t="s">
        <v>49</v>
      </c>
      <c r="M664" t="s">
        <v>568</v>
      </c>
      <c r="N664" s="9">
        <v>503</v>
      </c>
      <c r="O664">
        <v>5</v>
      </c>
    </row>
    <row r="665" spans="1:15" x14ac:dyDescent="0.3">
      <c r="A665">
        <v>1417</v>
      </c>
      <c r="B665">
        <v>572014</v>
      </c>
      <c r="C665" s="1">
        <v>45195</v>
      </c>
      <c r="D665">
        <v>3</v>
      </c>
      <c r="E665" s="2">
        <v>198</v>
      </c>
      <c r="F665">
        <v>49</v>
      </c>
      <c r="G665" t="s">
        <v>12</v>
      </c>
      <c r="H665" t="s">
        <v>16</v>
      </c>
      <c r="I665">
        <v>1</v>
      </c>
      <c r="J665" t="s">
        <v>41</v>
      </c>
      <c r="K665">
        <v>0</v>
      </c>
      <c r="L665" t="s">
        <v>46</v>
      </c>
      <c r="M665" t="s">
        <v>170</v>
      </c>
      <c r="N665" s="9">
        <v>5098</v>
      </c>
      <c r="O665">
        <v>4</v>
      </c>
    </row>
    <row r="666" spans="1:15" x14ac:dyDescent="0.3">
      <c r="A666">
        <v>1721</v>
      </c>
      <c r="B666">
        <v>986919</v>
      </c>
      <c r="C666" s="1">
        <v>45243</v>
      </c>
      <c r="D666">
        <v>1</v>
      </c>
      <c r="E666" s="2">
        <v>265</v>
      </c>
      <c r="F666">
        <v>49</v>
      </c>
      <c r="G666" t="s">
        <v>12</v>
      </c>
      <c r="H666" t="s">
        <v>17</v>
      </c>
      <c r="I666">
        <v>1</v>
      </c>
      <c r="J666" t="s">
        <v>41</v>
      </c>
      <c r="K666">
        <v>1</v>
      </c>
      <c r="L666" t="s">
        <v>48</v>
      </c>
      <c r="M666" t="s">
        <v>569</v>
      </c>
      <c r="N666" s="9">
        <v>531</v>
      </c>
      <c r="O666">
        <v>5</v>
      </c>
    </row>
    <row r="667" spans="1:15" x14ac:dyDescent="0.3">
      <c r="A667">
        <v>1075</v>
      </c>
      <c r="B667">
        <v>603283</v>
      </c>
      <c r="C667" s="1">
        <v>45003</v>
      </c>
      <c r="D667">
        <v>1</v>
      </c>
      <c r="E667" s="2">
        <v>861</v>
      </c>
      <c r="F667">
        <v>27</v>
      </c>
      <c r="G667" t="s">
        <v>14</v>
      </c>
      <c r="H667" t="s">
        <v>16</v>
      </c>
      <c r="I667">
        <v>1</v>
      </c>
      <c r="J667" t="s">
        <v>36</v>
      </c>
      <c r="K667">
        <v>1</v>
      </c>
      <c r="L667" t="s">
        <v>46</v>
      </c>
      <c r="M667" t="s">
        <v>570</v>
      </c>
      <c r="N667" s="9">
        <v>963</v>
      </c>
      <c r="O667">
        <v>5</v>
      </c>
    </row>
    <row r="668" spans="1:15" x14ac:dyDescent="0.3">
      <c r="A668">
        <v>1962</v>
      </c>
      <c r="B668">
        <v>125291</v>
      </c>
      <c r="C668" s="1">
        <v>44968</v>
      </c>
      <c r="D668">
        <v>3</v>
      </c>
      <c r="E668" s="2">
        <v>73</v>
      </c>
      <c r="F668">
        <v>44</v>
      </c>
      <c r="G668" t="s">
        <v>14</v>
      </c>
      <c r="H668" t="s">
        <v>17</v>
      </c>
      <c r="I668">
        <v>0</v>
      </c>
      <c r="J668" t="s">
        <v>45</v>
      </c>
      <c r="K668">
        <v>0</v>
      </c>
      <c r="L668" t="s">
        <v>46</v>
      </c>
      <c r="M668" t="s">
        <v>571</v>
      </c>
      <c r="N668" s="9">
        <v>3235</v>
      </c>
      <c r="O668">
        <v>5</v>
      </c>
    </row>
    <row r="669" spans="1:15" x14ac:dyDescent="0.3">
      <c r="A669">
        <v>1296</v>
      </c>
      <c r="B669">
        <v>333942</v>
      </c>
      <c r="C669" s="1">
        <v>45024</v>
      </c>
      <c r="D669">
        <v>3</v>
      </c>
      <c r="E669" s="2">
        <v>906</v>
      </c>
      <c r="F669">
        <v>29</v>
      </c>
      <c r="G669" t="s">
        <v>14</v>
      </c>
      <c r="H669" t="s">
        <v>16</v>
      </c>
      <c r="I669">
        <v>0</v>
      </c>
      <c r="J669" t="s">
        <v>41</v>
      </c>
      <c r="K669">
        <v>0</v>
      </c>
      <c r="L669" t="s">
        <v>48</v>
      </c>
      <c r="M669" t="s">
        <v>572</v>
      </c>
      <c r="N669" s="9">
        <v>2523</v>
      </c>
      <c r="O669">
        <v>5</v>
      </c>
    </row>
    <row r="670" spans="1:15" ht="19.2" customHeight="1" x14ac:dyDescent="0.3">
      <c r="A670">
        <v>2047</v>
      </c>
      <c r="B670">
        <v>115041</v>
      </c>
      <c r="C670" s="1">
        <v>45069</v>
      </c>
      <c r="D670">
        <v>3</v>
      </c>
      <c r="E670" s="2">
        <v>428</v>
      </c>
      <c r="F670">
        <v>49</v>
      </c>
      <c r="G670" t="s">
        <v>14</v>
      </c>
      <c r="H670" t="s">
        <v>13</v>
      </c>
      <c r="I670">
        <v>1</v>
      </c>
      <c r="J670" t="s">
        <v>37</v>
      </c>
      <c r="K670">
        <v>0</v>
      </c>
      <c r="L670" t="s">
        <v>49</v>
      </c>
      <c r="M670" t="s">
        <v>573</v>
      </c>
      <c r="N670" s="9">
        <v>3256</v>
      </c>
      <c r="O670">
        <v>5</v>
      </c>
    </row>
    <row r="671" spans="1:15" x14ac:dyDescent="0.3">
      <c r="A671">
        <v>1216</v>
      </c>
      <c r="B671">
        <v>417670</v>
      </c>
      <c r="C671" s="1">
        <v>44915</v>
      </c>
      <c r="D671">
        <v>1</v>
      </c>
      <c r="E671" s="2">
        <v>259</v>
      </c>
      <c r="F671">
        <v>34</v>
      </c>
      <c r="G671" t="s">
        <v>14</v>
      </c>
      <c r="H671" t="s">
        <v>16</v>
      </c>
      <c r="I671">
        <v>0</v>
      </c>
      <c r="J671" t="s">
        <v>30</v>
      </c>
      <c r="K671">
        <v>1</v>
      </c>
      <c r="L671" t="s">
        <v>46</v>
      </c>
      <c r="M671" t="s">
        <v>574</v>
      </c>
      <c r="N671" s="9">
        <v>1167</v>
      </c>
      <c r="O671">
        <v>5</v>
      </c>
    </row>
    <row r="672" spans="1:15" x14ac:dyDescent="0.3">
      <c r="A672">
        <v>1262</v>
      </c>
      <c r="B672">
        <v>191957</v>
      </c>
      <c r="C672" s="1">
        <v>44912</v>
      </c>
      <c r="D672">
        <v>1</v>
      </c>
      <c r="E672" s="2">
        <v>349</v>
      </c>
      <c r="F672">
        <v>18</v>
      </c>
      <c r="G672" t="s">
        <v>12</v>
      </c>
      <c r="H672" t="s">
        <v>17</v>
      </c>
      <c r="I672">
        <v>1</v>
      </c>
      <c r="J672" t="s">
        <v>38</v>
      </c>
      <c r="K672">
        <v>1</v>
      </c>
      <c r="L672" t="s">
        <v>47</v>
      </c>
      <c r="M672" t="s">
        <v>575</v>
      </c>
      <c r="N672" s="9">
        <v>508</v>
      </c>
      <c r="O672">
        <v>5</v>
      </c>
    </row>
    <row r="673" spans="1:15" x14ac:dyDescent="0.3">
      <c r="A673">
        <v>1046</v>
      </c>
      <c r="B673">
        <v>976030</v>
      </c>
      <c r="C673" s="1">
        <v>45093</v>
      </c>
      <c r="D673">
        <v>2</v>
      </c>
      <c r="E673" s="2">
        <v>598</v>
      </c>
      <c r="F673">
        <v>64</v>
      </c>
      <c r="G673" t="s">
        <v>14</v>
      </c>
      <c r="H673" t="s">
        <v>13</v>
      </c>
      <c r="I673">
        <v>0</v>
      </c>
      <c r="J673" t="s">
        <v>33</v>
      </c>
      <c r="K673">
        <v>0</v>
      </c>
      <c r="L673" t="s">
        <v>46</v>
      </c>
      <c r="M673" t="s">
        <v>576</v>
      </c>
      <c r="N673" s="9">
        <v>2523</v>
      </c>
      <c r="O673">
        <v>5</v>
      </c>
    </row>
    <row r="674" spans="1:15" x14ac:dyDescent="0.3">
      <c r="A674">
        <v>1347</v>
      </c>
      <c r="B674">
        <v>167784</v>
      </c>
      <c r="C674" s="1">
        <v>45193</v>
      </c>
      <c r="D674">
        <v>1</v>
      </c>
      <c r="E674" s="2">
        <v>557</v>
      </c>
      <c r="F674">
        <v>26</v>
      </c>
      <c r="G674" t="s">
        <v>14</v>
      </c>
      <c r="H674" t="s">
        <v>16</v>
      </c>
      <c r="I674">
        <v>0</v>
      </c>
      <c r="J674" t="s">
        <v>40</v>
      </c>
      <c r="K674">
        <v>1</v>
      </c>
      <c r="L674" t="s">
        <v>49</v>
      </c>
      <c r="M674" t="s">
        <v>577</v>
      </c>
      <c r="N674" s="9">
        <v>881</v>
      </c>
      <c r="O674">
        <v>1</v>
      </c>
    </row>
    <row r="675" spans="1:15" x14ac:dyDescent="0.3">
      <c r="A675">
        <v>2121</v>
      </c>
      <c r="B675">
        <v>414169</v>
      </c>
      <c r="C675" s="1">
        <v>45231</v>
      </c>
      <c r="D675">
        <v>1</v>
      </c>
      <c r="E675" s="2">
        <v>199</v>
      </c>
      <c r="F675">
        <v>20</v>
      </c>
      <c r="G675" t="s">
        <v>12</v>
      </c>
      <c r="H675" t="s">
        <v>15</v>
      </c>
      <c r="I675">
        <v>0</v>
      </c>
      <c r="J675" t="s">
        <v>38</v>
      </c>
      <c r="K675">
        <v>1</v>
      </c>
      <c r="L675" t="s">
        <v>48</v>
      </c>
      <c r="M675" t="s">
        <v>578</v>
      </c>
      <c r="N675" s="9">
        <v>559</v>
      </c>
      <c r="O675">
        <v>5</v>
      </c>
    </row>
    <row r="676" spans="1:15" x14ac:dyDescent="0.3">
      <c r="A676">
        <v>2027</v>
      </c>
      <c r="B676">
        <v>444926</v>
      </c>
      <c r="C676" s="1">
        <v>45109</v>
      </c>
      <c r="D676">
        <v>1</v>
      </c>
      <c r="E676" s="2">
        <v>699</v>
      </c>
      <c r="F676">
        <v>23</v>
      </c>
      <c r="G676" t="s">
        <v>12</v>
      </c>
      <c r="H676" t="s">
        <v>17</v>
      </c>
      <c r="I676">
        <v>0</v>
      </c>
      <c r="J676" t="s">
        <v>34</v>
      </c>
      <c r="K676">
        <v>0</v>
      </c>
      <c r="L676" t="s">
        <v>48</v>
      </c>
      <c r="M676" t="s">
        <v>579</v>
      </c>
      <c r="N676" s="9">
        <v>972</v>
      </c>
      <c r="O676">
        <v>5</v>
      </c>
    </row>
    <row r="677" spans="1:15" x14ac:dyDescent="0.3">
      <c r="A677">
        <v>1610</v>
      </c>
      <c r="B677">
        <v>712782</v>
      </c>
      <c r="C677" s="1">
        <v>45143</v>
      </c>
      <c r="D677">
        <v>3</v>
      </c>
      <c r="E677" s="2">
        <v>910</v>
      </c>
      <c r="F677">
        <v>19</v>
      </c>
      <c r="G677" t="s">
        <v>12</v>
      </c>
      <c r="H677" t="s">
        <v>16</v>
      </c>
      <c r="I677">
        <v>0</v>
      </c>
      <c r="J677" t="s">
        <v>36</v>
      </c>
      <c r="K677">
        <v>0</v>
      </c>
      <c r="L677" t="s">
        <v>47</v>
      </c>
      <c r="M677" t="s">
        <v>580</v>
      </c>
      <c r="N677" s="9">
        <v>2666</v>
      </c>
      <c r="O677">
        <v>5</v>
      </c>
    </row>
    <row r="678" spans="1:15" x14ac:dyDescent="0.3">
      <c r="A678">
        <v>1796</v>
      </c>
      <c r="B678">
        <v>218874</v>
      </c>
      <c r="C678" s="1">
        <v>44983</v>
      </c>
      <c r="D678">
        <v>2</v>
      </c>
      <c r="E678" s="2">
        <v>749</v>
      </c>
      <c r="F678">
        <v>61</v>
      </c>
      <c r="G678" t="s">
        <v>12</v>
      </c>
      <c r="H678" t="s">
        <v>15</v>
      </c>
      <c r="I678">
        <v>1</v>
      </c>
      <c r="J678" t="s">
        <v>43</v>
      </c>
      <c r="K678">
        <v>0</v>
      </c>
      <c r="L678" t="s">
        <v>47</v>
      </c>
      <c r="M678" t="s">
        <v>581</v>
      </c>
      <c r="N678" s="9">
        <v>584</v>
      </c>
      <c r="O678">
        <v>5</v>
      </c>
    </row>
    <row r="679" spans="1:15" x14ac:dyDescent="0.3">
      <c r="A679">
        <v>1467</v>
      </c>
      <c r="B679">
        <v>568316</v>
      </c>
      <c r="C679" s="1">
        <v>44914</v>
      </c>
      <c r="D679">
        <v>3</v>
      </c>
      <c r="E679" s="2">
        <v>763</v>
      </c>
      <c r="F679">
        <v>58</v>
      </c>
      <c r="G679" t="s">
        <v>14</v>
      </c>
      <c r="H679" t="s">
        <v>15</v>
      </c>
      <c r="I679">
        <v>1</v>
      </c>
      <c r="J679" t="s">
        <v>32</v>
      </c>
      <c r="K679">
        <v>1</v>
      </c>
      <c r="L679" t="s">
        <v>46</v>
      </c>
      <c r="M679" t="s">
        <v>172</v>
      </c>
      <c r="N679" s="9">
        <v>3640</v>
      </c>
      <c r="O679">
        <v>4</v>
      </c>
    </row>
    <row r="680" spans="1:15" x14ac:dyDescent="0.3">
      <c r="A680">
        <v>2018</v>
      </c>
      <c r="B680">
        <v>205459</v>
      </c>
      <c r="C680" s="1">
        <v>45229</v>
      </c>
      <c r="D680">
        <v>1</v>
      </c>
      <c r="E680" s="2">
        <v>508</v>
      </c>
      <c r="F680">
        <v>37</v>
      </c>
      <c r="G680" t="s">
        <v>12</v>
      </c>
      <c r="H680" t="s">
        <v>17</v>
      </c>
      <c r="I680">
        <v>0</v>
      </c>
      <c r="J680" t="s">
        <v>43</v>
      </c>
      <c r="K680">
        <v>0</v>
      </c>
      <c r="L680" t="s">
        <v>47</v>
      </c>
      <c r="M680" t="s">
        <v>173</v>
      </c>
      <c r="N680" s="9">
        <v>1004</v>
      </c>
      <c r="O680">
        <v>4</v>
      </c>
    </row>
    <row r="681" spans="1:15" x14ac:dyDescent="0.3">
      <c r="A681">
        <v>1550</v>
      </c>
      <c r="B681">
        <v>506873</v>
      </c>
      <c r="C681" s="1">
        <v>45062</v>
      </c>
      <c r="D681">
        <v>2</v>
      </c>
      <c r="E681" s="2">
        <v>613</v>
      </c>
      <c r="F681">
        <v>65</v>
      </c>
      <c r="G681" t="s">
        <v>14</v>
      </c>
      <c r="H681" t="s">
        <v>15</v>
      </c>
      <c r="I681">
        <v>0</v>
      </c>
      <c r="J681" t="s">
        <v>41</v>
      </c>
      <c r="K681">
        <v>0</v>
      </c>
      <c r="L681" t="s">
        <v>48</v>
      </c>
      <c r="M681" t="s">
        <v>582</v>
      </c>
      <c r="N681" s="9">
        <v>538</v>
      </c>
      <c r="O681">
        <v>5</v>
      </c>
    </row>
    <row r="682" spans="1:15" x14ac:dyDescent="0.3">
      <c r="A682">
        <v>1714</v>
      </c>
      <c r="B682">
        <v>191978</v>
      </c>
      <c r="C682" s="1">
        <v>45074</v>
      </c>
      <c r="D682">
        <v>3</v>
      </c>
      <c r="E682" s="2">
        <v>419</v>
      </c>
      <c r="F682">
        <v>62</v>
      </c>
      <c r="G682" t="s">
        <v>12</v>
      </c>
      <c r="H682" t="s">
        <v>16</v>
      </c>
      <c r="I682">
        <v>0</v>
      </c>
      <c r="J682" t="s">
        <v>42</v>
      </c>
      <c r="K682">
        <v>1</v>
      </c>
      <c r="L682" t="s">
        <v>46</v>
      </c>
      <c r="M682" t="s">
        <v>583</v>
      </c>
      <c r="N682" s="9">
        <v>2576</v>
      </c>
      <c r="O682">
        <v>5</v>
      </c>
    </row>
    <row r="683" spans="1:15" x14ac:dyDescent="0.3">
      <c r="A683">
        <v>1698</v>
      </c>
      <c r="B683">
        <v>100604</v>
      </c>
      <c r="C683" s="1">
        <v>45235</v>
      </c>
      <c r="D683">
        <v>1</v>
      </c>
      <c r="E683" s="2">
        <v>540</v>
      </c>
      <c r="F683">
        <v>53</v>
      </c>
      <c r="G683" t="s">
        <v>14</v>
      </c>
      <c r="H683" t="s">
        <v>17</v>
      </c>
      <c r="I683">
        <v>1</v>
      </c>
      <c r="J683" t="s">
        <v>41</v>
      </c>
      <c r="K683">
        <v>0</v>
      </c>
      <c r="L683" t="s">
        <v>46</v>
      </c>
      <c r="M683" t="s">
        <v>584</v>
      </c>
      <c r="N683" s="9">
        <v>423</v>
      </c>
      <c r="O683">
        <v>5</v>
      </c>
    </row>
    <row r="684" spans="1:15" x14ac:dyDescent="0.3">
      <c r="A684">
        <v>1489</v>
      </c>
      <c r="B684">
        <v>835176</v>
      </c>
      <c r="C684" s="1">
        <v>45167</v>
      </c>
      <c r="D684">
        <v>3</v>
      </c>
      <c r="E684" s="2">
        <v>225</v>
      </c>
      <c r="F684">
        <v>47</v>
      </c>
      <c r="G684" t="s">
        <v>12</v>
      </c>
      <c r="H684" t="s">
        <v>16</v>
      </c>
      <c r="I684">
        <v>1</v>
      </c>
      <c r="J684" t="s">
        <v>37</v>
      </c>
      <c r="K684">
        <v>1</v>
      </c>
      <c r="L684" t="s">
        <v>46</v>
      </c>
      <c r="M684" t="s">
        <v>174</v>
      </c>
      <c r="N684" s="9">
        <v>6683</v>
      </c>
      <c r="O684">
        <v>4</v>
      </c>
    </row>
    <row r="685" spans="1:15" x14ac:dyDescent="0.3">
      <c r="A685">
        <v>1666</v>
      </c>
      <c r="B685">
        <v>190646</v>
      </c>
      <c r="C685" s="1">
        <v>45252</v>
      </c>
      <c r="D685">
        <v>1</v>
      </c>
      <c r="E685" s="2">
        <v>603</v>
      </c>
      <c r="F685">
        <v>23</v>
      </c>
      <c r="G685" t="s">
        <v>12</v>
      </c>
      <c r="H685" t="s">
        <v>13</v>
      </c>
      <c r="I685">
        <v>0</v>
      </c>
      <c r="J685" t="s">
        <v>36</v>
      </c>
      <c r="K685">
        <v>1</v>
      </c>
      <c r="L685" t="s">
        <v>49</v>
      </c>
      <c r="M685" t="s">
        <v>175</v>
      </c>
      <c r="N685" s="9">
        <v>884</v>
      </c>
      <c r="O685">
        <v>4</v>
      </c>
    </row>
    <row r="686" spans="1:15" x14ac:dyDescent="0.3">
      <c r="A686">
        <v>1436</v>
      </c>
      <c r="B686">
        <v>438873</v>
      </c>
      <c r="C686" s="1">
        <v>45149</v>
      </c>
      <c r="D686">
        <v>2</v>
      </c>
      <c r="E686" s="2">
        <v>817</v>
      </c>
      <c r="F686">
        <v>61</v>
      </c>
      <c r="G686" t="s">
        <v>12</v>
      </c>
      <c r="H686" t="s">
        <v>17</v>
      </c>
      <c r="I686">
        <v>0</v>
      </c>
      <c r="J686" t="s">
        <v>36</v>
      </c>
      <c r="K686">
        <v>1</v>
      </c>
      <c r="L686" t="s">
        <v>49</v>
      </c>
      <c r="M686" t="s">
        <v>585</v>
      </c>
      <c r="N686" s="9">
        <v>478</v>
      </c>
      <c r="O686">
        <v>5</v>
      </c>
    </row>
    <row r="687" spans="1:15" x14ac:dyDescent="0.3">
      <c r="A687">
        <v>1054</v>
      </c>
      <c r="B687">
        <v>262785</v>
      </c>
      <c r="C687" s="1">
        <v>45206</v>
      </c>
      <c r="D687">
        <v>1</v>
      </c>
      <c r="E687" s="2">
        <v>844</v>
      </c>
      <c r="F687">
        <v>52</v>
      </c>
      <c r="G687" t="s">
        <v>14</v>
      </c>
      <c r="H687" t="s">
        <v>17</v>
      </c>
      <c r="I687">
        <v>0</v>
      </c>
      <c r="J687" t="s">
        <v>32</v>
      </c>
      <c r="K687">
        <v>1</v>
      </c>
      <c r="L687" t="s">
        <v>47</v>
      </c>
      <c r="M687" t="s">
        <v>586</v>
      </c>
      <c r="N687" s="9">
        <v>576</v>
      </c>
      <c r="O687">
        <v>5</v>
      </c>
    </row>
    <row r="688" spans="1:15" x14ac:dyDescent="0.3">
      <c r="A688">
        <v>1084</v>
      </c>
      <c r="B688">
        <v>662839</v>
      </c>
      <c r="C688" s="1">
        <v>45206</v>
      </c>
      <c r="D688">
        <v>1</v>
      </c>
      <c r="E688" s="2">
        <v>298</v>
      </c>
      <c r="F688">
        <v>62</v>
      </c>
      <c r="G688" t="s">
        <v>12</v>
      </c>
      <c r="H688" t="s">
        <v>15</v>
      </c>
      <c r="I688">
        <v>1</v>
      </c>
      <c r="J688" t="s">
        <v>36</v>
      </c>
      <c r="K688">
        <v>0</v>
      </c>
      <c r="L688" t="s">
        <v>49</v>
      </c>
      <c r="M688" t="s">
        <v>587</v>
      </c>
      <c r="N688" s="9">
        <v>499</v>
      </c>
      <c r="O688">
        <v>5</v>
      </c>
    </row>
    <row r="689" spans="1:15" x14ac:dyDescent="0.3">
      <c r="A689">
        <v>1763</v>
      </c>
      <c r="B689">
        <v>476991</v>
      </c>
      <c r="C689" s="1">
        <v>44968</v>
      </c>
      <c r="D689">
        <v>2</v>
      </c>
      <c r="E689" s="2">
        <v>754</v>
      </c>
      <c r="F689">
        <v>57</v>
      </c>
      <c r="G689" t="s">
        <v>14</v>
      </c>
      <c r="H689" t="s">
        <v>13</v>
      </c>
      <c r="I689">
        <v>0</v>
      </c>
      <c r="J689" t="s">
        <v>41</v>
      </c>
      <c r="K689">
        <v>0</v>
      </c>
      <c r="L689" t="s">
        <v>48</v>
      </c>
      <c r="M689" t="s">
        <v>588</v>
      </c>
      <c r="N689" s="9">
        <v>552</v>
      </c>
      <c r="O689">
        <v>5</v>
      </c>
    </row>
    <row r="690" spans="1:15" x14ac:dyDescent="0.3">
      <c r="A690">
        <v>1376</v>
      </c>
      <c r="B690">
        <v>614557</v>
      </c>
      <c r="C690" s="1">
        <v>44990</v>
      </c>
      <c r="D690">
        <v>1</v>
      </c>
      <c r="E690" s="2">
        <v>940</v>
      </c>
      <c r="F690">
        <v>19</v>
      </c>
      <c r="G690" t="s">
        <v>14</v>
      </c>
      <c r="H690" t="s">
        <v>17</v>
      </c>
      <c r="I690">
        <v>1</v>
      </c>
      <c r="J690" t="s">
        <v>44</v>
      </c>
      <c r="K690">
        <v>1</v>
      </c>
      <c r="L690" t="s">
        <v>48</v>
      </c>
      <c r="M690" t="s">
        <v>589</v>
      </c>
      <c r="N690" s="9">
        <v>598</v>
      </c>
      <c r="O690">
        <v>5</v>
      </c>
    </row>
    <row r="691" spans="1:15" x14ac:dyDescent="0.3">
      <c r="A691">
        <v>2187</v>
      </c>
      <c r="B691">
        <v>256627</v>
      </c>
      <c r="C691" s="1">
        <v>45235</v>
      </c>
      <c r="D691">
        <v>3</v>
      </c>
      <c r="E691" s="2">
        <v>394</v>
      </c>
      <c r="F691">
        <v>47</v>
      </c>
      <c r="G691" t="s">
        <v>12</v>
      </c>
      <c r="H691" t="s">
        <v>15</v>
      </c>
      <c r="I691">
        <v>0</v>
      </c>
      <c r="J691" t="s">
        <v>35</v>
      </c>
      <c r="K691">
        <v>1</v>
      </c>
      <c r="L691" t="s">
        <v>46</v>
      </c>
      <c r="M691" t="s">
        <v>590</v>
      </c>
      <c r="N691" s="9">
        <v>2781</v>
      </c>
      <c r="O691">
        <v>5</v>
      </c>
    </row>
    <row r="692" spans="1:15" x14ac:dyDescent="0.3">
      <c r="A692">
        <v>2042</v>
      </c>
      <c r="B692">
        <v>533282</v>
      </c>
      <c r="C692" s="1">
        <v>45036</v>
      </c>
      <c r="D692">
        <v>1</v>
      </c>
      <c r="E692" s="2">
        <v>811</v>
      </c>
      <c r="F692">
        <v>53</v>
      </c>
      <c r="G692" t="s">
        <v>14</v>
      </c>
      <c r="H692" t="s">
        <v>16</v>
      </c>
      <c r="I692">
        <v>1</v>
      </c>
      <c r="J692" t="s">
        <v>34</v>
      </c>
      <c r="K692">
        <v>1</v>
      </c>
      <c r="L692" t="s">
        <v>48</v>
      </c>
      <c r="M692" t="s">
        <v>591</v>
      </c>
      <c r="N692" s="9">
        <v>518</v>
      </c>
      <c r="O692">
        <v>1</v>
      </c>
    </row>
    <row r="693" spans="1:15" x14ac:dyDescent="0.3">
      <c r="A693">
        <v>1642</v>
      </c>
      <c r="B693">
        <v>197033</v>
      </c>
      <c r="C693" s="1">
        <v>44987</v>
      </c>
      <c r="D693">
        <v>2</v>
      </c>
      <c r="E693" s="2">
        <v>692</v>
      </c>
      <c r="F693">
        <v>19</v>
      </c>
      <c r="G693" t="s">
        <v>12</v>
      </c>
      <c r="H693" t="s">
        <v>15</v>
      </c>
      <c r="I693">
        <v>1</v>
      </c>
      <c r="J693" t="s">
        <v>44</v>
      </c>
      <c r="K693">
        <v>1</v>
      </c>
      <c r="L693" t="s">
        <v>49</v>
      </c>
      <c r="M693" t="s">
        <v>592</v>
      </c>
      <c r="N693" s="9">
        <v>538</v>
      </c>
      <c r="O693">
        <v>5</v>
      </c>
    </row>
    <row r="694" spans="1:15" x14ac:dyDescent="0.3">
      <c r="A694">
        <v>1361</v>
      </c>
      <c r="B694">
        <v>647319</v>
      </c>
      <c r="C694" s="1">
        <v>44901</v>
      </c>
      <c r="D694">
        <v>2</v>
      </c>
      <c r="E694" s="2">
        <v>486</v>
      </c>
      <c r="F694">
        <v>61</v>
      </c>
      <c r="G694" t="s">
        <v>12</v>
      </c>
      <c r="H694" t="s">
        <v>13</v>
      </c>
      <c r="I694">
        <v>1</v>
      </c>
      <c r="J694" t="s">
        <v>44</v>
      </c>
      <c r="K694">
        <v>1</v>
      </c>
      <c r="L694" t="s">
        <v>47</v>
      </c>
      <c r="M694" t="s">
        <v>593</v>
      </c>
      <c r="N694" s="9">
        <v>2740</v>
      </c>
      <c r="O694">
        <v>5</v>
      </c>
    </row>
    <row r="695" spans="1:15" x14ac:dyDescent="0.3">
      <c r="A695">
        <v>1121</v>
      </c>
      <c r="B695">
        <v>410498</v>
      </c>
      <c r="C695" s="1">
        <v>45118</v>
      </c>
      <c r="D695">
        <v>2</v>
      </c>
      <c r="E695" s="2">
        <v>413</v>
      </c>
      <c r="F695">
        <v>37</v>
      </c>
      <c r="G695" t="s">
        <v>12</v>
      </c>
      <c r="H695" t="s">
        <v>17</v>
      </c>
      <c r="I695">
        <v>1</v>
      </c>
      <c r="J695" t="s">
        <v>36</v>
      </c>
      <c r="K695">
        <v>0</v>
      </c>
      <c r="L695" t="s">
        <v>46</v>
      </c>
      <c r="M695" t="s">
        <v>594</v>
      </c>
      <c r="N695" s="9">
        <v>3079</v>
      </c>
      <c r="O695">
        <v>5</v>
      </c>
    </row>
    <row r="696" spans="1:15" x14ac:dyDescent="0.3">
      <c r="A696">
        <v>1112</v>
      </c>
      <c r="B696">
        <v>209860</v>
      </c>
      <c r="C696" s="1">
        <v>45147</v>
      </c>
      <c r="D696">
        <v>1</v>
      </c>
      <c r="E696" s="2">
        <v>530</v>
      </c>
      <c r="F696">
        <v>20</v>
      </c>
      <c r="G696" t="s">
        <v>14</v>
      </c>
      <c r="H696" t="s">
        <v>13</v>
      </c>
      <c r="I696">
        <v>1</v>
      </c>
      <c r="J696" t="s">
        <v>42</v>
      </c>
      <c r="K696">
        <v>1</v>
      </c>
      <c r="L696" t="s">
        <v>47</v>
      </c>
      <c r="M696" t="s">
        <v>176</v>
      </c>
      <c r="N696" s="9">
        <v>515</v>
      </c>
      <c r="O696">
        <v>4</v>
      </c>
    </row>
    <row r="697" spans="1:15" x14ac:dyDescent="0.3">
      <c r="A697">
        <v>1498</v>
      </c>
      <c r="B697">
        <v>335022</v>
      </c>
      <c r="C697" s="1">
        <v>45017</v>
      </c>
      <c r="D697">
        <v>2</v>
      </c>
      <c r="E697" s="2">
        <v>76</v>
      </c>
      <c r="F697">
        <v>49</v>
      </c>
      <c r="G697" t="s">
        <v>14</v>
      </c>
      <c r="H697" t="s">
        <v>15</v>
      </c>
      <c r="I697">
        <v>0</v>
      </c>
      <c r="J697" t="s">
        <v>33</v>
      </c>
      <c r="K697">
        <v>1</v>
      </c>
      <c r="L697" t="s">
        <v>48</v>
      </c>
      <c r="M697" t="s">
        <v>595</v>
      </c>
      <c r="N697" s="9">
        <v>544</v>
      </c>
      <c r="O697">
        <v>5</v>
      </c>
    </row>
    <row r="698" spans="1:15" x14ac:dyDescent="0.3">
      <c r="A698">
        <v>1531</v>
      </c>
      <c r="B698">
        <v>754596</v>
      </c>
      <c r="C698" s="1">
        <v>45077</v>
      </c>
      <c r="D698">
        <v>2</v>
      </c>
      <c r="E698" s="2">
        <v>797</v>
      </c>
      <c r="F698">
        <v>48</v>
      </c>
      <c r="G698" t="s">
        <v>12</v>
      </c>
      <c r="H698" t="s">
        <v>15</v>
      </c>
      <c r="I698">
        <v>0</v>
      </c>
      <c r="J698" t="s">
        <v>41</v>
      </c>
      <c r="K698">
        <v>1</v>
      </c>
      <c r="L698" t="s">
        <v>46</v>
      </c>
      <c r="M698" t="s">
        <v>177</v>
      </c>
      <c r="N698" s="9">
        <v>508</v>
      </c>
      <c r="O698">
        <v>4</v>
      </c>
    </row>
    <row r="699" spans="1:15" x14ac:dyDescent="0.3">
      <c r="A699">
        <v>1927</v>
      </c>
      <c r="B699">
        <v>380431</v>
      </c>
      <c r="C699" s="1">
        <v>45180</v>
      </c>
      <c r="D699">
        <v>1</v>
      </c>
      <c r="E699" s="2">
        <v>567</v>
      </c>
      <c r="F699">
        <v>41</v>
      </c>
      <c r="G699" t="s">
        <v>12</v>
      </c>
      <c r="H699" t="s">
        <v>13</v>
      </c>
      <c r="I699">
        <v>1</v>
      </c>
      <c r="J699" t="s">
        <v>32</v>
      </c>
      <c r="K699">
        <v>1</v>
      </c>
      <c r="L699" t="s">
        <v>47</v>
      </c>
      <c r="M699" t="s">
        <v>596</v>
      </c>
      <c r="N699" s="9">
        <v>515</v>
      </c>
      <c r="O699">
        <v>5</v>
      </c>
    </row>
    <row r="700" spans="1:15" x14ac:dyDescent="0.3">
      <c r="A700">
        <v>1386</v>
      </c>
      <c r="B700">
        <v>663977</v>
      </c>
      <c r="C700" s="1">
        <v>45244</v>
      </c>
      <c r="D700">
        <v>1</v>
      </c>
      <c r="E700" s="2">
        <v>95</v>
      </c>
      <c r="F700">
        <v>52</v>
      </c>
      <c r="G700" t="s">
        <v>14</v>
      </c>
      <c r="H700" t="s">
        <v>17</v>
      </c>
      <c r="I700">
        <v>1</v>
      </c>
      <c r="J700" t="s">
        <v>35</v>
      </c>
      <c r="K700">
        <v>0</v>
      </c>
      <c r="L700" t="s">
        <v>47</v>
      </c>
      <c r="M700" t="s">
        <v>597</v>
      </c>
      <c r="N700" s="9">
        <v>557</v>
      </c>
      <c r="O700">
        <v>5</v>
      </c>
    </row>
    <row r="701" spans="1:15" x14ac:dyDescent="0.3">
      <c r="A701">
        <v>1416</v>
      </c>
      <c r="B701">
        <v>848960</v>
      </c>
      <c r="C701" s="1">
        <v>45002</v>
      </c>
      <c r="D701">
        <v>2</v>
      </c>
      <c r="E701" s="2">
        <v>947</v>
      </c>
      <c r="F701">
        <v>25</v>
      </c>
      <c r="G701" t="s">
        <v>14</v>
      </c>
      <c r="H701" t="s">
        <v>16</v>
      </c>
      <c r="I701">
        <v>1</v>
      </c>
      <c r="J701" t="s">
        <v>37</v>
      </c>
      <c r="K701">
        <v>1</v>
      </c>
      <c r="L701" t="s">
        <v>46</v>
      </c>
      <c r="M701" t="s">
        <v>598</v>
      </c>
      <c r="N701" s="9">
        <v>623</v>
      </c>
      <c r="O701">
        <v>5</v>
      </c>
    </row>
    <row r="702" spans="1:15" x14ac:dyDescent="0.3">
      <c r="A702">
        <v>2005</v>
      </c>
      <c r="B702">
        <v>476238</v>
      </c>
      <c r="C702" s="1">
        <v>44976</v>
      </c>
      <c r="D702">
        <v>2</v>
      </c>
      <c r="E702" s="2">
        <v>971</v>
      </c>
      <c r="F702">
        <v>28</v>
      </c>
      <c r="G702" t="s">
        <v>12</v>
      </c>
      <c r="H702" t="s">
        <v>15</v>
      </c>
      <c r="I702">
        <v>0</v>
      </c>
      <c r="J702" t="s">
        <v>43</v>
      </c>
      <c r="K702">
        <v>0</v>
      </c>
      <c r="L702" t="s">
        <v>48</v>
      </c>
      <c r="M702" t="s">
        <v>599</v>
      </c>
      <c r="N702" s="9">
        <v>6405</v>
      </c>
      <c r="O702">
        <v>5</v>
      </c>
    </row>
    <row r="703" spans="1:15" x14ac:dyDescent="0.3">
      <c r="A703">
        <v>1101</v>
      </c>
      <c r="B703">
        <v>894012</v>
      </c>
      <c r="C703" s="1">
        <v>45220</v>
      </c>
      <c r="D703">
        <v>1</v>
      </c>
      <c r="E703" s="2">
        <v>108</v>
      </c>
      <c r="F703">
        <v>53</v>
      </c>
      <c r="G703" t="s">
        <v>14</v>
      </c>
      <c r="H703" t="s">
        <v>15</v>
      </c>
      <c r="I703">
        <v>0</v>
      </c>
      <c r="J703" t="s">
        <v>35</v>
      </c>
      <c r="K703">
        <v>1</v>
      </c>
      <c r="L703" t="s">
        <v>48</v>
      </c>
      <c r="M703" t="s">
        <v>600</v>
      </c>
      <c r="N703" s="9">
        <v>493</v>
      </c>
      <c r="O703">
        <v>5</v>
      </c>
    </row>
    <row r="704" spans="1:15" ht="17.55" customHeight="1" x14ac:dyDescent="0.3">
      <c r="A704">
        <v>1116</v>
      </c>
      <c r="B704">
        <v>930235</v>
      </c>
      <c r="C704" s="1">
        <v>45185</v>
      </c>
      <c r="D704">
        <v>1</v>
      </c>
      <c r="E704" s="2">
        <v>42</v>
      </c>
      <c r="F704">
        <v>54</v>
      </c>
      <c r="G704" t="s">
        <v>12</v>
      </c>
      <c r="H704" t="s">
        <v>16</v>
      </c>
      <c r="I704">
        <v>0</v>
      </c>
      <c r="J704" t="s">
        <v>45</v>
      </c>
      <c r="K704">
        <v>0</v>
      </c>
      <c r="L704" t="s">
        <v>46</v>
      </c>
      <c r="M704" t="s">
        <v>601</v>
      </c>
      <c r="N704" s="9">
        <v>568</v>
      </c>
      <c r="O704">
        <v>5</v>
      </c>
    </row>
    <row r="705" spans="1:15" x14ac:dyDescent="0.3">
      <c r="A705">
        <v>1679</v>
      </c>
      <c r="B705">
        <v>918475</v>
      </c>
      <c r="C705" s="1">
        <v>44948</v>
      </c>
      <c r="D705">
        <v>1</v>
      </c>
      <c r="E705" s="2">
        <v>727</v>
      </c>
      <c r="F705">
        <v>32</v>
      </c>
      <c r="G705" t="s">
        <v>12</v>
      </c>
      <c r="H705" t="s">
        <v>17</v>
      </c>
      <c r="I705">
        <v>0</v>
      </c>
      <c r="J705" t="s">
        <v>39</v>
      </c>
      <c r="K705">
        <v>0</v>
      </c>
      <c r="L705" t="s">
        <v>48</v>
      </c>
      <c r="M705" t="s">
        <v>602</v>
      </c>
      <c r="N705" s="9">
        <v>805</v>
      </c>
      <c r="O705">
        <v>5</v>
      </c>
    </row>
    <row r="706" spans="1:15" x14ac:dyDescent="0.3">
      <c r="A706">
        <v>1954</v>
      </c>
      <c r="B706">
        <v>434169</v>
      </c>
      <c r="C706" s="1">
        <v>45170</v>
      </c>
      <c r="D706">
        <v>1</v>
      </c>
      <c r="E706" s="2">
        <v>835</v>
      </c>
      <c r="F706">
        <v>57</v>
      </c>
      <c r="G706" t="s">
        <v>12</v>
      </c>
      <c r="H706" t="s">
        <v>15</v>
      </c>
      <c r="I706">
        <v>1</v>
      </c>
      <c r="J706" t="s">
        <v>33</v>
      </c>
      <c r="K706">
        <v>0</v>
      </c>
      <c r="L706" t="s">
        <v>47</v>
      </c>
      <c r="M706" t="s">
        <v>571</v>
      </c>
      <c r="N706" s="9">
        <v>587</v>
      </c>
      <c r="O706">
        <v>5</v>
      </c>
    </row>
    <row r="707" spans="1:15" x14ac:dyDescent="0.3">
      <c r="A707">
        <v>1570</v>
      </c>
      <c r="B707">
        <v>601599</v>
      </c>
      <c r="C707" s="1">
        <v>45056</v>
      </c>
      <c r="D707">
        <v>3</v>
      </c>
      <c r="E707" s="2">
        <v>431</v>
      </c>
      <c r="F707">
        <v>57</v>
      </c>
      <c r="G707" t="s">
        <v>12</v>
      </c>
      <c r="H707" t="s">
        <v>15</v>
      </c>
      <c r="I707">
        <v>1</v>
      </c>
      <c r="J707" t="s">
        <v>42</v>
      </c>
      <c r="K707">
        <v>1</v>
      </c>
      <c r="L707" t="s">
        <v>48</v>
      </c>
      <c r="M707" t="s">
        <v>603</v>
      </c>
      <c r="N707" s="9">
        <v>2998</v>
      </c>
      <c r="O707">
        <v>5</v>
      </c>
    </row>
    <row r="708" spans="1:15" ht="17.55" customHeight="1" x14ac:dyDescent="0.3">
      <c r="A708">
        <v>2233</v>
      </c>
      <c r="B708">
        <v>911998</v>
      </c>
      <c r="C708" s="1">
        <v>45011</v>
      </c>
      <c r="D708">
        <v>2</v>
      </c>
      <c r="E708" s="2">
        <v>104</v>
      </c>
      <c r="F708">
        <v>44</v>
      </c>
      <c r="G708" t="s">
        <v>14</v>
      </c>
      <c r="H708" t="s">
        <v>16</v>
      </c>
      <c r="I708">
        <v>0</v>
      </c>
      <c r="J708" t="s">
        <v>42</v>
      </c>
      <c r="K708">
        <v>1</v>
      </c>
      <c r="L708" t="s">
        <v>48</v>
      </c>
      <c r="M708" t="s">
        <v>576</v>
      </c>
      <c r="N708" s="9">
        <v>400</v>
      </c>
      <c r="O708">
        <v>5</v>
      </c>
    </row>
    <row r="709" spans="1:15" x14ac:dyDescent="0.3">
      <c r="A709">
        <v>1365</v>
      </c>
      <c r="B709">
        <v>636661</v>
      </c>
      <c r="C709" s="1">
        <v>45030</v>
      </c>
      <c r="D709">
        <v>2</v>
      </c>
      <c r="E709" s="2">
        <v>559</v>
      </c>
      <c r="F709">
        <v>22</v>
      </c>
      <c r="G709" t="s">
        <v>14</v>
      </c>
      <c r="H709" t="s">
        <v>15</v>
      </c>
      <c r="I709">
        <v>1</v>
      </c>
      <c r="J709" t="s">
        <v>33</v>
      </c>
      <c r="K709">
        <v>0</v>
      </c>
      <c r="L709" t="s">
        <v>47</v>
      </c>
      <c r="M709" t="s">
        <v>578</v>
      </c>
      <c r="N709" s="9">
        <v>737</v>
      </c>
      <c r="O709">
        <v>5</v>
      </c>
    </row>
    <row r="710" spans="1:15" x14ac:dyDescent="0.3">
      <c r="A710">
        <v>1920</v>
      </c>
      <c r="B710">
        <v>293278</v>
      </c>
      <c r="C710" s="1">
        <v>45122</v>
      </c>
      <c r="D710">
        <v>1</v>
      </c>
      <c r="E710" s="2">
        <v>243</v>
      </c>
      <c r="F710">
        <v>43</v>
      </c>
      <c r="G710" t="s">
        <v>12</v>
      </c>
      <c r="H710" t="s">
        <v>16</v>
      </c>
      <c r="I710">
        <v>1</v>
      </c>
      <c r="J710" t="s">
        <v>42</v>
      </c>
      <c r="K710">
        <v>0</v>
      </c>
      <c r="L710" t="s">
        <v>48</v>
      </c>
      <c r="M710" t="s">
        <v>579</v>
      </c>
      <c r="N710" s="9">
        <v>430</v>
      </c>
      <c r="O710">
        <v>5</v>
      </c>
    </row>
    <row r="711" spans="1:15" x14ac:dyDescent="0.3">
      <c r="A711">
        <v>1164</v>
      </c>
      <c r="B711">
        <v>425682</v>
      </c>
      <c r="C711" s="1">
        <v>45185</v>
      </c>
      <c r="D711">
        <v>1</v>
      </c>
      <c r="E711" s="2">
        <v>439</v>
      </c>
      <c r="F711">
        <v>56</v>
      </c>
      <c r="G711" t="s">
        <v>14</v>
      </c>
      <c r="H711" t="s">
        <v>16</v>
      </c>
      <c r="I711">
        <v>1</v>
      </c>
      <c r="J711" t="s">
        <v>40</v>
      </c>
      <c r="K711">
        <v>0</v>
      </c>
      <c r="L711" t="s">
        <v>49</v>
      </c>
      <c r="M711" t="s">
        <v>604</v>
      </c>
      <c r="N711" s="9">
        <v>473</v>
      </c>
      <c r="O711">
        <v>5</v>
      </c>
    </row>
    <row r="712" spans="1:15" x14ac:dyDescent="0.3">
      <c r="A712">
        <v>1490</v>
      </c>
      <c r="B712">
        <v>310691</v>
      </c>
      <c r="C712" s="1">
        <v>45224</v>
      </c>
      <c r="D712">
        <v>4</v>
      </c>
      <c r="E712" s="2">
        <v>229</v>
      </c>
      <c r="F712">
        <v>45</v>
      </c>
      <c r="G712" t="s">
        <v>12</v>
      </c>
      <c r="H712" t="s">
        <v>16</v>
      </c>
      <c r="I712">
        <v>0</v>
      </c>
      <c r="J712" t="s">
        <v>37</v>
      </c>
      <c r="K712">
        <v>0</v>
      </c>
      <c r="L712" t="s">
        <v>49</v>
      </c>
      <c r="M712" t="s">
        <v>214</v>
      </c>
      <c r="N712" s="9">
        <v>2940</v>
      </c>
      <c r="O712">
        <v>5</v>
      </c>
    </row>
    <row r="713" spans="1:15" x14ac:dyDescent="0.3">
      <c r="A713">
        <v>1925</v>
      </c>
      <c r="B713">
        <v>805519</v>
      </c>
      <c r="C713" s="1">
        <v>44977</v>
      </c>
      <c r="D713">
        <v>3</v>
      </c>
      <c r="E713" s="2">
        <v>686</v>
      </c>
      <c r="F713">
        <v>59</v>
      </c>
      <c r="G713" t="s">
        <v>12</v>
      </c>
      <c r="H713" t="s">
        <v>15</v>
      </c>
      <c r="I713">
        <v>0</v>
      </c>
      <c r="J713" t="s">
        <v>45</v>
      </c>
      <c r="K713">
        <v>0</v>
      </c>
      <c r="L713" t="s">
        <v>47</v>
      </c>
      <c r="M713" t="s">
        <v>217</v>
      </c>
      <c r="N713" s="9">
        <v>2981</v>
      </c>
      <c r="O713">
        <v>5</v>
      </c>
    </row>
    <row r="714" spans="1:15" x14ac:dyDescent="0.3">
      <c r="A714">
        <v>2219</v>
      </c>
      <c r="B714">
        <v>168941</v>
      </c>
      <c r="C714" s="1">
        <v>45025</v>
      </c>
      <c r="D714">
        <v>3</v>
      </c>
      <c r="E714" s="2">
        <v>71</v>
      </c>
      <c r="F714">
        <v>49</v>
      </c>
      <c r="G714" t="s">
        <v>12</v>
      </c>
      <c r="H714" t="s">
        <v>16</v>
      </c>
      <c r="I714">
        <v>0</v>
      </c>
      <c r="J714" t="s">
        <v>40</v>
      </c>
      <c r="K714">
        <v>0</v>
      </c>
      <c r="L714" t="s">
        <v>48</v>
      </c>
      <c r="M714" t="s">
        <v>197</v>
      </c>
      <c r="N714" s="9">
        <v>2879</v>
      </c>
      <c r="O714">
        <v>5</v>
      </c>
    </row>
    <row r="715" spans="1:15" x14ac:dyDescent="0.3">
      <c r="A715">
        <v>1870</v>
      </c>
      <c r="B715">
        <v>600001</v>
      </c>
      <c r="C715" s="1">
        <v>44902</v>
      </c>
      <c r="D715">
        <v>4</v>
      </c>
      <c r="E715" s="2">
        <v>551</v>
      </c>
      <c r="F715">
        <v>59</v>
      </c>
      <c r="G715" t="s">
        <v>14</v>
      </c>
      <c r="H715" t="s">
        <v>16</v>
      </c>
      <c r="I715">
        <v>1</v>
      </c>
      <c r="J715" t="s">
        <v>39</v>
      </c>
      <c r="K715">
        <v>1</v>
      </c>
      <c r="L715" t="s">
        <v>46</v>
      </c>
      <c r="M715" t="s">
        <v>198</v>
      </c>
      <c r="N715" s="9">
        <v>3010</v>
      </c>
      <c r="O715">
        <v>5</v>
      </c>
    </row>
    <row r="716" spans="1:15" x14ac:dyDescent="0.3">
      <c r="A716">
        <v>2139</v>
      </c>
      <c r="B716">
        <v>185889</v>
      </c>
      <c r="C716" s="1">
        <v>45037</v>
      </c>
      <c r="D716">
        <v>2</v>
      </c>
      <c r="E716" s="2">
        <v>684</v>
      </c>
      <c r="F716">
        <v>47</v>
      </c>
      <c r="G716" t="s">
        <v>12</v>
      </c>
      <c r="H716" t="s">
        <v>16</v>
      </c>
      <c r="I716">
        <v>0</v>
      </c>
      <c r="J716" t="s">
        <v>42</v>
      </c>
      <c r="K716">
        <v>0</v>
      </c>
      <c r="L716" t="s">
        <v>46</v>
      </c>
      <c r="M716" t="s">
        <v>199</v>
      </c>
      <c r="N716" s="9">
        <v>2981</v>
      </c>
      <c r="O716">
        <v>5</v>
      </c>
    </row>
    <row r="717" spans="1:15" x14ac:dyDescent="0.3">
      <c r="A717">
        <v>2127</v>
      </c>
      <c r="B717">
        <v>945582</v>
      </c>
      <c r="C717" s="1">
        <v>45248</v>
      </c>
      <c r="D717">
        <v>1</v>
      </c>
      <c r="E717" s="2">
        <v>501</v>
      </c>
      <c r="F717">
        <v>29</v>
      </c>
      <c r="G717" t="s">
        <v>12</v>
      </c>
      <c r="H717" t="s">
        <v>13</v>
      </c>
      <c r="I717">
        <v>0</v>
      </c>
      <c r="J717" t="s">
        <v>34</v>
      </c>
      <c r="K717">
        <v>0</v>
      </c>
      <c r="L717" t="s">
        <v>49</v>
      </c>
      <c r="M717" t="s">
        <v>605</v>
      </c>
      <c r="N717" s="9">
        <v>833</v>
      </c>
      <c r="O717">
        <v>2</v>
      </c>
    </row>
    <row r="718" spans="1:15" x14ac:dyDescent="0.3">
      <c r="A718">
        <v>1387</v>
      </c>
      <c r="B718">
        <v>796699</v>
      </c>
      <c r="C718" s="1">
        <v>45213</v>
      </c>
      <c r="D718">
        <v>1</v>
      </c>
      <c r="E718" s="2">
        <v>87</v>
      </c>
      <c r="F718">
        <v>46</v>
      </c>
      <c r="G718" t="s">
        <v>12</v>
      </c>
      <c r="H718" t="s">
        <v>13</v>
      </c>
      <c r="I718">
        <v>0</v>
      </c>
      <c r="J718" t="s">
        <v>34</v>
      </c>
      <c r="K718">
        <v>0</v>
      </c>
      <c r="L718" t="s">
        <v>47</v>
      </c>
      <c r="M718" t="s">
        <v>606</v>
      </c>
      <c r="N718" s="9">
        <v>504</v>
      </c>
      <c r="O718">
        <v>1</v>
      </c>
    </row>
    <row r="719" spans="1:15" x14ac:dyDescent="0.3">
      <c r="A719">
        <v>2180</v>
      </c>
      <c r="B719">
        <v>729127</v>
      </c>
      <c r="C719" s="1">
        <v>45060</v>
      </c>
      <c r="D719">
        <v>3</v>
      </c>
      <c r="E719" s="2">
        <v>355</v>
      </c>
      <c r="F719">
        <v>33</v>
      </c>
      <c r="G719" t="s">
        <v>12</v>
      </c>
      <c r="H719" t="s">
        <v>17</v>
      </c>
      <c r="I719">
        <v>1</v>
      </c>
      <c r="J719" t="s">
        <v>43</v>
      </c>
      <c r="K719">
        <v>0</v>
      </c>
      <c r="L719" t="s">
        <v>46</v>
      </c>
      <c r="M719" t="s">
        <v>607</v>
      </c>
      <c r="N719" s="9">
        <v>2883</v>
      </c>
      <c r="O719">
        <v>3</v>
      </c>
    </row>
    <row r="720" spans="1:15" x14ac:dyDescent="0.3">
      <c r="A720">
        <v>2289</v>
      </c>
      <c r="B720">
        <v>354425</v>
      </c>
      <c r="C720" s="1">
        <v>44889</v>
      </c>
      <c r="D720">
        <v>1</v>
      </c>
      <c r="E720" s="2">
        <v>142</v>
      </c>
      <c r="F720">
        <v>36</v>
      </c>
      <c r="G720" t="s">
        <v>12</v>
      </c>
      <c r="H720" t="s">
        <v>17</v>
      </c>
      <c r="I720">
        <v>1</v>
      </c>
      <c r="J720" t="s">
        <v>32</v>
      </c>
      <c r="K720">
        <v>0</v>
      </c>
      <c r="L720" t="s">
        <v>48</v>
      </c>
      <c r="M720" t="s">
        <v>202</v>
      </c>
      <c r="N720" s="9">
        <v>1115</v>
      </c>
      <c r="O720">
        <v>5</v>
      </c>
    </row>
    <row r="721" spans="1:15" x14ac:dyDescent="0.3">
      <c r="A721">
        <v>1286</v>
      </c>
      <c r="B721">
        <v>560373</v>
      </c>
      <c r="C721" s="1">
        <v>45147</v>
      </c>
      <c r="D721">
        <v>3</v>
      </c>
      <c r="E721" s="2">
        <v>587</v>
      </c>
      <c r="F721">
        <v>63</v>
      </c>
      <c r="G721" t="s">
        <v>14</v>
      </c>
      <c r="H721" t="s">
        <v>16</v>
      </c>
      <c r="I721">
        <v>0</v>
      </c>
      <c r="J721" t="s">
        <v>32</v>
      </c>
      <c r="K721">
        <v>1</v>
      </c>
      <c r="L721" t="s">
        <v>49</v>
      </c>
      <c r="M721" t="s">
        <v>178</v>
      </c>
      <c r="N721" s="9">
        <v>2883</v>
      </c>
      <c r="O721">
        <v>4</v>
      </c>
    </row>
    <row r="722" spans="1:15" x14ac:dyDescent="0.3">
      <c r="A722">
        <v>2219</v>
      </c>
      <c r="B722">
        <v>988770</v>
      </c>
      <c r="C722" s="1">
        <v>45215</v>
      </c>
      <c r="D722">
        <v>3</v>
      </c>
      <c r="E722" s="2">
        <v>193</v>
      </c>
      <c r="F722">
        <v>57</v>
      </c>
      <c r="G722" t="s">
        <v>12</v>
      </c>
      <c r="H722" t="s">
        <v>17</v>
      </c>
      <c r="I722">
        <v>0</v>
      </c>
      <c r="J722" t="s">
        <v>30</v>
      </c>
      <c r="K722">
        <v>1</v>
      </c>
      <c r="L722" t="s">
        <v>49</v>
      </c>
      <c r="M722" t="s">
        <v>203</v>
      </c>
      <c r="N722" s="9">
        <v>2879</v>
      </c>
      <c r="O722">
        <v>5</v>
      </c>
    </row>
    <row r="723" spans="1:15" x14ac:dyDescent="0.3">
      <c r="A723">
        <v>1711</v>
      </c>
      <c r="B723">
        <v>897635</v>
      </c>
      <c r="C723" s="1">
        <v>45078</v>
      </c>
      <c r="D723">
        <v>1</v>
      </c>
      <c r="E723" s="2">
        <v>538</v>
      </c>
      <c r="F723">
        <v>25</v>
      </c>
      <c r="G723" t="s">
        <v>14</v>
      </c>
      <c r="H723" t="s">
        <v>16</v>
      </c>
      <c r="I723">
        <v>0</v>
      </c>
      <c r="J723" t="s">
        <v>38</v>
      </c>
      <c r="K723">
        <v>1</v>
      </c>
      <c r="L723" t="s">
        <v>49</v>
      </c>
      <c r="M723" t="s">
        <v>205</v>
      </c>
      <c r="N723" s="9">
        <v>846</v>
      </c>
      <c r="O723">
        <v>5</v>
      </c>
    </row>
    <row r="724" spans="1:15" x14ac:dyDescent="0.3">
      <c r="A724">
        <v>1496</v>
      </c>
      <c r="B724">
        <v>421641</v>
      </c>
      <c r="C724" s="1">
        <v>45207</v>
      </c>
      <c r="D724">
        <v>1</v>
      </c>
      <c r="E724" s="2">
        <v>25</v>
      </c>
      <c r="F724">
        <v>46</v>
      </c>
      <c r="G724" t="s">
        <v>14</v>
      </c>
      <c r="H724" t="s">
        <v>15</v>
      </c>
      <c r="I724">
        <v>1</v>
      </c>
      <c r="J724" t="s">
        <v>33</v>
      </c>
      <c r="K724">
        <v>0</v>
      </c>
      <c r="L724" t="s">
        <v>49</v>
      </c>
      <c r="M724" t="s">
        <v>207</v>
      </c>
      <c r="N724" s="9">
        <v>598</v>
      </c>
      <c r="O724">
        <v>5</v>
      </c>
    </row>
    <row r="725" spans="1:15" x14ac:dyDescent="0.3">
      <c r="A725">
        <v>1440</v>
      </c>
      <c r="B725">
        <v>643819</v>
      </c>
      <c r="C725" s="1">
        <v>44918</v>
      </c>
      <c r="D725">
        <v>1</v>
      </c>
      <c r="E725" s="2">
        <v>337</v>
      </c>
      <c r="F725">
        <v>24</v>
      </c>
      <c r="G725" t="s">
        <v>14</v>
      </c>
      <c r="H725" t="s">
        <v>16</v>
      </c>
      <c r="I725">
        <v>1</v>
      </c>
      <c r="J725" t="s">
        <v>30</v>
      </c>
      <c r="K725">
        <v>1</v>
      </c>
      <c r="L725" t="s">
        <v>49</v>
      </c>
      <c r="M725" t="s">
        <v>608</v>
      </c>
      <c r="N725" s="9">
        <v>754</v>
      </c>
      <c r="O725">
        <v>2</v>
      </c>
    </row>
    <row r="726" spans="1:15" x14ac:dyDescent="0.3">
      <c r="A726">
        <v>1885</v>
      </c>
      <c r="B726">
        <v>373250</v>
      </c>
      <c r="C726" s="1">
        <v>44968</v>
      </c>
      <c r="D726">
        <v>3</v>
      </c>
      <c r="E726" s="2">
        <v>826</v>
      </c>
      <c r="F726">
        <v>23</v>
      </c>
      <c r="G726" t="s">
        <v>14</v>
      </c>
      <c r="H726" t="s">
        <v>13</v>
      </c>
      <c r="I726">
        <v>0</v>
      </c>
      <c r="J726" t="s">
        <v>36</v>
      </c>
      <c r="K726">
        <v>1</v>
      </c>
      <c r="L726" t="s">
        <v>47</v>
      </c>
      <c r="M726" t="s">
        <v>209</v>
      </c>
      <c r="N726" s="9">
        <v>5889</v>
      </c>
      <c r="O726">
        <v>5</v>
      </c>
    </row>
    <row r="727" spans="1:15" x14ac:dyDescent="0.3">
      <c r="A727">
        <v>1417</v>
      </c>
      <c r="B727">
        <v>648420</v>
      </c>
      <c r="C727" s="1">
        <v>45089</v>
      </c>
      <c r="D727">
        <v>3</v>
      </c>
      <c r="E727" s="2">
        <v>835</v>
      </c>
      <c r="F727">
        <v>33</v>
      </c>
      <c r="G727" t="s">
        <v>12</v>
      </c>
      <c r="H727" t="s">
        <v>16</v>
      </c>
      <c r="I727">
        <v>1</v>
      </c>
      <c r="J727" t="s">
        <v>38</v>
      </c>
      <c r="K727">
        <v>1</v>
      </c>
      <c r="L727" t="s">
        <v>48</v>
      </c>
      <c r="M727" t="s">
        <v>609</v>
      </c>
      <c r="N727" s="9">
        <v>5098</v>
      </c>
      <c r="O727">
        <v>2</v>
      </c>
    </row>
    <row r="728" spans="1:15" x14ac:dyDescent="0.3">
      <c r="A728">
        <v>1361</v>
      </c>
      <c r="B728">
        <v>295909</v>
      </c>
      <c r="C728" s="1">
        <v>45230</v>
      </c>
      <c r="D728">
        <v>2</v>
      </c>
      <c r="E728" s="2">
        <v>303</v>
      </c>
      <c r="F728">
        <v>55</v>
      </c>
      <c r="G728" t="s">
        <v>14</v>
      </c>
      <c r="H728" t="s">
        <v>13</v>
      </c>
      <c r="I728">
        <v>0</v>
      </c>
      <c r="J728" t="s">
        <v>32</v>
      </c>
      <c r="K728">
        <v>0</v>
      </c>
      <c r="L728" t="s">
        <v>47</v>
      </c>
      <c r="M728" t="s">
        <v>210</v>
      </c>
      <c r="N728" s="9">
        <v>2740</v>
      </c>
      <c r="O728">
        <v>5</v>
      </c>
    </row>
    <row r="729" spans="1:15" x14ac:dyDescent="0.3">
      <c r="A729">
        <v>2070</v>
      </c>
      <c r="B729">
        <v>387031</v>
      </c>
      <c r="C729" s="1">
        <v>45118</v>
      </c>
      <c r="D729">
        <v>2</v>
      </c>
      <c r="E729" s="2">
        <v>842</v>
      </c>
      <c r="F729">
        <v>48</v>
      </c>
      <c r="G729" t="s">
        <v>12</v>
      </c>
      <c r="H729" t="s">
        <v>13</v>
      </c>
      <c r="I729">
        <v>1</v>
      </c>
      <c r="J729" t="s">
        <v>42</v>
      </c>
      <c r="K729">
        <v>0</v>
      </c>
      <c r="L729" t="s">
        <v>48</v>
      </c>
      <c r="M729" t="s">
        <v>179</v>
      </c>
      <c r="N729" s="9">
        <v>5188</v>
      </c>
      <c r="O729">
        <v>4</v>
      </c>
    </row>
    <row r="730" spans="1:15" x14ac:dyDescent="0.3">
      <c r="A730">
        <v>1157</v>
      </c>
      <c r="B730">
        <v>148468</v>
      </c>
      <c r="C730" s="1">
        <v>45003</v>
      </c>
      <c r="D730">
        <v>2</v>
      </c>
      <c r="E730" s="2">
        <v>309</v>
      </c>
      <c r="F730">
        <v>55</v>
      </c>
      <c r="G730" t="s">
        <v>14</v>
      </c>
      <c r="H730" t="s">
        <v>16</v>
      </c>
      <c r="I730">
        <v>1</v>
      </c>
      <c r="J730" t="s">
        <v>31</v>
      </c>
      <c r="K730">
        <v>1</v>
      </c>
      <c r="L730" t="s">
        <v>48</v>
      </c>
      <c r="M730" t="s">
        <v>211</v>
      </c>
      <c r="N730" s="9">
        <v>419</v>
      </c>
      <c r="O730">
        <v>5</v>
      </c>
    </row>
    <row r="731" spans="1:15" x14ac:dyDescent="0.3">
      <c r="A731">
        <v>2109</v>
      </c>
      <c r="B731">
        <v>391970</v>
      </c>
      <c r="C731" s="1">
        <v>45084</v>
      </c>
      <c r="D731">
        <v>1</v>
      </c>
      <c r="E731" s="2">
        <v>595</v>
      </c>
      <c r="F731">
        <v>31</v>
      </c>
      <c r="G731" t="s">
        <v>14</v>
      </c>
      <c r="H731" t="s">
        <v>15</v>
      </c>
      <c r="I731">
        <v>1</v>
      </c>
      <c r="J731" t="s">
        <v>45</v>
      </c>
      <c r="K731">
        <v>0</v>
      </c>
      <c r="L731" t="s">
        <v>49</v>
      </c>
      <c r="M731" t="s">
        <v>180</v>
      </c>
      <c r="N731" s="9">
        <v>805</v>
      </c>
      <c r="O731">
        <v>4</v>
      </c>
    </row>
    <row r="732" spans="1:15" x14ac:dyDescent="0.3">
      <c r="A732">
        <v>1388</v>
      </c>
      <c r="B732">
        <v>486883</v>
      </c>
      <c r="C732" s="1">
        <v>44953</v>
      </c>
      <c r="D732">
        <v>2</v>
      </c>
      <c r="E732" s="2">
        <v>449</v>
      </c>
      <c r="F732">
        <v>35</v>
      </c>
      <c r="G732" t="s">
        <v>14</v>
      </c>
      <c r="H732" t="s">
        <v>13</v>
      </c>
      <c r="I732">
        <v>1</v>
      </c>
      <c r="J732" t="s">
        <v>32</v>
      </c>
      <c r="K732">
        <v>0</v>
      </c>
      <c r="L732" t="s">
        <v>49</v>
      </c>
      <c r="M732" t="s">
        <v>189</v>
      </c>
      <c r="N732" s="9">
        <v>3567</v>
      </c>
      <c r="O732">
        <v>5</v>
      </c>
    </row>
    <row r="733" spans="1:15" x14ac:dyDescent="0.3">
      <c r="A733">
        <v>1916</v>
      </c>
      <c r="B733">
        <v>995246</v>
      </c>
      <c r="C733" s="1">
        <v>45127</v>
      </c>
      <c r="D733">
        <v>2</v>
      </c>
      <c r="E733" s="2">
        <v>548</v>
      </c>
      <c r="F733">
        <v>54</v>
      </c>
      <c r="G733" t="s">
        <v>14</v>
      </c>
      <c r="H733" t="s">
        <v>15</v>
      </c>
      <c r="I733">
        <v>1</v>
      </c>
      <c r="J733" t="s">
        <v>34</v>
      </c>
      <c r="K733">
        <v>0</v>
      </c>
      <c r="L733" t="s">
        <v>49</v>
      </c>
      <c r="M733" t="s">
        <v>185</v>
      </c>
      <c r="N733" s="9">
        <v>420</v>
      </c>
      <c r="O733">
        <v>5</v>
      </c>
    </row>
    <row r="734" spans="1:15" x14ac:dyDescent="0.3">
      <c r="A734">
        <v>1184</v>
      </c>
      <c r="B734">
        <v>926790</v>
      </c>
      <c r="C734" s="1">
        <v>45097</v>
      </c>
      <c r="D734">
        <v>2</v>
      </c>
      <c r="E734" s="2">
        <v>489</v>
      </c>
      <c r="F734">
        <v>44</v>
      </c>
      <c r="G734" t="s">
        <v>14</v>
      </c>
      <c r="H734" t="s">
        <v>17</v>
      </c>
      <c r="I734">
        <v>1</v>
      </c>
      <c r="J734" t="s">
        <v>41</v>
      </c>
      <c r="K734">
        <v>1</v>
      </c>
      <c r="L734" t="s">
        <v>48</v>
      </c>
      <c r="M734" t="s">
        <v>610</v>
      </c>
      <c r="N734" s="9">
        <v>428</v>
      </c>
      <c r="O734">
        <v>3</v>
      </c>
    </row>
    <row r="735" spans="1:15" x14ac:dyDescent="0.3">
      <c r="A735">
        <v>2191</v>
      </c>
      <c r="B735">
        <v>559981</v>
      </c>
      <c r="C735" s="1">
        <v>44942</v>
      </c>
      <c r="D735">
        <v>1</v>
      </c>
      <c r="E735" s="2">
        <v>33</v>
      </c>
      <c r="F735">
        <v>29</v>
      </c>
      <c r="G735" t="s">
        <v>12</v>
      </c>
      <c r="H735" t="s">
        <v>13</v>
      </c>
      <c r="I735">
        <v>1</v>
      </c>
      <c r="J735" t="s">
        <v>35</v>
      </c>
      <c r="K735">
        <v>0</v>
      </c>
      <c r="L735" t="s">
        <v>47</v>
      </c>
      <c r="M735" t="s">
        <v>186</v>
      </c>
      <c r="N735" s="9">
        <v>717</v>
      </c>
      <c r="O735">
        <v>5</v>
      </c>
    </row>
    <row r="736" spans="1:15" x14ac:dyDescent="0.3">
      <c r="A736">
        <v>2141</v>
      </c>
      <c r="B736">
        <v>830496</v>
      </c>
      <c r="C736" s="1">
        <v>45129</v>
      </c>
      <c r="D736">
        <v>1</v>
      </c>
      <c r="E736" s="2">
        <v>403</v>
      </c>
      <c r="F736">
        <v>41</v>
      </c>
      <c r="G736" t="s">
        <v>12</v>
      </c>
      <c r="H736" t="s">
        <v>15</v>
      </c>
      <c r="I736">
        <v>1</v>
      </c>
      <c r="J736" t="s">
        <v>40</v>
      </c>
      <c r="K736">
        <v>1</v>
      </c>
      <c r="L736" t="s">
        <v>49</v>
      </c>
      <c r="M736" t="s">
        <v>611</v>
      </c>
      <c r="N736" s="9">
        <v>496</v>
      </c>
      <c r="O736">
        <v>1</v>
      </c>
    </row>
    <row r="737" spans="1:15" x14ac:dyDescent="0.3">
      <c r="A737">
        <v>2049</v>
      </c>
      <c r="B737">
        <v>467880</v>
      </c>
      <c r="C737" s="1">
        <v>45154</v>
      </c>
      <c r="D737">
        <v>2</v>
      </c>
      <c r="E737" s="2">
        <v>321</v>
      </c>
      <c r="F737">
        <v>47</v>
      </c>
      <c r="G737" t="s">
        <v>14</v>
      </c>
      <c r="H737" t="s">
        <v>15</v>
      </c>
      <c r="I737">
        <v>0</v>
      </c>
      <c r="J737" t="s">
        <v>42</v>
      </c>
      <c r="K737">
        <v>1</v>
      </c>
      <c r="L737" t="s">
        <v>46</v>
      </c>
      <c r="M737" t="s">
        <v>612</v>
      </c>
      <c r="N737" s="9">
        <v>552</v>
      </c>
      <c r="O737">
        <v>1</v>
      </c>
    </row>
    <row r="738" spans="1:15" x14ac:dyDescent="0.3">
      <c r="A738">
        <v>1236</v>
      </c>
      <c r="B738">
        <v>998565</v>
      </c>
      <c r="C738" s="1">
        <v>45231</v>
      </c>
      <c r="D738">
        <v>2</v>
      </c>
      <c r="E738" s="2">
        <v>246</v>
      </c>
      <c r="F738">
        <v>63</v>
      </c>
      <c r="G738" t="s">
        <v>12</v>
      </c>
      <c r="H738" t="s">
        <v>13</v>
      </c>
      <c r="I738">
        <v>0</v>
      </c>
      <c r="J738" t="s">
        <v>44</v>
      </c>
      <c r="K738">
        <v>1</v>
      </c>
      <c r="L738" t="s">
        <v>48</v>
      </c>
      <c r="M738" t="s">
        <v>613</v>
      </c>
      <c r="N738" s="9">
        <v>3178</v>
      </c>
      <c r="O738">
        <v>2</v>
      </c>
    </row>
    <row r="739" spans="1:15" x14ac:dyDescent="0.3">
      <c r="A739">
        <v>1626</v>
      </c>
      <c r="B739">
        <v>184005</v>
      </c>
      <c r="C739" s="1">
        <v>45149</v>
      </c>
      <c r="D739">
        <v>1</v>
      </c>
      <c r="E739" s="2">
        <v>791</v>
      </c>
      <c r="F739">
        <v>42</v>
      </c>
      <c r="G739" t="s">
        <v>12</v>
      </c>
      <c r="H739" t="s">
        <v>13</v>
      </c>
      <c r="I739">
        <v>0</v>
      </c>
      <c r="J739" t="s">
        <v>45</v>
      </c>
      <c r="K739">
        <v>1</v>
      </c>
      <c r="L739" t="s">
        <v>48</v>
      </c>
      <c r="M739" t="s">
        <v>614</v>
      </c>
      <c r="N739" s="9">
        <v>475</v>
      </c>
      <c r="O739">
        <v>1</v>
      </c>
    </row>
    <row r="740" spans="1:15" x14ac:dyDescent="0.3">
      <c r="A740">
        <v>1184</v>
      </c>
      <c r="B740">
        <v>383560</v>
      </c>
      <c r="C740" s="1">
        <v>45157</v>
      </c>
      <c r="D740">
        <v>2</v>
      </c>
      <c r="E740" s="2">
        <v>149</v>
      </c>
      <c r="F740">
        <v>61</v>
      </c>
      <c r="G740" t="s">
        <v>12</v>
      </c>
      <c r="H740" t="s">
        <v>13</v>
      </c>
      <c r="I740">
        <v>0</v>
      </c>
      <c r="J740" t="s">
        <v>39</v>
      </c>
      <c r="K740">
        <v>1</v>
      </c>
      <c r="L740" t="s">
        <v>46</v>
      </c>
      <c r="M740" t="s">
        <v>420</v>
      </c>
      <c r="N740" s="9">
        <v>542</v>
      </c>
      <c r="O740">
        <v>1</v>
      </c>
    </row>
    <row r="741" spans="1:15" x14ac:dyDescent="0.3">
      <c r="A741">
        <v>1177</v>
      </c>
      <c r="B741">
        <v>103758</v>
      </c>
      <c r="C741" s="1">
        <v>45049</v>
      </c>
      <c r="D741">
        <v>1</v>
      </c>
      <c r="E741" s="2">
        <v>642</v>
      </c>
      <c r="F741">
        <v>65</v>
      </c>
      <c r="G741" t="s">
        <v>12</v>
      </c>
      <c r="H741" t="s">
        <v>16</v>
      </c>
      <c r="I741">
        <v>1</v>
      </c>
      <c r="J741" t="s">
        <v>44</v>
      </c>
      <c r="K741">
        <v>0</v>
      </c>
      <c r="L741" t="s">
        <v>47</v>
      </c>
      <c r="M741" t="s">
        <v>426</v>
      </c>
      <c r="N741" s="9">
        <v>583</v>
      </c>
      <c r="O741">
        <v>1</v>
      </c>
    </row>
    <row r="742" spans="1:15" x14ac:dyDescent="0.3">
      <c r="A742">
        <v>1813</v>
      </c>
      <c r="B742">
        <v>820798</v>
      </c>
      <c r="C742" s="1">
        <v>45119</v>
      </c>
      <c r="D742">
        <v>2</v>
      </c>
      <c r="E742" s="2">
        <v>229</v>
      </c>
      <c r="F742">
        <v>24</v>
      </c>
      <c r="G742" t="s">
        <v>14</v>
      </c>
      <c r="H742" t="s">
        <v>17</v>
      </c>
      <c r="I742">
        <v>1</v>
      </c>
      <c r="J742" t="s">
        <v>35</v>
      </c>
      <c r="K742">
        <v>0</v>
      </c>
      <c r="L742" t="s">
        <v>47</v>
      </c>
      <c r="M742" t="s">
        <v>437</v>
      </c>
      <c r="N742" s="9">
        <v>997</v>
      </c>
      <c r="O742">
        <v>1</v>
      </c>
    </row>
    <row r="743" spans="1:15" x14ac:dyDescent="0.3">
      <c r="A743">
        <v>2279</v>
      </c>
      <c r="B743">
        <v>462579</v>
      </c>
      <c r="C743" s="1">
        <v>44940</v>
      </c>
      <c r="D743">
        <v>2</v>
      </c>
      <c r="E743" s="2">
        <v>97</v>
      </c>
      <c r="F743">
        <v>37</v>
      </c>
      <c r="G743" t="s">
        <v>12</v>
      </c>
      <c r="H743" t="s">
        <v>16</v>
      </c>
      <c r="I743">
        <v>1</v>
      </c>
      <c r="J743" t="s">
        <v>45</v>
      </c>
      <c r="K743">
        <v>1</v>
      </c>
      <c r="L743" t="s">
        <v>46</v>
      </c>
      <c r="M743" t="s">
        <v>446</v>
      </c>
      <c r="N743" s="9">
        <v>6007</v>
      </c>
      <c r="O743">
        <v>1</v>
      </c>
    </row>
    <row r="744" spans="1:15" x14ac:dyDescent="0.3">
      <c r="A744">
        <v>1470</v>
      </c>
      <c r="B744">
        <v>697796</v>
      </c>
      <c r="C744" s="1">
        <v>45241</v>
      </c>
      <c r="D744">
        <v>2</v>
      </c>
      <c r="E744" s="2">
        <v>876</v>
      </c>
      <c r="F744">
        <v>38</v>
      </c>
      <c r="G744" t="s">
        <v>12</v>
      </c>
      <c r="H744" t="s">
        <v>15</v>
      </c>
      <c r="I744">
        <v>1</v>
      </c>
      <c r="J744" t="s">
        <v>42</v>
      </c>
      <c r="K744">
        <v>0</v>
      </c>
      <c r="L744" t="s">
        <v>46</v>
      </c>
      <c r="M744" t="s">
        <v>187</v>
      </c>
      <c r="N744" s="9">
        <v>3415</v>
      </c>
      <c r="O744">
        <v>5</v>
      </c>
    </row>
    <row r="745" spans="1:15" x14ac:dyDescent="0.3">
      <c r="A745">
        <v>1746</v>
      </c>
      <c r="B745">
        <v>162768</v>
      </c>
      <c r="C745" s="1">
        <v>45209</v>
      </c>
      <c r="D745">
        <v>3</v>
      </c>
      <c r="E745" s="2">
        <v>304</v>
      </c>
      <c r="F745">
        <v>42</v>
      </c>
      <c r="G745" t="s">
        <v>12</v>
      </c>
      <c r="H745" t="s">
        <v>16</v>
      </c>
      <c r="I745">
        <v>0</v>
      </c>
      <c r="J745" t="s">
        <v>37</v>
      </c>
      <c r="K745">
        <v>1</v>
      </c>
      <c r="L745" t="s">
        <v>48</v>
      </c>
      <c r="M745" t="s">
        <v>181</v>
      </c>
      <c r="N745" s="9">
        <v>4132</v>
      </c>
      <c r="O745">
        <v>4</v>
      </c>
    </row>
    <row r="746" spans="1:15" x14ac:dyDescent="0.3">
      <c r="A746">
        <v>2229</v>
      </c>
      <c r="B746">
        <v>506561</v>
      </c>
      <c r="C746" s="1">
        <v>44999</v>
      </c>
      <c r="D746">
        <v>2</v>
      </c>
      <c r="E746" s="2">
        <v>470</v>
      </c>
      <c r="F746">
        <v>25</v>
      </c>
      <c r="G746" t="s">
        <v>12</v>
      </c>
      <c r="H746" t="s">
        <v>17</v>
      </c>
      <c r="I746">
        <v>1</v>
      </c>
      <c r="J746" t="s">
        <v>41</v>
      </c>
      <c r="K746">
        <v>1</v>
      </c>
      <c r="L746" t="s">
        <v>48</v>
      </c>
      <c r="M746" t="s">
        <v>189</v>
      </c>
      <c r="N746" s="9">
        <v>633</v>
      </c>
      <c r="O746">
        <v>5</v>
      </c>
    </row>
    <row r="747" spans="1:15" x14ac:dyDescent="0.3">
      <c r="A747">
        <v>1870</v>
      </c>
      <c r="B747">
        <v>469025</v>
      </c>
      <c r="C747" s="1">
        <v>45031</v>
      </c>
      <c r="D747">
        <v>4</v>
      </c>
      <c r="E747" s="2">
        <v>507</v>
      </c>
      <c r="F747">
        <v>54</v>
      </c>
      <c r="G747" t="s">
        <v>14</v>
      </c>
      <c r="H747" t="s">
        <v>15</v>
      </c>
      <c r="I747">
        <v>0</v>
      </c>
      <c r="J747" t="s">
        <v>40</v>
      </c>
      <c r="K747">
        <v>1</v>
      </c>
      <c r="L747" t="s">
        <v>46</v>
      </c>
      <c r="M747" t="s">
        <v>191</v>
      </c>
      <c r="N747" s="9">
        <v>3010</v>
      </c>
      <c r="O747">
        <v>5</v>
      </c>
    </row>
    <row r="748" spans="1:15" x14ac:dyDescent="0.3">
      <c r="A748">
        <v>1963</v>
      </c>
      <c r="B748">
        <v>461857</v>
      </c>
      <c r="C748" s="1">
        <v>45075</v>
      </c>
      <c r="D748">
        <v>2</v>
      </c>
      <c r="E748" s="2">
        <v>724</v>
      </c>
      <c r="F748">
        <v>55</v>
      </c>
      <c r="G748" t="s">
        <v>12</v>
      </c>
      <c r="H748" t="s">
        <v>16</v>
      </c>
      <c r="I748">
        <v>0</v>
      </c>
      <c r="J748" t="s">
        <v>32</v>
      </c>
      <c r="K748">
        <v>1</v>
      </c>
      <c r="L748" t="s">
        <v>48</v>
      </c>
      <c r="M748" t="s">
        <v>447</v>
      </c>
      <c r="N748" s="9">
        <v>490</v>
      </c>
      <c r="O748">
        <v>1</v>
      </c>
    </row>
    <row r="749" spans="1:15" x14ac:dyDescent="0.3">
      <c r="A749">
        <v>1443</v>
      </c>
      <c r="B749">
        <v>913891</v>
      </c>
      <c r="C749" s="1">
        <v>44902</v>
      </c>
      <c r="D749">
        <v>3</v>
      </c>
      <c r="E749" s="2">
        <v>965</v>
      </c>
      <c r="F749">
        <v>47</v>
      </c>
      <c r="G749" t="s">
        <v>14</v>
      </c>
      <c r="H749" t="s">
        <v>13</v>
      </c>
      <c r="I749">
        <v>1</v>
      </c>
      <c r="J749" t="s">
        <v>41</v>
      </c>
      <c r="K749">
        <v>0</v>
      </c>
      <c r="L749" t="s">
        <v>48</v>
      </c>
      <c r="M749" t="s">
        <v>615</v>
      </c>
      <c r="N749" s="9">
        <v>4746</v>
      </c>
      <c r="O749">
        <v>3</v>
      </c>
    </row>
    <row r="750" spans="1:15" x14ac:dyDescent="0.3">
      <c r="A750">
        <v>1592</v>
      </c>
      <c r="B750">
        <v>746397</v>
      </c>
      <c r="C750" s="1">
        <v>45012</v>
      </c>
      <c r="D750">
        <v>4</v>
      </c>
      <c r="E750" s="2">
        <v>735</v>
      </c>
      <c r="F750">
        <v>65</v>
      </c>
      <c r="G750" t="s">
        <v>14</v>
      </c>
      <c r="H750" t="s">
        <v>15</v>
      </c>
      <c r="I750">
        <v>1</v>
      </c>
      <c r="J750" t="s">
        <v>44</v>
      </c>
      <c r="K750">
        <v>0</v>
      </c>
      <c r="L750" t="s">
        <v>46</v>
      </c>
      <c r="M750" t="s">
        <v>214</v>
      </c>
      <c r="N750" s="9">
        <v>5905</v>
      </c>
      <c r="O750">
        <v>5</v>
      </c>
    </row>
    <row r="751" spans="1:15" x14ac:dyDescent="0.3">
      <c r="A751">
        <v>1488</v>
      </c>
      <c r="B751">
        <v>975492</v>
      </c>
      <c r="C751" s="1">
        <v>45178</v>
      </c>
      <c r="D751">
        <v>1</v>
      </c>
      <c r="E751" s="2">
        <v>268</v>
      </c>
      <c r="F751">
        <v>27</v>
      </c>
      <c r="G751" t="s">
        <v>12</v>
      </c>
      <c r="H751" t="s">
        <v>13</v>
      </c>
      <c r="I751">
        <v>1</v>
      </c>
      <c r="J751" t="s">
        <v>35</v>
      </c>
      <c r="K751">
        <v>0</v>
      </c>
      <c r="L751" t="s">
        <v>48</v>
      </c>
      <c r="M751" t="s">
        <v>616</v>
      </c>
      <c r="N751" s="9">
        <v>681</v>
      </c>
      <c r="O751">
        <v>5</v>
      </c>
    </row>
    <row r="752" spans="1:15" x14ac:dyDescent="0.3">
      <c r="A752">
        <v>1856</v>
      </c>
      <c r="B752">
        <v>380232</v>
      </c>
      <c r="C752" s="1">
        <v>45243</v>
      </c>
      <c r="D752">
        <v>1</v>
      </c>
      <c r="E752" s="2">
        <v>250</v>
      </c>
      <c r="F752">
        <v>59</v>
      </c>
      <c r="G752" t="s">
        <v>12</v>
      </c>
      <c r="H752" t="s">
        <v>16</v>
      </c>
      <c r="I752">
        <v>0</v>
      </c>
      <c r="J752" t="s">
        <v>39</v>
      </c>
      <c r="K752">
        <v>0</v>
      </c>
      <c r="L752" t="s">
        <v>49</v>
      </c>
      <c r="M752" t="s">
        <v>617</v>
      </c>
      <c r="N752" s="9">
        <v>538</v>
      </c>
      <c r="O752">
        <v>2</v>
      </c>
    </row>
    <row r="753" spans="1:15" x14ac:dyDescent="0.3">
      <c r="A753">
        <v>1210</v>
      </c>
      <c r="B753">
        <v>875581</v>
      </c>
      <c r="C753" s="1">
        <v>45087</v>
      </c>
      <c r="D753">
        <v>1</v>
      </c>
      <c r="E753" s="2">
        <v>628</v>
      </c>
      <c r="F753">
        <v>28</v>
      </c>
      <c r="G753" t="s">
        <v>14</v>
      </c>
      <c r="H753" t="s">
        <v>15</v>
      </c>
      <c r="I753">
        <v>1</v>
      </c>
      <c r="J753" t="s">
        <v>44</v>
      </c>
      <c r="K753">
        <v>0</v>
      </c>
      <c r="L753" t="s">
        <v>46</v>
      </c>
      <c r="M753" t="s">
        <v>182</v>
      </c>
      <c r="N753" s="9">
        <v>858</v>
      </c>
      <c r="O753">
        <v>4</v>
      </c>
    </row>
    <row r="754" spans="1:15" x14ac:dyDescent="0.3">
      <c r="A754">
        <v>1501</v>
      </c>
      <c r="B754">
        <v>250724</v>
      </c>
      <c r="C754" s="1">
        <v>44978</v>
      </c>
      <c r="D754">
        <v>1</v>
      </c>
      <c r="E754" s="2">
        <v>167</v>
      </c>
      <c r="F754">
        <v>23</v>
      </c>
      <c r="G754" t="s">
        <v>12</v>
      </c>
      <c r="H754" t="s">
        <v>15</v>
      </c>
      <c r="I754">
        <v>0</v>
      </c>
      <c r="J754" t="s">
        <v>40</v>
      </c>
      <c r="K754">
        <v>0</v>
      </c>
      <c r="L754" t="s">
        <v>49</v>
      </c>
      <c r="M754" t="s">
        <v>618</v>
      </c>
      <c r="N754" s="9">
        <v>1051</v>
      </c>
      <c r="O754">
        <v>5</v>
      </c>
    </row>
    <row r="755" spans="1:15" x14ac:dyDescent="0.3">
      <c r="A755">
        <v>1441</v>
      </c>
      <c r="B755">
        <v>911643</v>
      </c>
      <c r="C755" s="1">
        <v>45232</v>
      </c>
      <c r="D755">
        <v>1</v>
      </c>
      <c r="E755" s="2">
        <v>20</v>
      </c>
      <c r="F755">
        <v>31</v>
      </c>
      <c r="G755" t="s">
        <v>14</v>
      </c>
      <c r="H755" t="s">
        <v>13</v>
      </c>
      <c r="I755">
        <v>1</v>
      </c>
      <c r="J755" t="s">
        <v>35</v>
      </c>
      <c r="K755">
        <v>0</v>
      </c>
      <c r="L755" t="s">
        <v>47</v>
      </c>
      <c r="M755" t="s">
        <v>619</v>
      </c>
      <c r="N755" s="9">
        <v>819</v>
      </c>
      <c r="O755">
        <v>5</v>
      </c>
    </row>
    <row r="756" spans="1:15" x14ac:dyDescent="0.3">
      <c r="A756">
        <v>1242</v>
      </c>
      <c r="B756">
        <v>740047</v>
      </c>
      <c r="C756" s="1">
        <v>44897</v>
      </c>
      <c r="D756">
        <v>2</v>
      </c>
      <c r="E756" s="2">
        <v>787</v>
      </c>
      <c r="F756">
        <v>25</v>
      </c>
      <c r="G756" t="s">
        <v>12</v>
      </c>
      <c r="H756" t="s">
        <v>16</v>
      </c>
      <c r="I756">
        <v>1</v>
      </c>
      <c r="J756" t="s">
        <v>30</v>
      </c>
      <c r="K756">
        <v>0</v>
      </c>
      <c r="L756" t="s">
        <v>47</v>
      </c>
      <c r="M756" t="s">
        <v>620</v>
      </c>
      <c r="N756" s="9">
        <v>726</v>
      </c>
      <c r="O756">
        <v>5</v>
      </c>
    </row>
    <row r="757" spans="1:15" x14ac:dyDescent="0.3">
      <c r="A757">
        <v>1700</v>
      </c>
      <c r="B757">
        <v>916546</v>
      </c>
      <c r="C757" s="1">
        <v>45152</v>
      </c>
      <c r="D757">
        <v>1</v>
      </c>
      <c r="E757" s="2">
        <v>362</v>
      </c>
      <c r="F757">
        <v>58</v>
      </c>
      <c r="G757" t="s">
        <v>14</v>
      </c>
      <c r="H757" t="s">
        <v>15</v>
      </c>
      <c r="I757">
        <v>1</v>
      </c>
      <c r="J757" t="s">
        <v>40</v>
      </c>
      <c r="K757">
        <v>1</v>
      </c>
      <c r="L757" t="s">
        <v>48</v>
      </c>
      <c r="M757" t="s">
        <v>621</v>
      </c>
      <c r="N757" s="9">
        <v>528</v>
      </c>
      <c r="O757">
        <v>5</v>
      </c>
    </row>
    <row r="758" spans="1:15" x14ac:dyDescent="0.3">
      <c r="A758">
        <v>1987</v>
      </c>
      <c r="B758">
        <v>405069</v>
      </c>
      <c r="C758" s="1">
        <v>44949</v>
      </c>
      <c r="D758">
        <v>1</v>
      </c>
      <c r="E758" s="2">
        <v>487</v>
      </c>
      <c r="F758">
        <v>33</v>
      </c>
      <c r="G758" t="s">
        <v>14</v>
      </c>
      <c r="H758" t="s">
        <v>17</v>
      </c>
      <c r="I758">
        <v>0</v>
      </c>
      <c r="J758" t="s">
        <v>39</v>
      </c>
      <c r="K758">
        <v>1</v>
      </c>
      <c r="L758" t="s">
        <v>47</v>
      </c>
      <c r="M758" t="s">
        <v>622</v>
      </c>
      <c r="N758" s="9">
        <v>994</v>
      </c>
      <c r="O758">
        <v>5</v>
      </c>
    </row>
    <row r="759" spans="1:15" x14ac:dyDescent="0.3">
      <c r="A759">
        <v>2179</v>
      </c>
      <c r="B759">
        <v>121687</v>
      </c>
      <c r="C759" s="1">
        <v>44995</v>
      </c>
      <c r="D759">
        <v>2</v>
      </c>
      <c r="E759" s="2">
        <v>363</v>
      </c>
      <c r="F759">
        <v>54</v>
      </c>
      <c r="G759" t="s">
        <v>14</v>
      </c>
      <c r="H759" t="s">
        <v>13</v>
      </c>
      <c r="I759">
        <v>0</v>
      </c>
      <c r="J759" t="s">
        <v>33</v>
      </c>
      <c r="K759">
        <v>0</v>
      </c>
      <c r="L759" t="s">
        <v>49</v>
      </c>
      <c r="M759" t="s">
        <v>623</v>
      </c>
      <c r="N759" s="9">
        <v>472</v>
      </c>
      <c r="O759">
        <v>5</v>
      </c>
    </row>
    <row r="760" spans="1:15" x14ac:dyDescent="0.3">
      <c r="A760">
        <v>2298</v>
      </c>
      <c r="B760">
        <v>952890</v>
      </c>
      <c r="C760" s="1">
        <v>44969</v>
      </c>
      <c r="D760">
        <v>2</v>
      </c>
      <c r="E760" s="2">
        <v>643</v>
      </c>
      <c r="F760">
        <v>22</v>
      </c>
      <c r="G760" t="s">
        <v>12</v>
      </c>
      <c r="H760" t="s">
        <v>17</v>
      </c>
      <c r="I760">
        <v>0</v>
      </c>
      <c r="J760" t="s">
        <v>35</v>
      </c>
      <c r="K760">
        <v>0</v>
      </c>
      <c r="L760" t="s">
        <v>49</v>
      </c>
      <c r="M760" t="s">
        <v>624</v>
      </c>
      <c r="N760" s="9">
        <v>568</v>
      </c>
      <c r="O760">
        <v>5</v>
      </c>
    </row>
    <row r="761" spans="1:15" x14ac:dyDescent="0.3">
      <c r="A761">
        <v>1358</v>
      </c>
      <c r="B761">
        <v>712491</v>
      </c>
      <c r="C761" s="1">
        <v>45016</v>
      </c>
      <c r="D761">
        <v>1</v>
      </c>
      <c r="E761" s="2">
        <v>985</v>
      </c>
      <c r="F761">
        <v>32</v>
      </c>
      <c r="G761" t="s">
        <v>14</v>
      </c>
      <c r="H761" t="s">
        <v>13</v>
      </c>
      <c r="I761">
        <v>0</v>
      </c>
      <c r="J761" t="s">
        <v>36</v>
      </c>
      <c r="K761">
        <v>0</v>
      </c>
      <c r="L761" t="s">
        <v>49</v>
      </c>
      <c r="M761" t="s">
        <v>183</v>
      </c>
      <c r="N761" s="9">
        <v>790</v>
      </c>
      <c r="O761">
        <v>4</v>
      </c>
    </row>
    <row r="762" spans="1:15" x14ac:dyDescent="0.3">
      <c r="A762">
        <v>2187</v>
      </c>
      <c r="B762">
        <v>629094</v>
      </c>
      <c r="C762" s="1">
        <v>45218</v>
      </c>
      <c r="D762">
        <v>3</v>
      </c>
      <c r="E762" s="2">
        <v>887</v>
      </c>
      <c r="F762">
        <v>25</v>
      </c>
      <c r="G762" t="s">
        <v>12</v>
      </c>
      <c r="H762" t="s">
        <v>13</v>
      </c>
      <c r="I762">
        <v>1</v>
      </c>
      <c r="J762" t="s">
        <v>41</v>
      </c>
      <c r="K762">
        <v>0</v>
      </c>
      <c r="L762" t="s">
        <v>48</v>
      </c>
      <c r="M762" t="s">
        <v>625</v>
      </c>
      <c r="N762" s="9">
        <v>2781</v>
      </c>
      <c r="O762">
        <v>5</v>
      </c>
    </row>
    <row r="763" spans="1:15" x14ac:dyDescent="0.3">
      <c r="A763">
        <v>1771</v>
      </c>
      <c r="B763">
        <v>470600</v>
      </c>
      <c r="C763" s="1">
        <v>45038</v>
      </c>
      <c r="D763">
        <v>2</v>
      </c>
      <c r="E763" s="2">
        <v>575</v>
      </c>
      <c r="F763">
        <v>24</v>
      </c>
      <c r="G763" t="s">
        <v>14</v>
      </c>
      <c r="H763" t="s">
        <v>15</v>
      </c>
      <c r="I763">
        <v>1</v>
      </c>
      <c r="J763" t="s">
        <v>41</v>
      </c>
      <c r="K763">
        <v>1</v>
      </c>
      <c r="L763" t="s">
        <v>48</v>
      </c>
      <c r="M763" t="s">
        <v>626</v>
      </c>
      <c r="N763" s="9">
        <v>6446</v>
      </c>
      <c r="O763">
        <v>1</v>
      </c>
    </row>
    <row r="764" spans="1:15" x14ac:dyDescent="0.3">
      <c r="A764">
        <v>1354</v>
      </c>
      <c r="B764">
        <v>671581</v>
      </c>
      <c r="C764" s="1">
        <v>45189</v>
      </c>
      <c r="D764">
        <v>2</v>
      </c>
      <c r="E764" s="2">
        <v>475</v>
      </c>
      <c r="F764">
        <v>51</v>
      </c>
      <c r="G764" t="s">
        <v>12</v>
      </c>
      <c r="H764" t="s">
        <v>16</v>
      </c>
      <c r="I764">
        <v>1</v>
      </c>
      <c r="J764" t="s">
        <v>41</v>
      </c>
      <c r="K764">
        <v>1</v>
      </c>
      <c r="L764" t="s">
        <v>47</v>
      </c>
      <c r="M764" t="s">
        <v>627</v>
      </c>
      <c r="N764" s="9">
        <v>3034</v>
      </c>
      <c r="O764">
        <v>5</v>
      </c>
    </row>
    <row r="765" spans="1:15" x14ac:dyDescent="0.3">
      <c r="A765">
        <v>1590</v>
      </c>
      <c r="B765">
        <v>855349</v>
      </c>
      <c r="C765" s="1">
        <v>45085</v>
      </c>
      <c r="D765">
        <v>1</v>
      </c>
      <c r="E765" s="2">
        <v>806</v>
      </c>
      <c r="F765">
        <v>36</v>
      </c>
      <c r="G765" t="s">
        <v>12</v>
      </c>
      <c r="H765" t="s">
        <v>17</v>
      </c>
      <c r="I765">
        <v>0</v>
      </c>
      <c r="J765" t="s">
        <v>38</v>
      </c>
      <c r="K765">
        <v>1</v>
      </c>
      <c r="L765" t="s">
        <v>48</v>
      </c>
      <c r="M765" t="s">
        <v>628</v>
      </c>
      <c r="N765" s="9">
        <v>1122</v>
      </c>
      <c r="O765">
        <v>5</v>
      </c>
    </row>
    <row r="766" spans="1:15" x14ac:dyDescent="0.3">
      <c r="A766">
        <v>1397</v>
      </c>
      <c r="B766">
        <v>834051</v>
      </c>
      <c r="C766" s="1">
        <v>45051</v>
      </c>
      <c r="D766">
        <v>1</v>
      </c>
      <c r="E766" s="2">
        <v>70</v>
      </c>
      <c r="F766">
        <v>31</v>
      </c>
      <c r="G766" t="s">
        <v>14</v>
      </c>
      <c r="H766" t="s">
        <v>15</v>
      </c>
      <c r="I766">
        <v>0</v>
      </c>
      <c r="J766" t="s">
        <v>40</v>
      </c>
      <c r="K766">
        <v>0</v>
      </c>
      <c r="L766" t="s">
        <v>47</v>
      </c>
      <c r="M766" t="s">
        <v>629</v>
      </c>
      <c r="N766" s="9">
        <v>984</v>
      </c>
      <c r="O766">
        <v>5</v>
      </c>
    </row>
    <row r="767" spans="1:15" x14ac:dyDescent="0.3">
      <c r="A767">
        <v>1722</v>
      </c>
      <c r="B767">
        <v>816652</v>
      </c>
      <c r="C767" s="1">
        <v>44948</v>
      </c>
      <c r="D767">
        <v>1</v>
      </c>
      <c r="E767" s="2">
        <v>294</v>
      </c>
      <c r="F767">
        <v>43</v>
      </c>
      <c r="G767" t="s">
        <v>14</v>
      </c>
      <c r="H767" t="s">
        <v>16</v>
      </c>
      <c r="I767">
        <v>0</v>
      </c>
      <c r="J767" t="s">
        <v>33</v>
      </c>
      <c r="K767">
        <v>1</v>
      </c>
      <c r="L767" t="s">
        <v>48</v>
      </c>
      <c r="M767" t="s">
        <v>184</v>
      </c>
      <c r="N767" s="9">
        <v>424</v>
      </c>
      <c r="O767">
        <v>4</v>
      </c>
    </row>
    <row r="768" spans="1:15" x14ac:dyDescent="0.3">
      <c r="A768">
        <v>1247</v>
      </c>
      <c r="B768">
        <v>804044</v>
      </c>
      <c r="C768" s="1">
        <v>45135</v>
      </c>
      <c r="D768">
        <v>2</v>
      </c>
      <c r="E768" s="2">
        <v>466</v>
      </c>
      <c r="F768">
        <v>40</v>
      </c>
      <c r="G768" t="s">
        <v>12</v>
      </c>
      <c r="H768" t="s">
        <v>16</v>
      </c>
      <c r="I768">
        <v>1</v>
      </c>
      <c r="J768" t="s">
        <v>43</v>
      </c>
      <c r="K768">
        <v>1</v>
      </c>
      <c r="L768" t="s">
        <v>49</v>
      </c>
      <c r="M768" t="s">
        <v>630</v>
      </c>
      <c r="N768" s="9">
        <v>1154</v>
      </c>
      <c r="O768">
        <v>3</v>
      </c>
    </row>
    <row r="769" spans="1:15" x14ac:dyDescent="0.3">
      <c r="A769">
        <v>1028</v>
      </c>
      <c r="B769">
        <v>943260</v>
      </c>
      <c r="C769" s="1">
        <v>45182</v>
      </c>
      <c r="D769">
        <v>1</v>
      </c>
      <c r="E769" s="2">
        <v>970</v>
      </c>
      <c r="F769">
        <v>46</v>
      </c>
      <c r="G769" t="s">
        <v>14</v>
      </c>
      <c r="H769" t="s">
        <v>16</v>
      </c>
      <c r="I769">
        <v>0</v>
      </c>
      <c r="J769" t="s">
        <v>44</v>
      </c>
      <c r="K769">
        <v>0</v>
      </c>
      <c r="L769" t="s">
        <v>49</v>
      </c>
      <c r="M769" t="s">
        <v>631</v>
      </c>
      <c r="N769" s="9">
        <v>481</v>
      </c>
      <c r="O769">
        <v>5</v>
      </c>
    </row>
    <row r="770" spans="1:15" x14ac:dyDescent="0.3">
      <c r="A770">
        <v>2112</v>
      </c>
      <c r="B770">
        <v>228163</v>
      </c>
      <c r="C770" s="1">
        <v>44944</v>
      </c>
      <c r="D770">
        <v>3</v>
      </c>
      <c r="E770" s="2">
        <v>400</v>
      </c>
      <c r="F770">
        <v>20</v>
      </c>
      <c r="G770" t="s">
        <v>14</v>
      </c>
      <c r="H770" t="s">
        <v>16</v>
      </c>
      <c r="I770">
        <v>0</v>
      </c>
      <c r="J770" t="s">
        <v>33</v>
      </c>
      <c r="K770">
        <v>0</v>
      </c>
      <c r="L770" t="s">
        <v>49</v>
      </c>
      <c r="M770" t="s">
        <v>632</v>
      </c>
      <c r="N770" s="9">
        <v>2711</v>
      </c>
      <c r="O770">
        <v>5</v>
      </c>
    </row>
    <row r="771" spans="1:15" x14ac:dyDescent="0.3">
      <c r="A771">
        <v>1963</v>
      </c>
      <c r="B771">
        <v>361189</v>
      </c>
      <c r="C771" s="1">
        <v>44941</v>
      </c>
      <c r="D771">
        <v>2</v>
      </c>
      <c r="E771" s="2">
        <v>829</v>
      </c>
      <c r="F771">
        <v>41</v>
      </c>
      <c r="G771" t="s">
        <v>14</v>
      </c>
      <c r="H771" t="s">
        <v>13</v>
      </c>
      <c r="I771">
        <v>0</v>
      </c>
      <c r="J771" t="s">
        <v>36</v>
      </c>
      <c r="K771">
        <v>0</v>
      </c>
      <c r="L771" t="s">
        <v>47</v>
      </c>
      <c r="M771" t="s">
        <v>633</v>
      </c>
      <c r="N771" s="9">
        <v>403</v>
      </c>
      <c r="O771">
        <v>1</v>
      </c>
    </row>
    <row r="772" spans="1:15" x14ac:dyDescent="0.3">
      <c r="A772">
        <v>1154</v>
      </c>
      <c r="B772">
        <v>952245</v>
      </c>
      <c r="C772" s="1">
        <v>45197</v>
      </c>
      <c r="D772">
        <v>1</v>
      </c>
      <c r="E772" s="2">
        <v>427</v>
      </c>
      <c r="F772">
        <v>47</v>
      </c>
      <c r="G772" t="s">
        <v>14</v>
      </c>
      <c r="H772" t="s">
        <v>17</v>
      </c>
      <c r="I772">
        <v>1</v>
      </c>
      <c r="J772" t="s">
        <v>32</v>
      </c>
      <c r="K772">
        <v>1</v>
      </c>
      <c r="L772" t="s">
        <v>46</v>
      </c>
      <c r="M772" t="s">
        <v>185</v>
      </c>
      <c r="N772" s="9">
        <v>481</v>
      </c>
      <c r="O772">
        <v>4</v>
      </c>
    </row>
    <row r="773" spans="1:15" x14ac:dyDescent="0.3">
      <c r="A773">
        <v>1619</v>
      </c>
      <c r="B773">
        <v>214795</v>
      </c>
      <c r="C773" s="1">
        <v>45228</v>
      </c>
      <c r="D773">
        <v>1</v>
      </c>
      <c r="E773" s="2">
        <v>375</v>
      </c>
      <c r="F773">
        <v>18</v>
      </c>
      <c r="G773" t="s">
        <v>14</v>
      </c>
      <c r="H773" t="s">
        <v>17</v>
      </c>
      <c r="I773">
        <v>0</v>
      </c>
      <c r="J773" t="s">
        <v>36</v>
      </c>
      <c r="K773">
        <v>1</v>
      </c>
      <c r="L773" t="s">
        <v>48</v>
      </c>
      <c r="M773" t="s">
        <v>634</v>
      </c>
      <c r="N773" s="9">
        <v>736</v>
      </c>
      <c r="O773">
        <v>5</v>
      </c>
    </row>
    <row r="774" spans="1:15" x14ac:dyDescent="0.3">
      <c r="A774">
        <v>1341</v>
      </c>
      <c r="B774">
        <v>960281</v>
      </c>
      <c r="C774" s="1">
        <v>45033</v>
      </c>
      <c r="D774">
        <v>1</v>
      </c>
      <c r="E774" s="2">
        <v>181</v>
      </c>
      <c r="F774">
        <v>25</v>
      </c>
      <c r="G774" t="s">
        <v>14</v>
      </c>
      <c r="H774" t="s">
        <v>15</v>
      </c>
      <c r="I774">
        <v>1</v>
      </c>
      <c r="J774" t="s">
        <v>41</v>
      </c>
      <c r="K774">
        <v>1</v>
      </c>
      <c r="L774" t="s">
        <v>47</v>
      </c>
      <c r="M774" t="s">
        <v>186</v>
      </c>
      <c r="N774" s="9">
        <v>1018</v>
      </c>
      <c r="O774">
        <v>4</v>
      </c>
    </row>
    <row r="775" spans="1:15" x14ac:dyDescent="0.3">
      <c r="A775">
        <v>1933</v>
      </c>
      <c r="B775">
        <v>265014</v>
      </c>
      <c r="C775" s="1">
        <v>45226</v>
      </c>
      <c r="D775">
        <v>1</v>
      </c>
      <c r="E775" s="2">
        <v>274</v>
      </c>
      <c r="F775">
        <v>41</v>
      </c>
      <c r="G775" t="s">
        <v>12</v>
      </c>
      <c r="H775" t="s">
        <v>13</v>
      </c>
      <c r="I775">
        <v>0</v>
      </c>
      <c r="J775" t="s">
        <v>43</v>
      </c>
      <c r="K775">
        <v>0</v>
      </c>
      <c r="L775" t="s">
        <v>46</v>
      </c>
      <c r="M775" t="s">
        <v>635</v>
      </c>
      <c r="N775" s="9">
        <v>562</v>
      </c>
      <c r="O775">
        <v>5</v>
      </c>
    </row>
    <row r="776" spans="1:15" x14ac:dyDescent="0.3">
      <c r="A776">
        <v>1934</v>
      </c>
      <c r="B776">
        <v>678924</v>
      </c>
      <c r="C776" s="1">
        <v>45149</v>
      </c>
      <c r="D776">
        <v>1</v>
      </c>
      <c r="E776" s="2">
        <v>84</v>
      </c>
      <c r="F776">
        <v>45</v>
      </c>
      <c r="G776" t="s">
        <v>12</v>
      </c>
      <c r="H776" t="s">
        <v>13</v>
      </c>
      <c r="I776">
        <v>1</v>
      </c>
      <c r="J776" t="s">
        <v>33</v>
      </c>
      <c r="K776">
        <v>1</v>
      </c>
      <c r="L776" t="s">
        <v>47</v>
      </c>
      <c r="M776" t="s">
        <v>462</v>
      </c>
      <c r="N776" s="9">
        <v>407</v>
      </c>
      <c r="O776">
        <v>1</v>
      </c>
    </row>
    <row r="777" spans="1:15" x14ac:dyDescent="0.3">
      <c r="A777">
        <v>1167</v>
      </c>
      <c r="B777">
        <v>837232</v>
      </c>
      <c r="C777" s="1">
        <v>45024</v>
      </c>
      <c r="D777">
        <v>1</v>
      </c>
      <c r="E777" s="2">
        <v>512</v>
      </c>
      <c r="F777">
        <v>31</v>
      </c>
      <c r="G777" t="s">
        <v>12</v>
      </c>
      <c r="H777" t="s">
        <v>13</v>
      </c>
      <c r="I777">
        <v>1</v>
      </c>
      <c r="J777" t="s">
        <v>32</v>
      </c>
      <c r="K777">
        <v>0</v>
      </c>
      <c r="L777" t="s">
        <v>48</v>
      </c>
      <c r="M777" t="s">
        <v>636</v>
      </c>
      <c r="N777" s="9">
        <v>877</v>
      </c>
      <c r="O777">
        <v>5</v>
      </c>
    </row>
    <row r="778" spans="1:15" x14ac:dyDescent="0.3">
      <c r="A778">
        <v>1294</v>
      </c>
      <c r="B778">
        <v>147561</v>
      </c>
      <c r="C778" s="1">
        <v>45085</v>
      </c>
      <c r="D778">
        <v>3</v>
      </c>
      <c r="E778" s="2">
        <v>787</v>
      </c>
      <c r="F778">
        <v>56</v>
      </c>
      <c r="G778" t="s">
        <v>12</v>
      </c>
      <c r="H778" t="s">
        <v>16</v>
      </c>
      <c r="I778">
        <v>0</v>
      </c>
      <c r="J778" t="s">
        <v>41</v>
      </c>
      <c r="K778">
        <v>0</v>
      </c>
      <c r="L778" t="s">
        <v>48</v>
      </c>
      <c r="M778" t="s">
        <v>637</v>
      </c>
      <c r="N778" s="9">
        <v>3108</v>
      </c>
      <c r="O778">
        <v>3</v>
      </c>
    </row>
    <row r="779" spans="1:15" x14ac:dyDescent="0.3">
      <c r="A779">
        <v>2136</v>
      </c>
      <c r="B779">
        <v>192672</v>
      </c>
      <c r="C779" s="1">
        <v>45060</v>
      </c>
      <c r="D779">
        <v>2</v>
      </c>
      <c r="E779" s="2">
        <v>602</v>
      </c>
      <c r="F779">
        <v>59</v>
      </c>
      <c r="G779" t="s">
        <v>14</v>
      </c>
      <c r="H779" t="s">
        <v>17</v>
      </c>
      <c r="I779">
        <v>0</v>
      </c>
      <c r="J779" t="s">
        <v>39</v>
      </c>
      <c r="K779">
        <v>0</v>
      </c>
      <c r="L779" t="s">
        <v>48</v>
      </c>
      <c r="M779" t="s">
        <v>638</v>
      </c>
      <c r="N779" s="9">
        <v>511</v>
      </c>
      <c r="O779">
        <v>5</v>
      </c>
    </row>
    <row r="780" spans="1:15" x14ac:dyDescent="0.3">
      <c r="A780">
        <v>1389</v>
      </c>
      <c r="B780">
        <v>568854</v>
      </c>
      <c r="C780" s="1">
        <v>45060</v>
      </c>
      <c r="D780">
        <v>3</v>
      </c>
      <c r="E780" s="2">
        <v>375</v>
      </c>
      <c r="F780">
        <v>56</v>
      </c>
      <c r="G780" t="s">
        <v>14</v>
      </c>
      <c r="H780" t="s">
        <v>13</v>
      </c>
      <c r="I780">
        <v>0</v>
      </c>
      <c r="J780" t="s">
        <v>34</v>
      </c>
      <c r="K780">
        <v>0</v>
      </c>
      <c r="L780" t="s">
        <v>47</v>
      </c>
      <c r="M780" t="s">
        <v>639</v>
      </c>
      <c r="N780" s="9">
        <v>2838</v>
      </c>
      <c r="O780">
        <v>5</v>
      </c>
    </row>
    <row r="781" spans="1:15" x14ac:dyDescent="0.3">
      <c r="A781">
        <v>2243</v>
      </c>
      <c r="B781">
        <v>319673</v>
      </c>
      <c r="C781" s="1">
        <v>45180</v>
      </c>
      <c r="D781">
        <v>1</v>
      </c>
      <c r="E781" s="2">
        <v>191</v>
      </c>
      <c r="F781">
        <v>52</v>
      </c>
      <c r="G781" t="s">
        <v>14</v>
      </c>
      <c r="H781" t="s">
        <v>16</v>
      </c>
      <c r="I781">
        <v>0</v>
      </c>
      <c r="J781" t="s">
        <v>36</v>
      </c>
      <c r="K781">
        <v>0</v>
      </c>
      <c r="L781" t="s">
        <v>47</v>
      </c>
      <c r="M781" t="s">
        <v>640</v>
      </c>
      <c r="N781" s="9">
        <v>550</v>
      </c>
      <c r="O781">
        <v>5</v>
      </c>
    </row>
    <row r="782" spans="1:15" x14ac:dyDescent="0.3">
      <c r="A782">
        <v>1702</v>
      </c>
      <c r="B782">
        <v>859908</v>
      </c>
      <c r="C782" s="1">
        <v>45020</v>
      </c>
      <c r="D782">
        <v>1</v>
      </c>
      <c r="E782" s="2">
        <v>35</v>
      </c>
      <c r="F782">
        <v>48</v>
      </c>
      <c r="G782" t="s">
        <v>12</v>
      </c>
      <c r="H782" t="s">
        <v>16</v>
      </c>
      <c r="I782">
        <v>0</v>
      </c>
      <c r="J782" t="s">
        <v>30</v>
      </c>
      <c r="K782">
        <v>1</v>
      </c>
      <c r="L782" t="s">
        <v>48</v>
      </c>
      <c r="M782" t="s">
        <v>463</v>
      </c>
      <c r="N782" s="9">
        <v>560</v>
      </c>
      <c r="O782">
        <v>1</v>
      </c>
    </row>
    <row r="783" spans="1:15" x14ac:dyDescent="0.3">
      <c r="A783">
        <v>1805</v>
      </c>
      <c r="B783">
        <v>929387</v>
      </c>
      <c r="C783" s="1">
        <v>44988</v>
      </c>
      <c r="D783">
        <v>3</v>
      </c>
      <c r="E783" s="2">
        <v>759</v>
      </c>
      <c r="F783">
        <v>57</v>
      </c>
      <c r="G783" t="s">
        <v>14</v>
      </c>
      <c r="H783" t="s">
        <v>17</v>
      </c>
      <c r="I783">
        <v>1</v>
      </c>
      <c r="J783" t="s">
        <v>45</v>
      </c>
      <c r="K783">
        <v>1</v>
      </c>
      <c r="L783" t="s">
        <v>46</v>
      </c>
      <c r="M783" t="s">
        <v>641</v>
      </c>
      <c r="N783" s="9">
        <v>4574</v>
      </c>
      <c r="O783">
        <v>3</v>
      </c>
    </row>
    <row r="784" spans="1:15" x14ac:dyDescent="0.3">
      <c r="A784">
        <v>1235</v>
      </c>
      <c r="B784">
        <v>218318</v>
      </c>
      <c r="C784" s="1">
        <v>45154</v>
      </c>
      <c r="D784">
        <v>1</v>
      </c>
      <c r="E784" s="2">
        <v>381</v>
      </c>
      <c r="F784">
        <v>39</v>
      </c>
      <c r="G784" t="s">
        <v>12</v>
      </c>
      <c r="H784" t="s">
        <v>13</v>
      </c>
      <c r="I784">
        <v>0</v>
      </c>
      <c r="J784" t="s">
        <v>32</v>
      </c>
      <c r="K784">
        <v>0</v>
      </c>
      <c r="L784" t="s">
        <v>48</v>
      </c>
      <c r="M784" t="s">
        <v>187</v>
      </c>
      <c r="N784" s="9">
        <v>1103</v>
      </c>
      <c r="O784">
        <v>4</v>
      </c>
    </row>
    <row r="785" spans="1:15" x14ac:dyDescent="0.3">
      <c r="A785">
        <v>1338</v>
      </c>
      <c r="B785">
        <v>455131</v>
      </c>
      <c r="C785" s="1">
        <v>45167</v>
      </c>
      <c r="D785">
        <v>2</v>
      </c>
      <c r="E785" s="2">
        <v>85</v>
      </c>
      <c r="F785">
        <v>44</v>
      </c>
      <c r="G785" t="s">
        <v>12</v>
      </c>
      <c r="H785" t="s">
        <v>17</v>
      </c>
      <c r="I785">
        <v>1</v>
      </c>
      <c r="J785" t="s">
        <v>32</v>
      </c>
      <c r="K785">
        <v>0</v>
      </c>
      <c r="L785" t="s">
        <v>47</v>
      </c>
      <c r="M785" t="s">
        <v>189</v>
      </c>
      <c r="N785" s="9">
        <v>4161</v>
      </c>
      <c r="O785">
        <v>4</v>
      </c>
    </row>
    <row r="786" spans="1:15" x14ac:dyDescent="0.3">
      <c r="A786">
        <v>1456</v>
      </c>
      <c r="B786">
        <v>468527</v>
      </c>
      <c r="C786" s="1">
        <v>45248</v>
      </c>
      <c r="D786">
        <v>2</v>
      </c>
      <c r="E786" s="2">
        <v>630</v>
      </c>
      <c r="F786">
        <v>28</v>
      </c>
      <c r="G786" t="s">
        <v>12</v>
      </c>
      <c r="H786" t="s">
        <v>13</v>
      </c>
      <c r="I786">
        <v>1</v>
      </c>
      <c r="J786" t="s">
        <v>33</v>
      </c>
      <c r="K786">
        <v>0</v>
      </c>
      <c r="L786" t="s">
        <v>47</v>
      </c>
      <c r="M786" t="s">
        <v>642</v>
      </c>
      <c r="N786" s="9">
        <v>3084</v>
      </c>
      <c r="O786">
        <v>2</v>
      </c>
    </row>
    <row r="787" spans="1:15" ht="18.45" customHeight="1" x14ac:dyDescent="0.3">
      <c r="A787">
        <v>1983</v>
      </c>
      <c r="B787">
        <v>841189</v>
      </c>
      <c r="C787" s="1">
        <v>45192</v>
      </c>
      <c r="D787">
        <v>1</v>
      </c>
      <c r="E787" s="2">
        <v>989</v>
      </c>
      <c r="F787">
        <v>64</v>
      </c>
      <c r="G787" t="s">
        <v>14</v>
      </c>
      <c r="H787" t="s">
        <v>17</v>
      </c>
      <c r="I787">
        <v>1</v>
      </c>
      <c r="J787" t="s">
        <v>42</v>
      </c>
      <c r="K787">
        <v>1</v>
      </c>
      <c r="L787" t="s">
        <v>49</v>
      </c>
      <c r="M787" t="s">
        <v>464</v>
      </c>
      <c r="N787" s="9">
        <v>595</v>
      </c>
      <c r="O787">
        <v>1</v>
      </c>
    </row>
    <row r="788" spans="1:15" x14ac:dyDescent="0.3">
      <c r="A788">
        <v>1430</v>
      </c>
      <c r="B788">
        <v>897141</v>
      </c>
      <c r="C788" s="1">
        <v>45073</v>
      </c>
      <c r="D788">
        <v>2</v>
      </c>
      <c r="E788" s="2">
        <v>974</v>
      </c>
      <c r="F788">
        <v>22</v>
      </c>
      <c r="G788" t="s">
        <v>14</v>
      </c>
      <c r="H788" t="s">
        <v>15</v>
      </c>
      <c r="I788">
        <v>0</v>
      </c>
      <c r="J788" t="s">
        <v>35</v>
      </c>
      <c r="K788">
        <v>1</v>
      </c>
      <c r="L788" t="s">
        <v>46</v>
      </c>
      <c r="M788" t="s">
        <v>643</v>
      </c>
      <c r="N788" s="9">
        <v>719</v>
      </c>
      <c r="O788">
        <v>5</v>
      </c>
    </row>
    <row r="789" spans="1:15" x14ac:dyDescent="0.3">
      <c r="A789">
        <v>1769</v>
      </c>
      <c r="B789">
        <v>895545</v>
      </c>
      <c r="C789" s="1">
        <v>45128</v>
      </c>
      <c r="D789">
        <v>3</v>
      </c>
      <c r="E789" s="2">
        <v>70</v>
      </c>
      <c r="F789">
        <v>56</v>
      </c>
      <c r="G789" t="s">
        <v>14</v>
      </c>
      <c r="H789" t="s">
        <v>13</v>
      </c>
      <c r="I789">
        <v>1</v>
      </c>
      <c r="J789" t="s">
        <v>45</v>
      </c>
      <c r="K789">
        <v>1</v>
      </c>
      <c r="L789" t="s">
        <v>49</v>
      </c>
      <c r="M789" t="s">
        <v>191</v>
      </c>
      <c r="N789" s="9">
        <v>4328</v>
      </c>
      <c r="O789">
        <v>4</v>
      </c>
    </row>
    <row r="790" spans="1:15" x14ac:dyDescent="0.3">
      <c r="A790">
        <v>2299</v>
      </c>
      <c r="B790">
        <v>350087</v>
      </c>
      <c r="C790" s="1">
        <v>45079</v>
      </c>
      <c r="D790">
        <v>1</v>
      </c>
      <c r="E790" s="2">
        <v>49</v>
      </c>
      <c r="F790">
        <v>47</v>
      </c>
      <c r="G790" t="s">
        <v>14</v>
      </c>
      <c r="H790" t="s">
        <v>13</v>
      </c>
      <c r="I790">
        <v>1</v>
      </c>
      <c r="J790" t="s">
        <v>38</v>
      </c>
      <c r="K790">
        <v>0</v>
      </c>
      <c r="L790" t="s">
        <v>46</v>
      </c>
      <c r="M790" t="s">
        <v>644</v>
      </c>
      <c r="N790" s="9">
        <v>561</v>
      </c>
      <c r="O790">
        <v>2</v>
      </c>
    </row>
    <row r="791" spans="1:15" x14ac:dyDescent="0.3">
      <c r="A791">
        <v>1377</v>
      </c>
      <c r="B791">
        <v>187679</v>
      </c>
      <c r="C791" s="1">
        <v>45010</v>
      </c>
      <c r="D791">
        <v>2</v>
      </c>
      <c r="E791" s="2">
        <v>450</v>
      </c>
      <c r="F791">
        <v>43</v>
      </c>
      <c r="G791" t="s">
        <v>14</v>
      </c>
      <c r="H791" t="s">
        <v>17</v>
      </c>
      <c r="I791">
        <v>0</v>
      </c>
      <c r="J791" t="s">
        <v>38</v>
      </c>
      <c r="K791">
        <v>1</v>
      </c>
      <c r="L791" t="s">
        <v>46</v>
      </c>
      <c r="M791" t="s">
        <v>645</v>
      </c>
      <c r="N791" s="9">
        <v>477</v>
      </c>
      <c r="O791">
        <v>2</v>
      </c>
    </row>
    <row r="792" spans="1:15" x14ac:dyDescent="0.3">
      <c r="A792">
        <v>1527</v>
      </c>
      <c r="B792">
        <v>286975</v>
      </c>
      <c r="C792" s="1">
        <v>45151</v>
      </c>
      <c r="D792">
        <v>4</v>
      </c>
      <c r="E792" s="2">
        <v>926</v>
      </c>
      <c r="F792">
        <v>20</v>
      </c>
      <c r="G792" t="s">
        <v>14</v>
      </c>
      <c r="H792" t="s">
        <v>16</v>
      </c>
      <c r="I792">
        <v>1</v>
      </c>
      <c r="J792" t="s">
        <v>41</v>
      </c>
      <c r="K792">
        <v>0</v>
      </c>
      <c r="L792" t="s">
        <v>46</v>
      </c>
      <c r="M792" t="s">
        <v>465</v>
      </c>
      <c r="N792" s="9">
        <v>3055</v>
      </c>
      <c r="O792">
        <v>1</v>
      </c>
    </row>
    <row r="793" spans="1:15" x14ac:dyDescent="0.3">
      <c r="A793">
        <v>1279</v>
      </c>
      <c r="B793">
        <v>399316</v>
      </c>
      <c r="C793" s="1">
        <v>44903</v>
      </c>
      <c r="D793">
        <v>1</v>
      </c>
      <c r="E793" s="2">
        <v>359</v>
      </c>
      <c r="F793">
        <v>28</v>
      </c>
      <c r="G793" t="s">
        <v>12</v>
      </c>
      <c r="H793" t="s">
        <v>17</v>
      </c>
      <c r="I793">
        <v>0</v>
      </c>
      <c r="J793" t="s">
        <v>40</v>
      </c>
      <c r="K793">
        <v>1</v>
      </c>
      <c r="L793" t="s">
        <v>48</v>
      </c>
      <c r="M793" t="s">
        <v>73</v>
      </c>
      <c r="N793" s="9">
        <v>1081</v>
      </c>
      <c r="O793">
        <v>1</v>
      </c>
    </row>
    <row r="794" spans="1:15" x14ac:dyDescent="0.3">
      <c r="A794">
        <v>2021</v>
      </c>
      <c r="B794">
        <v>595298</v>
      </c>
      <c r="C794" s="1">
        <v>45230</v>
      </c>
      <c r="D794">
        <v>1</v>
      </c>
      <c r="E794" s="2">
        <v>366</v>
      </c>
      <c r="F794">
        <v>61</v>
      </c>
      <c r="G794" t="s">
        <v>12</v>
      </c>
      <c r="H794" t="s">
        <v>13</v>
      </c>
      <c r="I794">
        <v>1</v>
      </c>
      <c r="J794" t="s">
        <v>36</v>
      </c>
      <c r="K794">
        <v>0</v>
      </c>
      <c r="L794" t="s">
        <v>46</v>
      </c>
      <c r="M794" t="s">
        <v>214</v>
      </c>
      <c r="N794" s="9">
        <v>525</v>
      </c>
      <c r="O794">
        <v>4</v>
      </c>
    </row>
    <row r="795" spans="1:15" x14ac:dyDescent="0.3">
      <c r="A795">
        <v>1688</v>
      </c>
      <c r="B795">
        <v>101589</v>
      </c>
      <c r="C795" s="1">
        <v>45203</v>
      </c>
      <c r="D795">
        <v>1</v>
      </c>
      <c r="E795" s="2">
        <v>771</v>
      </c>
      <c r="F795">
        <v>32</v>
      </c>
      <c r="G795" t="s">
        <v>14</v>
      </c>
      <c r="H795" t="s">
        <v>15</v>
      </c>
      <c r="I795">
        <v>1</v>
      </c>
      <c r="J795" t="s">
        <v>45</v>
      </c>
      <c r="K795">
        <v>0</v>
      </c>
      <c r="L795" t="s">
        <v>46</v>
      </c>
      <c r="M795" t="s">
        <v>646</v>
      </c>
      <c r="N795" s="9">
        <v>868</v>
      </c>
      <c r="O795">
        <v>5</v>
      </c>
    </row>
    <row r="796" spans="1:15" x14ac:dyDescent="0.3">
      <c r="A796">
        <v>1827</v>
      </c>
      <c r="B796">
        <v>444718</v>
      </c>
      <c r="C796" s="1">
        <v>45228</v>
      </c>
      <c r="D796">
        <v>2</v>
      </c>
      <c r="E796" s="2">
        <v>434</v>
      </c>
      <c r="F796">
        <v>50</v>
      </c>
      <c r="G796" t="s">
        <v>12</v>
      </c>
      <c r="H796" t="s">
        <v>16</v>
      </c>
      <c r="I796">
        <v>0</v>
      </c>
      <c r="J796" t="s">
        <v>33</v>
      </c>
      <c r="K796">
        <v>1</v>
      </c>
      <c r="L796" t="s">
        <v>49</v>
      </c>
      <c r="M796" t="s">
        <v>647</v>
      </c>
      <c r="N796" s="9">
        <v>5991</v>
      </c>
      <c r="O796">
        <v>5</v>
      </c>
    </row>
    <row r="797" spans="1:15" x14ac:dyDescent="0.3">
      <c r="A797">
        <v>1730</v>
      </c>
      <c r="B797">
        <v>291940</v>
      </c>
      <c r="C797" s="1">
        <v>45049</v>
      </c>
      <c r="D797">
        <v>2</v>
      </c>
      <c r="E797" s="2">
        <v>913</v>
      </c>
      <c r="F797">
        <v>51</v>
      </c>
      <c r="G797" t="s">
        <v>14</v>
      </c>
      <c r="H797" t="s">
        <v>16</v>
      </c>
      <c r="I797">
        <v>1</v>
      </c>
      <c r="J797" t="s">
        <v>43</v>
      </c>
      <c r="K797">
        <v>1</v>
      </c>
      <c r="L797" t="s">
        <v>49</v>
      </c>
      <c r="M797" t="s">
        <v>648</v>
      </c>
      <c r="N797" s="9">
        <v>494</v>
      </c>
      <c r="O797">
        <v>5</v>
      </c>
    </row>
    <row r="798" spans="1:15" x14ac:dyDescent="0.3">
      <c r="A798">
        <v>1438</v>
      </c>
      <c r="B798">
        <v>119605</v>
      </c>
      <c r="C798" s="1">
        <v>45014</v>
      </c>
      <c r="D798">
        <v>1</v>
      </c>
      <c r="E798" s="2">
        <v>136</v>
      </c>
      <c r="F798">
        <v>53</v>
      </c>
      <c r="G798" t="s">
        <v>12</v>
      </c>
      <c r="H798" t="s">
        <v>16</v>
      </c>
      <c r="I798">
        <v>0</v>
      </c>
      <c r="J798" t="s">
        <v>42</v>
      </c>
      <c r="K798">
        <v>1</v>
      </c>
      <c r="L798" t="s">
        <v>48</v>
      </c>
      <c r="M798" t="s">
        <v>649</v>
      </c>
      <c r="N798" s="9">
        <v>596</v>
      </c>
      <c r="O798">
        <v>5</v>
      </c>
    </row>
    <row r="799" spans="1:15" x14ac:dyDescent="0.3">
      <c r="A799">
        <v>1749</v>
      </c>
      <c r="B799">
        <v>392567</v>
      </c>
      <c r="C799" s="1">
        <v>45234</v>
      </c>
      <c r="D799">
        <v>1</v>
      </c>
      <c r="E799" s="2">
        <v>89</v>
      </c>
      <c r="F799">
        <v>65</v>
      </c>
      <c r="G799" t="s">
        <v>12</v>
      </c>
      <c r="H799" t="s">
        <v>17</v>
      </c>
      <c r="I799">
        <v>1</v>
      </c>
      <c r="J799" t="s">
        <v>44</v>
      </c>
      <c r="K799">
        <v>1</v>
      </c>
      <c r="L799" t="s">
        <v>46</v>
      </c>
      <c r="M799" t="s">
        <v>650</v>
      </c>
      <c r="N799" s="9">
        <v>500</v>
      </c>
      <c r="O799">
        <v>5</v>
      </c>
    </row>
    <row r="800" spans="1:15" x14ac:dyDescent="0.3">
      <c r="A800">
        <v>1030</v>
      </c>
      <c r="B800">
        <v>114291</v>
      </c>
      <c r="C800" s="1">
        <v>44983</v>
      </c>
      <c r="D800">
        <v>3</v>
      </c>
      <c r="E800" s="2">
        <v>893</v>
      </c>
      <c r="F800">
        <v>61</v>
      </c>
      <c r="G800" t="s">
        <v>12</v>
      </c>
      <c r="H800" t="s">
        <v>15</v>
      </c>
      <c r="I800">
        <v>1</v>
      </c>
      <c r="J800" t="s">
        <v>32</v>
      </c>
      <c r="K800">
        <v>1</v>
      </c>
      <c r="L800" t="s">
        <v>46</v>
      </c>
      <c r="M800" t="s">
        <v>651</v>
      </c>
      <c r="N800" s="9">
        <v>2707</v>
      </c>
      <c r="O800">
        <v>3</v>
      </c>
    </row>
    <row r="801" spans="1:15" x14ac:dyDescent="0.3">
      <c r="A801">
        <v>1975</v>
      </c>
      <c r="B801">
        <v>171414</v>
      </c>
      <c r="C801" s="1">
        <v>44930</v>
      </c>
      <c r="D801">
        <v>2</v>
      </c>
      <c r="E801" s="2">
        <v>552</v>
      </c>
      <c r="F801">
        <v>45</v>
      </c>
      <c r="G801" t="s">
        <v>14</v>
      </c>
      <c r="H801" t="s">
        <v>13</v>
      </c>
      <c r="I801">
        <v>0</v>
      </c>
      <c r="J801" t="s">
        <v>33</v>
      </c>
      <c r="K801">
        <v>0</v>
      </c>
      <c r="L801" t="s">
        <v>48</v>
      </c>
      <c r="M801" t="s">
        <v>652</v>
      </c>
      <c r="N801" s="9">
        <v>508</v>
      </c>
      <c r="O801">
        <v>5</v>
      </c>
    </row>
    <row r="802" spans="1:15" x14ac:dyDescent="0.3">
      <c r="A802">
        <v>1165</v>
      </c>
      <c r="B802">
        <v>228246</v>
      </c>
      <c r="C802" s="1">
        <v>45122</v>
      </c>
      <c r="D802">
        <v>2</v>
      </c>
      <c r="E802" s="2">
        <v>179</v>
      </c>
      <c r="F802">
        <v>25</v>
      </c>
      <c r="G802" t="s">
        <v>14</v>
      </c>
      <c r="H802" t="s">
        <v>17</v>
      </c>
      <c r="I802">
        <v>0</v>
      </c>
      <c r="J802" t="s">
        <v>33</v>
      </c>
      <c r="K802">
        <v>0</v>
      </c>
      <c r="L802" t="s">
        <v>49</v>
      </c>
      <c r="M802" t="s">
        <v>653</v>
      </c>
      <c r="N802" s="9">
        <v>622</v>
      </c>
      <c r="O802">
        <v>5</v>
      </c>
    </row>
    <row r="803" spans="1:15" x14ac:dyDescent="0.3">
      <c r="A803">
        <v>2255</v>
      </c>
      <c r="B803">
        <v>435943</v>
      </c>
      <c r="C803" s="1">
        <v>45136</v>
      </c>
      <c r="D803">
        <v>2</v>
      </c>
      <c r="E803" s="2">
        <v>481</v>
      </c>
      <c r="F803">
        <v>50</v>
      </c>
      <c r="G803" t="s">
        <v>14</v>
      </c>
      <c r="H803" t="s">
        <v>16</v>
      </c>
      <c r="I803">
        <v>1</v>
      </c>
      <c r="J803" t="s">
        <v>36</v>
      </c>
      <c r="K803">
        <v>1</v>
      </c>
      <c r="L803" t="s">
        <v>49</v>
      </c>
      <c r="M803" t="s">
        <v>654</v>
      </c>
      <c r="N803" s="9">
        <v>507</v>
      </c>
      <c r="O803">
        <v>3</v>
      </c>
    </row>
    <row r="804" spans="1:15" x14ac:dyDescent="0.3">
      <c r="A804">
        <v>1783</v>
      </c>
      <c r="B804">
        <v>344603</v>
      </c>
      <c r="C804" s="1">
        <v>45192</v>
      </c>
      <c r="D804">
        <v>1</v>
      </c>
      <c r="E804" s="2">
        <v>541</v>
      </c>
      <c r="F804">
        <v>31</v>
      </c>
      <c r="G804" t="s">
        <v>12</v>
      </c>
      <c r="H804" t="s">
        <v>17</v>
      </c>
      <c r="I804">
        <v>0</v>
      </c>
      <c r="J804" t="s">
        <v>33</v>
      </c>
      <c r="K804">
        <v>0</v>
      </c>
      <c r="L804" t="s">
        <v>48</v>
      </c>
      <c r="M804" t="s">
        <v>655</v>
      </c>
      <c r="N804" s="9">
        <v>1034</v>
      </c>
      <c r="O804">
        <v>5</v>
      </c>
    </row>
    <row r="805" spans="1:15" x14ac:dyDescent="0.3">
      <c r="A805">
        <v>1442</v>
      </c>
      <c r="B805">
        <v>164442</v>
      </c>
      <c r="C805" s="1">
        <v>45250</v>
      </c>
      <c r="D805">
        <v>1</v>
      </c>
      <c r="E805" s="2">
        <v>819</v>
      </c>
      <c r="F805">
        <v>65</v>
      </c>
      <c r="G805" t="s">
        <v>12</v>
      </c>
      <c r="H805" t="s">
        <v>13</v>
      </c>
      <c r="I805">
        <v>1</v>
      </c>
      <c r="J805" t="s">
        <v>45</v>
      </c>
      <c r="K805">
        <v>0</v>
      </c>
      <c r="L805" t="s">
        <v>49</v>
      </c>
      <c r="M805" t="s">
        <v>656</v>
      </c>
      <c r="N805" s="9">
        <v>599</v>
      </c>
      <c r="O805">
        <v>3</v>
      </c>
    </row>
    <row r="806" spans="1:15" x14ac:dyDescent="0.3">
      <c r="A806">
        <v>1517</v>
      </c>
      <c r="B806">
        <v>466335</v>
      </c>
      <c r="C806" s="1">
        <v>45010</v>
      </c>
      <c r="D806">
        <v>1</v>
      </c>
      <c r="E806" s="2">
        <v>743</v>
      </c>
      <c r="F806">
        <v>63</v>
      </c>
      <c r="G806" t="s">
        <v>12</v>
      </c>
      <c r="H806" t="s">
        <v>13</v>
      </c>
      <c r="I806">
        <v>1</v>
      </c>
      <c r="J806" t="s">
        <v>32</v>
      </c>
      <c r="K806">
        <v>0</v>
      </c>
      <c r="L806" t="s">
        <v>46</v>
      </c>
      <c r="M806" t="s">
        <v>657</v>
      </c>
      <c r="N806" s="9">
        <v>499</v>
      </c>
      <c r="O806">
        <v>3</v>
      </c>
    </row>
    <row r="807" spans="1:15" x14ac:dyDescent="0.3">
      <c r="A807">
        <v>2048</v>
      </c>
      <c r="B807">
        <v>484974</v>
      </c>
      <c r="C807" s="1">
        <v>44982</v>
      </c>
      <c r="D807">
        <v>1</v>
      </c>
      <c r="E807" s="2">
        <v>740</v>
      </c>
      <c r="F807">
        <v>49</v>
      </c>
      <c r="G807" t="s">
        <v>12</v>
      </c>
      <c r="H807" t="s">
        <v>13</v>
      </c>
      <c r="I807">
        <v>1</v>
      </c>
      <c r="J807" t="s">
        <v>37</v>
      </c>
      <c r="K807">
        <v>0</v>
      </c>
      <c r="L807" t="s">
        <v>47</v>
      </c>
      <c r="M807" t="s">
        <v>629</v>
      </c>
      <c r="N807" s="9">
        <v>431</v>
      </c>
      <c r="O807">
        <v>5</v>
      </c>
    </row>
    <row r="808" spans="1:15" x14ac:dyDescent="0.3">
      <c r="A808">
        <v>1638</v>
      </c>
      <c r="B808">
        <v>976804</v>
      </c>
      <c r="C808" s="1">
        <v>45099</v>
      </c>
      <c r="D808">
        <v>1</v>
      </c>
      <c r="E808" s="2">
        <v>443</v>
      </c>
      <c r="F808">
        <v>34</v>
      </c>
      <c r="G808" t="s">
        <v>12</v>
      </c>
      <c r="H808" t="s">
        <v>17</v>
      </c>
      <c r="I808">
        <v>1</v>
      </c>
      <c r="J808" t="s">
        <v>35</v>
      </c>
      <c r="K808">
        <v>0</v>
      </c>
      <c r="L808" t="s">
        <v>48</v>
      </c>
      <c r="M808" t="s">
        <v>631</v>
      </c>
      <c r="N808" s="9">
        <v>1024</v>
      </c>
      <c r="O808">
        <v>5</v>
      </c>
    </row>
    <row r="809" spans="1:15" x14ac:dyDescent="0.3">
      <c r="A809">
        <v>2279</v>
      </c>
      <c r="B809">
        <v>258425</v>
      </c>
      <c r="C809" s="1">
        <v>45247</v>
      </c>
      <c r="D809">
        <v>2</v>
      </c>
      <c r="E809" s="2">
        <v>352</v>
      </c>
      <c r="F809">
        <v>47</v>
      </c>
      <c r="G809" t="s">
        <v>14</v>
      </c>
      <c r="H809" t="s">
        <v>16</v>
      </c>
      <c r="I809">
        <v>0</v>
      </c>
      <c r="J809" t="s">
        <v>31</v>
      </c>
      <c r="K809">
        <v>1</v>
      </c>
      <c r="L809" t="s">
        <v>49</v>
      </c>
      <c r="M809" t="s">
        <v>632</v>
      </c>
      <c r="N809" s="9">
        <v>6007</v>
      </c>
      <c r="O809">
        <v>5</v>
      </c>
    </row>
    <row r="810" spans="1:15" x14ac:dyDescent="0.3">
      <c r="A810">
        <v>2172</v>
      </c>
      <c r="B810">
        <v>660039</v>
      </c>
      <c r="C810" s="1">
        <v>45039</v>
      </c>
      <c r="D810">
        <v>1</v>
      </c>
      <c r="E810" s="2">
        <v>777</v>
      </c>
      <c r="F810">
        <v>33</v>
      </c>
      <c r="G810" t="s">
        <v>12</v>
      </c>
      <c r="H810" t="s">
        <v>15</v>
      </c>
      <c r="I810">
        <v>1</v>
      </c>
      <c r="J810" t="s">
        <v>43</v>
      </c>
      <c r="K810">
        <v>0</v>
      </c>
      <c r="L810" t="s">
        <v>48</v>
      </c>
      <c r="M810" t="s">
        <v>634</v>
      </c>
      <c r="N810" s="9">
        <v>867</v>
      </c>
      <c r="O810">
        <v>5</v>
      </c>
    </row>
    <row r="811" spans="1:15" x14ac:dyDescent="0.3">
      <c r="A811">
        <v>1476</v>
      </c>
      <c r="B811">
        <v>951072</v>
      </c>
      <c r="C811" s="1">
        <v>45221</v>
      </c>
      <c r="D811">
        <v>3</v>
      </c>
      <c r="E811" s="2">
        <v>985</v>
      </c>
      <c r="F811">
        <v>49</v>
      </c>
      <c r="G811" t="s">
        <v>12</v>
      </c>
      <c r="H811" t="s">
        <v>13</v>
      </c>
      <c r="I811">
        <v>1</v>
      </c>
      <c r="J811" t="s">
        <v>40</v>
      </c>
      <c r="K811">
        <v>1</v>
      </c>
      <c r="L811" t="s">
        <v>47</v>
      </c>
      <c r="M811" t="s">
        <v>635</v>
      </c>
      <c r="N811" s="9">
        <v>5991</v>
      </c>
      <c r="O811">
        <v>5</v>
      </c>
    </row>
    <row r="812" spans="1:15" ht="15.45" customHeight="1" x14ac:dyDescent="0.3">
      <c r="A812">
        <v>1317</v>
      </c>
      <c r="B812">
        <v>413490</v>
      </c>
      <c r="C812" s="1">
        <v>44924</v>
      </c>
      <c r="D812">
        <v>1</v>
      </c>
      <c r="E812" s="2">
        <v>884</v>
      </c>
      <c r="F812">
        <v>24</v>
      </c>
      <c r="G812" t="s">
        <v>14</v>
      </c>
      <c r="H812" t="s">
        <v>16</v>
      </c>
      <c r="I812">
        <v>1</v>
      </c>
      <c r="J812" t="s">
        <v>39</v>
      </c>
      <c r="K812">
        <v>1</v>
      </c>
      <c r="L812" t="s">
        <v>47</v>
      </c>
      <c r="M812" t="s">
        <v>636</v>
      </c>
      <c r="N812" s="9">
        <v>756</v>
      </c>
      <c r="O812">
        <v>5</v>
      </c>
    </row>
    <row r="813" spans="1:15" x14ac:dyDescent="0.3">
      <c r="A813">
        <v>1098</v>
      </c>
      <c r="B813">
        <v>624399</v>
      </c>
      <c r="C813" s="1">
        <v>45240</v>
      </c>
      <c r="D813">
        <v>2</v>
      </c>
      <c r="E813" s="2">
        <v>702</v>
      </c>
      <c r="F813">
        <v>35</v>
      </c>
      <c r="G813" t="s">
        <v>14</v>
      </c>
      <c r="H813" t="s">
        <v>15</v>
      </c>
      <c r="I813">
        <v>0</v>
      </c>
      <c r="J813" t="s">
        <v>32</v>
      </c>
      <c r="K813">
        <v>1</v>
      </c>
      <c r="L813" t="s">
        <v>46</v>
      </c>
      <c r="M813" t="s">
        <v>638</v>
      </c>
      <c r="N813" s="9">
        <v>4971</v>
      </c>
      <c r="O813">
        <v>5</v>
      </c>
    </row>
    <row r="814" spans="1:15" x14ac:dyDescent="0.3">
      <c r="A814">
        <v>1038</v>
      </c>
      <c r="B814">
        <v>623312</v>
      </c>
      <c r="C814" s="1">
        <v>44934</v>
      </c>
      <c r="D814">
        <v>1</v>
      </c>
      <c r="E814" s="2">
        <v>257</v>
      </c>
      <c r="F814">
        <v>23</v>
      </c>
      <c r="G814" t="s">
        <v>12</v>
      </c>
      <c r="H814" t="s">
        <v>15</v>
      </c>
      <c r="I814">
        <v>0</v>
      </c>
      <c r="J814" t="s">
        <v>40</v>
      </c>
      <c r="K814">
        <v>1</v>
      </c>
      <c r="L814" t="s">
        <v>47</v>
      </c>
      <c r="M814" t="s">
        <v>217</v>
      </c>
      <c r="N814" s="9">
        <v>732</v>
      </c>
      <c r="O814">
        <v>4</v>
      </c>
    </row>
    <row r="815" spans="1:15" x14ac:dyDescent="0.3">
      <c r="A815">
        <v>1024</v>
      </c>
      <c r="B815">
        <v>470535</v>
      </c>
      <c r="C815" s="1">
        <v>45126</v>
      </c>
      <c r="D815">
        <v>1</v>
      </c>
      <c r="E815" s="2">
        <v>310</v>
      </c>
      <c r="F815">
        <v>45</v>
      </c>
      <c r="G815" t="s">
        <v>12</v>
      </c>
      <c r="H815" t="s">
        <v>16</v>
      </c>
      <c r="I815">
        <v>1</v>
      </c>
      <c r="J815" t="s">
        <v>42</v>
      </c>
      <c r="K815">
        <v>0</v>
      </c>
      <c r="L815" t="s">
        <v>49</v>
      </c>
      <c r="M815" t="s">
        <v>658</v>
      </c>
      <c r="N815" s="9">
        <v>519</v>
      </c>
      <c r="O815">
        <v>2</v>
      </c>
    </row>
    <row r="816" spans="1:15" x14ac:dyDescent="0.3">
      <c r="A816">
        <v>1033</v>
      </c>
      <c r="B816">
        <v>407392</v>
      </c>
      <c r="C816" s="1">
        <v>44910</v>
      </c>
      <c r="D816">
        <v>4</v>
      </c>
      <c r="E816" s="2">
        <v>998</v>
      </c>
      <c r="F816">
        <v>28</v>
      </c>
      <c r="G816" t="s">
        <v>12</v>
      </c>
      <c r="H816" t="s">
        <v>15</v>
      </c>
      <c r="I816">
        <v>1</v>
      </c>
      <c r="J816" t="s">
        <v>45</v>
      </c>
      <c r="K816">
        <v>0</v>
      </c>
      <c r="L816" t="s">
        <v>49</v>
      </c>
      <c r="M816" t="s">
        <v>659</v>
      </c>
      <c r="N816" s="9">
        <v>2477</v>
      </c>
      <c r="O816">
        <v>3</v>
      </c>
    </row>
    <row r="817" spans="1:15" x14ac:dyDescent="0.3">
      <c r="A817">
        <v>1078</v>
      </c>
      <c r="B817">
        <v>964843</v>
      </c>
      <c r="C817" s="1">
        <v>45020</v>
      </c>
      <c r="D817">
        <v>1</v>
      </c>
      <c r="E817" s="2">
        <v>459</v>
      </c>
      <c r="F817">
        <v>18</v>
      </c>
      <c r="G817" t="s">
        <v>12</v>
      </c>
      <c r="H817" t="s">
        <v>16</v>
      </c>
      <c r="I817">
        <v>0</v>
      </c>
      <c r="J817" t="s">
        <v>39</v>
      </c>
      <c r="K817">
        <v>1</v>
      </c>
      <c r="L817" t="s">
        <v>49</v>
      </c>
      <c r="M817" t="s">
        <v>660</v>
      </c>
      <c r="N817" s="9">
        <v>718</v>
      </c>
      <c r="O817">
        <v>5</v>
      </c>
    </row>
    <row r="818" spans="1:15" x14ac:dyDescent="0.3">
      <c r="A818">
        <v>2290</v>
      </c>
      <c r="B818">
        <v>895146</v>
      </c>
      <c r="C818" s="1">
        <v>45025</v>
      </c>
      <c r="D818">
        <v>3</v>
      </c>
      <c r="E818" s="2">
        <v>105</v>
      </c>
      <c r="F818">
        <v>51</v>
      </c>
      <c r="G818" t="s">
        <v>14</v>
      </c>
      <c r="H818" t="s">
        <v>13</v>
      </c>
      <c r="I818">
        <v>0</v>
      </c>
      <c r="J818" t="s">
        <v>37</v>
      </c>
      <c r="K818">
        <v>1</v>
      </c>
      <c r="L818" t="s">
        <v>46</v>
      </c>
      <c r="M818" t="s">
        <v>661</v>
      </c>
      <c r="N818" s="9">
        <v>4304</v>
      </c>
      <c r="O818">
        <v>5</v>
      </c>
    </row>
    <row r="819" spans="1:15" x14ac:dyDescent="0.3">
      <c r="A819">
        <v>1817</v>
      </c>
      <c r="B819">
        <v>887726</v>
      </c>
      <c r="C819" s="1">
        <v>44935</v>
      </c>
      <c r="D819">
        <v>2</v>
      </c>
      <c r="E819" s="2">
        <v>556</v>
      </c>
      <c r="F819">
        <v>50</v>
      </c>
      <c r="G819" t="s">
        <v>14</v>
      </c>
      <c r="H819" t="s">
        <v>15</v>
      </c>
      <c r="I819">
        <v>0</v>
      </c>
      <c r="J819" t="s">
        <v>32</v>
      </c>
      <c r="K819">
        <v>0</v>
      </c>
      <c r="L819" t="s">
        <v>49</v>
      </c>
      <c r="M819" t="s">
        <v>662</v>
      </c>
      <c r="N819" s="9">
        <v>6736</v>
      </c>
      <c r="O819">
        <v>5</v>
      </c>
    </row>
    <row r="820" spans="1:15" x14ac:dyDescent="0.3">
      <c r="A820">
        <v>1156</v>
      </c>
      <c r="B820">
        <v>146574</v>
      </c>
      <c r="C820" s="1">
        <v>45167</v>
      </c>
      <c r="D820">
        <v>2</v>
      </c>
      <c r="E820" s="2">
        <v>179</v>
      </c>
      <c r="F820">
        <v>52</v>
      </c>
      <c r="G820" t="s">
        <v>14</v>
      </c>
      <c r="H820" t="s">
        <v>15</v>
      </c>
      <c r="I820">
        <v>1</v>
      </c>
      <c r="J820" t="s">
        <v>30</v>
      </c>
      <c r="K820">
        <v>0</v>
      </c>
      <c r="L820" t="s">
        <v>46</v>
      </c>
      <c r="M820" t="s">
        <v>663</v>
      </c>
      <c r="N820" s="9">
        <v>4803</v>
      </c>
      <c r="O820">
        <v>5</v>
      </c>
    </row>
    <row r="821" spans="1:15" x14ac:dyDescent="0.3">
      <c r="A821">
        <v>1551</v>
      </c>
      <c r="B821">
        <v>415488</v>
      </c>
      <c r="C821" s="1">
        <v>45240</v>
      </c>
      <c r="D821">
        <v>1</v>
      </c>
      <c r="E821" s="2">
        <v>448</v>
      </c>
      <c r="F821">
        <v>20</v>
      </c>
      <c r="G821" t="s">
        <v>14</v>
      </c>
      <c r="H821" t="s">
        <v>17</v>
      </c>
      <c r="I821">
        <v>0</v>
      </c>
      <c r="J821" t="s">
        <v>32</v>
      </c>
      <c r="K821">
        <v>0</v>
      </c>
      <c r="L821" t="s">
        <v>47</v>
      </c>
      <c r="M821" t="s">
        <v>664</v>
      </c>
      <c r="N821" s="9">
        <v>779</v>
      </c>
      <c r="O821">
        <v>5</v>
      </c>
    </row>
    <row r="822" spans="1:15" x14ac:dyDescent="0.3">
      <c r="A822">
        <v>2169</v>
      </c>
      <c r="B822">
        <v>242714</v>
      </c>
      <c r="C822" s="1">
        <v>45089</v>
      </c>
      <c r="D822">
        <v>2</v>
      </c>
      <c r="E822" s="2">
        <v>188</v>
      </c>
      <c r="F822">
        <v>62</v>
      </c>
      <c r="G822" t="s">
        <v>12</v>
      </c>
      <c r="H822" t="s">
        <v>16</v>
      </c>
      <c r="I822">
        <v>1</v>
      </c>
      <c r="J822" t="s">
        <v>44</v>
      </c>
      <c r="K822">
        <v>1</v>
      </c>
      <c r="L822" t="s">
        <v>49</v>
      </c>
      <c r="M822" t="s">
        <v>665</v>
      </c>
      <c r="N822" s="9">
        <v>457</v>
      </c>
      <c r="O822">
        <v>5</v>
      </c>
    </row>
    <row r="823" spans="1:15" x14ac:dyDescent="0.3">
      <c r="A823">
        <v>1490</v>
      </c>
      <c r="B823">
        <v>513674</v>
      </c>
      <c r="C823" s="1">
        <v>44976</v>
      </c>
      <c r="D823">
        <v>4</v>
      </c>
      <c r="E823" s="2">
        <v>889</v>
      </c>
      <c r="F823">
        <v>26</v>
      </c>
      <c r="G823" t="s">
        <v>12</v>
      </c>
      <c r="H823" t="s">
        <v>15</v>
      </c>
      <c r="I823">
        <v>1</v>
      </c>
      <c r="J823" t="s">
        <v>33</v>
      </c>
      <c r="K823">
        <v>1</v>
      </c>
      <c r="L823" t="s">
        <v>48</v>
      </c>
      <c r="M823" t="s">
        <v>666</v>
      </c>
      <c r="N823" s="9">
        <v>2940</v>
      </c>
      <c r="O823">
        <v>5</v>
      </c>
    </row>
    <row r="824" spans="1:15" x14ac:dyDescent="0.3">
      <c r="A824">
        <v>1912</v>
      </c>
      <c r="B824">
        <v>141296</v>
      </c>
      <c r="C824" s="1">
        <v>45006</v>
      </c>
      <c r="D824">
        <v>3</v>
      </c>
      <c r="E824" s="2">
        <v>150</v>
      </c>
      <c r="F824">
        <v>32</v>
      </c>
      <c r="G824" t="s">
        <v>12</v>
      </c>
      <c r="H824" t="s">
        <v>15</v>
      </c>
      <c r="I824">
        <v>1</v>
      </c>
      <c r="J824" t="s">
        <v>34</v>
      </c>
      <c r="K824">
        <v>0</v>
      </c>
      <c r="L824" t="s">
        <v>46</v>
      </c>
      <c r="M824" t="s">
        <v>667</v>
      </c>
      <c r="N824" s="9">
        <v>2707</v>
      </c>
      <c r="O824">
        <v>5</v>
      </c>
    </row>
    <row r="825" spans="1:15" x14ac:dyDescent="0.3">
      <c r="A825">
        <v>1714</v>
      </c>
      <c r="B825">
        <v>225059</v>
      </c>
      <c r="C825" s="1">
        <v>45201</v>
      </c>
      <c r="D825">
        <v>3</v>
      </c>
      <c r="E825" s="2">
        <v>724</v>
      </c>
      <c r="F825">
        <v>41</v>
      </c>
      <c r="G825" t="s">
        <v>14</v>
      </c>
      <c r="H825" t="s">
        <v>16</v>
      </c>
      <c r="I825">
        <v>0</v>
      </c>
      <c r="J825" t="s">
        <v>36</v>
      </c>
      <c r="K825">
        <v>1</v>
      </c>
      <c r="L825" t="s">
        <v>47</v>
      </c>
      <c r="M825" t="s">
        <v>197</v>
      </c>
      <c r="N825" s="9">
        <v>2576</v>
      </c>
      <c r="O825">
        <v>4</v>
      </c>
    </row>
    <row r="826" spans="1:15" x14ac:dyDescent="0.3">
      <c r="A826">
        <v>1674</v>
      </c>
      <c r="B826">
        <v>979511</v>
      </c>
      <c r="C826" s="1">
        <v>45128</v>
      </c>
      <c r="D826">
        <v>1</v>
      </c>
      <c r="E826" s="2">
        <v>306</v>
      </c>
      <c r="F826">
        <v>53</v>
      </c>
      <c r="G826" t="s">
        <v>12</v>
      </c>
      <c r="H826" t="s">
        <v>15</v>
      </c>
      <c r="I826">
        <v>1</v>
      </c>
      <c r="J826" t="s">
        <v>30</v>
      </c>
      <c r="K826">
        <v>1</v>
      </c>
      <c r="L826" t="s">
        <v>47</v>
      </c>
      <c r="M826" t="s">
        <v>668</v>
      </c>
      <c r="N826" s="9">
        <v>571</v>
      </c>
      <c r="O826">
        <v>5</v>
      </c>
    </row>
    <row r="827" spans="1:15" x14ac:dyDescent="0.3">
      <c r="A827">
        <v>1148</v>
      </c>
      <c r="B827">
        <v>147148</v>
      </c>
      <c r="C827" s="1">
        <v>45065</v>
      </c>
      <c r="D827">
        <v>2</v>
      </c>
      <c r="E827" s="2">
        <v>137</v>
      </c>
      <c r="F827">
        <v>41</v>
      </c>
      <c r="G827" t="s">
        <v>12</v>
      </c>
      <c r="H827" t="s">
        <v>16</v>
      </c>
      <c r="I827">
        <v>0</v>
      </c>
      <c r="J827" t="s">
        <v>36</v>
      </c>
      <c r="K827">
        <v>0</v>
      </c>
      <c r="L827" t="s">
        <v>48</v>
      </c>
      <c r="M827" t="s">
        <v>669</v>
      </c>
      <c r="N827" s="9">
        <v>2351</v>
      </c>
      <c r="O827">
        <v>5</v>
      </c>
    </row>
    <row r="828" spans="1:15" x14ac:dyDescent="0.3">
      <c r="A828">
        <v>1335</v>
      </c>
      <c r="B828">
        <v>749855</v>
      </c>
      <c r="C828" s="1">
        <v>44889</v>
      </c>
      <c r="D828">
        <v>1</v>
      </c>
      <c r="E828" s="2">
        <v>728</v>
      </c>
      <c r="F828">
        <v>23</v>
      </c>
      <c r="G828" t="s">
        <v>12</v>
      </c>
      <c r="H828" t="s">
        <v>15</v>
      </c>
      <c r="I828">
        <v>0</v>
      </c>
      <c r="J828" t="s">
        <v>41</v>
      </c>
      <c r="K828">
        <v>0</v>
      </c>
      <c r="L828" t="s">
        <v>46</v>
      </c>
      <c r="M828" t="s">
        <v>670</v>
      </c>
      <c r="N828" s="9">
        <v>1061</v>
      </c>
      <c r="O828">
        <v>5</v>
      </c>
    </row>
    <row r="829" spans="1:15" x14ac:dyDescent="0.3">
      <c r="A829">
        <v>1489</v>
      </c>
      <c r="B829">
        <v>409774</v>
      </c>
      <c r="C829" s="1">
        <v>45101</v>
      </c>
      <c r="D829">
        <v>3</v>
      </c>
      <c r="E829" s="2">
        <v>365</v>
      </c>
      <c r="F829">
        <v>57</v>
      </c>
      <c r="G829" t="s">
        <v>12</v>
      </c>
      <c r="H829" t="s">
        <v>13</v>
      </c>
      <c r="I829">
        <v>1</v>
      </c>
      <c r="J829" t="s">
        <v>32</v>
      </c>
      <c r="K829">
        <v>1</v>
      </c>
      <c r="L829" t="s">
        <v>46</v>
      </c>
      <c r="M829" t="s">
        <v>671</v>
      </c>
      <c r="N829" s="9">
        <v>6683</v>
      </c>
      <c r="O829">
        <v>5</v>
      </c>
    </row>
    <row r="830" spans="1:15" x14ac:dyDescent="0.3">
      <c r="A830">
        <v>1273</v>
      </c>
      <c r="B830">
        <v>283742</v>
      </c>
      <c r="C830" s="1">
        <v>44993</v>
      </c>
      <c r="D830">
        <v>1</v>
      </c>
      <c r="E830" s="2">
        <v>45</v>
      </c>
      <c r="F830">
        <v>55</v>
      </c>
      <c r="G830" t="s">
        <v>12</v>
      </c>
      <c r="H830" t="s">
        <v>16</v>
      </c>
      <c r="I830">
        <v>0</v>
      </c>
      <c r="J830" t="s">
        <v>42</v>
      </c>
      <c r="K830">
        <v>1</v>
      </c>
      <c r="L830" t="s">
        <v>49</v>
      </c>
      <c r="M830" t="s">
        <v>672</v>
      </c>
      <c r="N830" s="9">
        <v>580</v>
      </c>
      <c r="O830">
        <v>5</v>
      </c>
    </row>
    <row r="831" spans="1:15" x14ac:dyDescent="0.3">
      <c r="A831">
        <v>2284</v>
      </c>
      <c r="B831">
        <v>933630</v>
      </c>
      <c r="C831" s="1">
        <v>45149</v>
      </c>
      <c r="D831">
        <v>1</v>
      </c>
      <c r="E831" s="2">
        <v>697</v>
      </c>
      <c r="F831">
        <v>33</v>
      </c>
      <c r="G831" t="s">
        <v>12</v>
      </c>
      <c r="H831" t="s">
        <v>17</v>
      </c>
      <c r="I831">
        <v>0</v>
      </c>
      <c r="J831" t="s">
        <v>44</v>
      </c>
      <c r="K831">
        <v>0</v>
      </c>
      <c r="L831" t="s">
        <v>46</v>
      </c>
      <c r="M831" t="s">
        <v>673</v>
      </c>
      <c r="N831" s="9">
        <v>927</v>
      </c>
      <c r="O831">
        <v>5</v>
      </c>
    </row>
    <row r="832" spans="1:15" x14ac:dyDescent="0.3">
      <c r="A832">
        <v>1526</v>
      </c>
      <c r="B832">
        <v>151013</v>
      </c>
      <c r="C832" s="1">
        <v>45110</v>
      </c>
      <c r="D832">
        <v>1</v>
      </c>
      <c r="E832" s="2">
        <v>556</v>
      </c>
      <c r="F832">
        <v>19</v>
      </c>
      <c r="G832" t="s">
        <v>12</v>
      </c>
      <c r="H832" t="s">
        <v>17</v>
      </c>
      <c r="I832">
        <v>0</v>
      </c>
      <c r="J832" t="s">
        <v>38</v>
      </c>
      <c r="K832">
        <v>0</v>
      </c>
      <c r="L832" t="s">
        <v>48</v>
      </c>
      <c r="M832" t="s">
        <v>674</v>
      </c>
      <c r="N832" s="9">
        <v>579</v>
      </c>
      <c r="O832">
        <v>5</v>
      </c>
    </row>
    <row r="833" spans="1:15" x14ac:dyDescent="0.3">
      <c r="A833">
        <v>1421</v>
      </c>
      <c r="B833" t="s">
        <v>23</v>
      </c>
      <c r="C833" s="1">
        <v>44983</v>
      </c>
      <c r="D833">
        <v>3</v>
      </c>
      <c r="E833" s="2">
        <v>822</v>
      </c>
      <c r="F833">
        <v>38</v>
      </c>
      <c r="G833" t="s">
        <v>12</v>
      </c>
      <c r="H833" t="s">
        <v>15</v>
      </c>
      <c r="I833">
        <v>1</v>
      </c>
      <c r="J833" t="s">
        <v>31</v>
      </c>
      <c r="K833">
        <v>1</v>
      </c>
      <c r="L833" t="s">
        <v>47</v>
      </c>
      <c r="M833" t="s">
        <v>87</v>
      </c>
      <c r="N833" s="9">
        <v>1057</v>
      </c>
      <c r="O833">
        <v>1</v>
      </c>
    </row>
    <row r="834" spans="1:15" x14ac:dyDescent="0.3">
      <c r="A834">
        <v>2230</v>
      </c>
      <c r="B834">
        <v>588746</v>
      </c>
      <c r="C834" s="1">
        <v>45134</v>
      </c>
      <c r="D834">
        <v>1</v>
      </c>
      <c r="E834" s="2">
        <v>860</v>
      </c>
      <c r="F834">
        <v>34</v>
      </c>
      <c r="G834" t="s">
        <v>12</v>
      </c>
      <c r="H834" t="s">
        <v>13</v>
      </c>
      <c r="I834">
        <v>0</v>
      </c>
      <c r="J834" t="s">
        <v>41</v>
      </c>
      <c r="K834">
        <v>0</v>
      </c>
      <c r="L834" t="s">
        <v>47</v>
      </c>
      <c r="M834" t="s">
        <v>111</v>
      </c>
      <c r="N834" s="9">
        <v>899</v>
      </c>
      <c r="O834">
        <v>1</v>
      </c>
    </row>
    <row r="835" spans="1:15" x14ac:dyDescent="0.3">
      <c r="A835">
        <v>1467</v>
      </c>
      <c r="B835">
        <v>166908</v>
      </c>
      <c r="C835" s="1">
        <v>45178</v>
      </c>
      <c r="D835">
        <v>3</v>
      </c>
      <c r="E835" s="2">
        <v>512</v>
      </c>
      <c r="F835">
        <v>55</v>
      </c>
      <c r="G835" t="s">
        <v>14</v>
      </c>
      <c r="H835" t="s">
        <v>13</v>
      </c>
      <c r="I835">
        <v>1</v>
      </c>
      <c r="J835" t="s">
        <v>44</v>
      </c>
      <c r="K835">
        <v>0</v>
      </c>
      <c r="L835" t="s">
        <v>48</v>
      </c>
      <c r="M835" t="s">
        <v>675</v>
      </c>
      <c r="N835" s="9">
        <v>3640</v>
      </c>
      <c r="O835">
        <v>5</v>
      </c>
    </row>
    <row r="836" spans="1:15" x14ac:dyDescent="0.3">
      <c r="A836">
        <v>1322</v>
      </c>
      <c r="B836">
        <v>338595</v>
      </c>
      <c r="C836" s="1">
        <v>45028</v>
      </c>
      <c r="D836">
        <v>1</v>
      </c>
      <c r="E836" s="2">
        <v>464</v>
      </c>
      <c r="F836">
        <v>45</v>
      </c>
      <c r="G836" t="s">
        <v>12</v>
      </c>
      <c r="H836" t="s">
        <v>16</v>
      </c>
      <c r="I836">
        <v>1</v>
      </c>
      <c r="J836" t="s">
        <v>36</v>
      </c>
      <c r="K836">
        <v>0</v>
      </c>
      <c r="L836" t="s">
        <v>48</v>
      </c>
      <c r="M836" t="s">
        <v>676</v>
      </c>
      <c r="N836" s="9">
        <v>515</v>
      </c>
      <c r="O836">
        <v>5</v>
      </c>
    </row>
    <row r="837" spans="1:15" x14ac:dyDescent="0.3">
      <c r="A837">
        <v>1531</v>
      </c>
      <c r="B837">
        <v>163785</v>
      </c>
      <c r="C837" s="1">
        <v>45024</v>
      </c>
      <c r="D837">
        <v>2</v>
      </c>
      <c r="E837" s="2">
        <v>703</v>
      </c>
      <c r="F837">
        <v>45</v>
      </c>
      <c r="G837" t="s">
        <v>12</v>
      </c>
      <c r="H837" t="s">
        <v>15</v>
      </c>
      <c r="I837">
        <v>0</v>
      </c>
      <c r="J837" t="s">
        <v>43</v>
      </c>
      <c r="K837">
        <v>1</v>
      </c>
      <c r="L837" t="s">
        <v>46</v>
      </c>
      <c r="M837" t="s">
        <v>677</v>
      </c>
      <c r="N837" s="9">
        <v>486</v>
      </c>
      <c r="O837">
        <v>5</v>
      </c>
    </row>
    <row r="838" spans="1:15" ht="18" customHeight="1" x14ac:dyDescent="0.3">
      <c r="A838">
        <v>1852</v>
      </c>
      <c r="B838">
        <v>816516</v>
      </c>
      <c r="C838" s="1">
        <v>45084</v>
      </c>
      <c r="D838">
        <v>4</v>
      </c>
      <c r="E838" s="2">
        <v>296</v>
      </c>
      <c r="F838">
        <v>51</v>
      </c>
      <c r="G838" t="s">
        <v>14</v>
      </c>
      <c r="H838" t="s">
        <v>16</v>
      </c>
      <c r="I838">
        <v>0</v>
      </c>
      <c r="J838" t="s">
        <v>42</v>
      </c>
      <c r="K838">
        <v>0</v>
      </c>
      <c r="L838" t="s">
        <v>48</v>
      </c>
      <c r="M838" t="s">
        <v>678</v>
      </c>
      <c r="N838" s="9">
        <v>3337</v>
      </c>
      <c r="O838">
        <v>3</v>
      </c>
    </row>
    <row r="839" spans="1:15" x14ac:dyDescent="0.3">
      <c r="A839">
        <v>1616</v>
      </c>
      <c r="B839">
        <v>106596</v>
      </c>
      <c r="C839" s="1">
        <v>44894</v>
      </c>
      <c r="D839">
        <v>2</v>
      </c>
      <c r="E839" s="2">
        <v>930</v>
      </c>
      <c r="F839">
        <v>30</v>
      </c>
      <c r="G839" t="s">
        <v>14</v>
      </c>
      <c r="H839" t="s">
        <v>15</v>
      </c>
      <c r="I839">
        <v>0</v>
      </c>
      <c r="J839" t="s">
        <v>43</v>
      </c>
      <c r="K839">
        <v>1</v>
      </c>
      <c r="L839" t="s">
        <v>49</v>
      </c>
      <c r="M839" t="s">
        <v>679</v>
      </c>
      <c r="N839" s="9">
        <v>850</v>
      </c>
      <c r="O839">
        <v>5</v>
      </c>
    </row>
    <row r="840" spans="1:15" x14ac:dyDescent="0.3">
      <c r="A840">
        <v>1294</v>
      </c>
      <c r="B840">
        <v>153941</v>
      </c>
      <c r="C840" s="1">
        <v>45252</v>
      </c>
      <c r="D840">
        <v>3</v>
      </c>
      <c r="E840" s="2">
        <v>452</v>
      </c>
      <c r="F840">
        <v>22</v>
      </c>
      <c r="G840" t="s">
        <v>14</v>
      </c>
      <c r="H840" t="s">
        <v>13</v>
      </c>
      <c r="I840">
        <v>1</v>
      </c>
      <c r="J840" t="s">
        <v>42</v>
      </c>
      <c r="K840">
        <v>0</v>
      </c>
      <c r="L840" t="s">
        <v>48</v>
      </c>
      <c r="M840" t="s">
        <v>198</v>
      </c>
      <c r="N840" s="9">
        <v>3108</v>
      </c>
      <c r="O840">
        <v>4</v>
      </c>
    </row>
    <row r="841" spans="1:15" x14ac:dyDescent="0.3">
      <c r="A841">
        <v>1812</v>
      </c>
      <c r="B841">
        <v>407936</v>
      </c>
      <c r="C841" s="1">
        <v>44961</v>
      </c>
      <c r="D841">
        <v>3</v>
      </c>
      <c r="E841" s="2">
        <v>677</v>
      </c>
      <c r="F841">
        <v>44</v>
      </c>
      <c r="G841" t="s">
        <v>14</v>
      </c>
      <c r="H841" t="s">
        <v>16</v>
      </c>
      <c r="I841">
        <v>0</v>
      </c>
      <c r="J841" t="s">
        <v>36</v>
      </c>
      <c r="K841">
        <v>0</v>
      </c>
      <c r="L841" t="s">
        <v>47</v>
      </c>
      <c r="M841" t="s">
        <v>680</v>
      </c>
      <c r="N841" s="9">
        <v>2338</v>
      </c>
      <c r="O841">
        <v>5</v>
      </c>
    </row>
    <row r="842" spans="1:15" x14ac:dyDescent="0.3">
      <c r="A842">
        <v>1247</v>
      </c>
      <c r="B842">
        <v>441275</v>
      </c>
      <c r="C842" s="1">
        <v>45135</v>
      </c>
      <c r="D842">
        <v>2</v>
      </c>
      <c r="E842" s="2">
        <v>414</v>
      </c>
      <c r="F842">
        <v>32</v>
      </c>
      <c r="G842" t="s">
        <v>14</v>
      </c>
      <c r="H842" t="s">
        <v>17</v>
      </c>
      <c r="I842">
        <v>0</v>
      </c>
      <c r="J842" t="s">
        <v>32</v>
      </c>
      <c r="K842">
        <v>0</v>
      </c>
      <c r="L842" t="s">
        <v>48</v>
      </c>
      <c r="M842" t="s">
        <v>681</v>
      </c>
      <c r="N842" s="9">
        <v>747</v>
      </c>
      <c r="O842">
        <v>5</v>
      </c>
    </row>
    <row r="843" spans="1:15" ht="14.55" customHeight="1" x14ac:dyDescent="0.3">
      <c r="A843">
        <v>1248</v>
      </c>
      <c r="B843">
        <v>456789</v>
      </c>
      <c r="C843" s="1">
        <v>45248</v>
      </c>
      <c r="D843">
        <v>2</v>
      </c>
      <c r="E843" s="2">
        <v>24</v>
      </c>
      <c r="F843">
        <v>23</v>
      </c>
      <c r="G843" t="s">
        <v>14</v>
      </c>
      <c r="H843" t="s">
        <v>17</v>
      </c>
      <c r="I843">
        <v>1</v>
      </c>
      <c r="J843" t="s">
        <v>45</v>
      </c>
      <c r="K843">
        <v>1</v>
      </c>
      <c r="L843" t="s">
        <v>46</v>
      </c>
      <c r="M843" t="s">
        <v>682</v>
      </c>
      <c r="N843" s="9">
        <v>6073</v>
      </c>
      <c r="O843">
        <v>5</v>
      </c>
    </row>
    <row r="844" spans="1:15" x14ac:dyDescent="0.3">
      <c r="A844">
        <v>1648</v>
      </c>
      <c r="B844">
        <v>414496</v>
      </c>
      <c r="C844" s="1">
        <v>45149</v>
      </c>
      <c r="D844">
        <v>1</v>
      </c>
      <c r="E844" s="2">
        <v>584</v>
      </c>
      <c r="F844">
        <v>55</v>
      </c>
      <c r="G844" t="s">
        <v>14</v>
      </c>
      <c r="H844" t="s">
        <v>13</v>
      </c>
      <c r="I844">
        <v>1</v>
      </c>
      <c r="J844" t="s">
        <v>43</v>
      </c>
      <c r="K844">
        <v>0</v>
      </c>
      <c r="L844" t="s">
        <v>47</v>
      </c>
      <c r="M844" t="s">
        <v>683</v>
      </c>
      <c r="N844" s="9">
        <v>542</v>
      </c>
      <c r="O844">
        <v>3</v>
      </c>
    </row>
    <row r="845" spans="1:15" x14ac:dyDescent="0.3">
      <c r="A845">
        <v>2130</v>
      </c>
      <c r="B845">
        <v>594140</v>
      </c>
      <c r="C845" s="1">
        <v>44966</v>
      </c>
      <c r="D845">
        <v>1</v>
      </c>
      <c r="E845" s="2">
        <v>366</v>
      </c>
      <c r="F845">
        <v>35</v>
      </c>
      <c r="G845" t="s">
        <v>14</v>
      </c>
      <c r="H845" t="s">
        <v>13</v>
      </c>
      <c r="I845">
        <v>0</v>
      </c>
      <c r="J845" t="s">
        <v>39</v>
      </c>
      <c r="K845">
        <v>1</v>
      </c>
      <c r="L845" t="s">
        <v>46</v>
      </c>
      <c r="M845" t="s">
        <v>202</v>
      </c>
      <c r="N845" s="9">
        <v>887</v>
      </c>
      <c r="O845">
        <v>5</v>
      </c>
    </row>
    <row r="846" spans="1:15" x14ac:dyDescent="0.3">
      <c r="A846">
        <v>2084</v>
      </c>
      <c r="B846">
        <v>854315</v>
      </c>
      <c r="C846" s="1">
        <v>44990</v>
      </c>
      <c r="D846">
        <v>1</v>
      </c>
      <c r="E846" s="2">
        <v>129</v>
      </c>
      <c r="F846">
        <v>39</v>
      </c>
      <c r="G846" t="s">
        <v>12</v>
      </c>
      <c r="H846" t="s">
        <v>15</v>
      </c>
      <c r="I846">
        <v>0</v>
      </c>
      <c r="J846" t="s">
        <v>43</v>
      </c>
      <c r="K846">
        <v>0</v>
      </c>
      <c r="L846" t="s">
        <v>47</v>
      </c>
      <c r="M846" t="s">
        <v>684</v>
      </c>
      <c r="N846" s="9">
        <v>1074</v>
      </c>
      <c r="O846">
        <v>5</v>
      </c>
    </row>
    <row r="847" spans="1:15" x14ac:dyDescent="0.3">
      <c r="A847">
        <v>1878</v>
      </c>
      <c r="B847">
        <v>765590</v>
      </c>
      <c r="C847" s="1">
        <v>45057</v>
      </c>
      <c r="D847">
        <v>1</v>
      </c>
      <c r="E847" s="2">
        <v>59</v>
      </c>
      <c r="F847">
        <v>56</v>
      </c>
      <c r="G847" t="s">
        <v>12</v>
      </c>
      <c r="H847" t="s">
        <v>13</v>
      </c>
      <c r="I847">
        <v>1</v>
      </c>
      <c r="J847" t="s">
        <v>40</v>
      </c>
      <c r="K847">
        <v>0</v>
      </c>
      <c r="L847" t="s">
        <v>46</v>
      </c>
      <c r="M847" t="s">
        <v>685</v>
      </c>
      <c r="N847" s="9">
        <v>596</v>
      </c>
      <c r="O847">
        <v>5</v>
      </c>
    </row>
    <row r="848" spans="1:15" x14ac:dyDescent="0.3">
      <c r="A848">
        <v>1146</v>
      </c>
      <c r="B848">
        <v>873388</v>
      </c>
      <c r="C848" s="1">
        <v>44980</v>
      </c>
      <c r="D848">
        <v>2</v>
      </c>
      <c r="E848" s="2">
        <v>902</v>
      </c>
      <c r="F848">
        <v>43</v>
      </c>
      <c r="G848" t="s">
        <v>14</v>
      </c>
      <c r="H848" t="s">
        <v>15</v>
      </c>
      <c r="I848">
        <v>0</v>
      </c>
      <c r="J848" t="s">
        <v>39</v>
      </c>
      <c r="K848">
        <v>0</v>
      </c>
      <c r="L848" t="s">
        <v>46</v>
      </c>
      <c r="M848" t="s">
        <v>123</v>
      </c>
      <c r="N848" s="9">
        <v>537</v>
      </c>
      <c r="O848">
        <v>1</v>
      </c>
    </row>
    <row r="849" spans="1:15" x14ac:dyDescent="0.3">
      <c r="A849">
        <v>1238</v>
      </c>
      <c r="B849">
        <v>721602</v>
      </c>
      <c r="C849" s="1">
        <v>45076</v>
      </c>
      <c r="D849">
        <v>2</v>
      </c>
      <c r="E849" s="2">
        <v>794</v>
      </c>
      <c r="F849">
        <v>55</v>
      </c>
      <c r="G849" t="s">
        <v>14</v>
      </c>
      <c r="H849" t="s">
        <v>13</v>
      </c>
      <c r="I849">
        <v>0</v>
      </c>
      <c r="J849" t="s">
        <v>38</v>
      </c>
      <c r="K849">
        <v>0</v>
      </c>
      <c r="L849" t="s">
        <v>49</v>
      </c>
      <c r="M849" t="s">
        <v>686</v>
      </c>
      <c r="N849" s="9">
        <v>515</v>
      </c>
      <c r="O849">
        <v>4</v>
      </c>
    </row>
    <row r="850" spans="1:15" x14ac:dyDescent="0.3">
      <c r="A850">
        <v>2102</v>
      </c>
      <c r="B850">
        <v>796291</v>
      </c>
      <c r="C850" s="1">
        <v>45074</v>
      </c>
      <c r="D850">
        <v>1</v>
      </c>
      <c r="E850" s="2">
        <v>430</v>
      </c>
      <c r="F850">
        <v>27</v>
      </c>
      <c r="G850" t="s">
        <v>14</v>
      </c>
      <c r="H850" t="s">
        <v>17</v>
      </c>
      <c r="I850">
        <v>1</v>
      </c>
      <c r="J850" t="s">
        <v>40</v>
      </c>
      <c r="K850">
        <v>1</v>
      </c>
      <c r="L850" t="s">
        <v>48</v>
      </c>
      <c r="M850" t="s">
        <v>207</v>
      </c>
      <c r="N850" s="9">
        <v>953</v>
      </c>
      <c r="O850">
        <v>5</v>
      </c>
    </row>
    <row r="851" spans="1:15" x14ac:dyDescent="0.3">
      <c r="A851">
        <v>1342</v>
      </c>
      <c r="B851">
        <v>301503</v>
      </c>
      <c r="C851" s="1">
        <v>45155</v>
      </c>
      <c r="D851">
        <v>2</v>
      </c>
      <c r="E851" s="2">
        <v>922</v>
      </c>
      <c r="F851">
        <v>23</v>
      </c>
      <c r="G851" t="s">
        <v>12</v>
      </c>
      <c r="H851" t="s">
        <v>16</v>
      </c>
      <c r="I851">
        <v>1</v>
      </c>
      <c r="J851" t="s">
        <v>42</v>
      </c>
      <c r="K851">
        <v>0</v>
      </c>
      <c r="L851" t="s">
        <v>46</v>
      </c>
      <c r="M851" t="s">
        <v>209</v>
      </c>
      <c r="N851" s="9">
        <v>620</v>
      </c>
      <c r="O851">
        <v>5</v>
      </c>
    </row>
    <row r="852" spans="1:15" x14ac:dyDescent="0.3">
      <c r="A852">
        <v>1922</v>
      </c>
      <c r="B852">
        <v>624788</v>
      </c>
      <c r="C852" s="1">
        <v>45167</v>
      </c>
      <c r="D852">
        <v>3</v>
      </c>
      <c r="E852" s="2">
        <v>805</v>
      </c>
      <c r="F852">
        <v>34</v>
      </c>
      <c r="G852" t="s">
        <v>12</v>
      </c>
      <c r="H852" t="s">
        <v>16</v>
      </c>
      <c r="I852">
        <v>0</v>
      </c>
      <c r="J852" t="s">
        <v>45</v>
      </c>
      <c r="K852">
        <v>1</v>
      </c>
      <c r="L852" t="s">
        <v>49</v>
      </c>
      <c r="M852" t="s">
        <v>687</v>
      </c>
      <c r="N852" s="9">
        <v>3157</v>
      </c>
      <c r="O852">
        <v>3</v>
      </c>
    </row>
    <row r="853" spans="1:15" x14ac:dyDescent="0.3">
      <c r="A853">
        <v>1278</v>
      </c>
      <c r="B853">
        <v>168221</v>
      </c>
      <c r="C853" s="1">
        <v>45158</v>
      </c>
      <c r="D853">
        <v>1</v>
      </c>
      <c r="E853" s="2">
        <v>999</v>
      </c>
      <c r="F853">
        <v>50</v>
      </c>
      <c r="G853" t="s">
        <v>14</v>
      </c>
      <c r="H853" t="s">
        <v>13</v>
      </c>
      <c r="I853">
        <v>0</v>
      </c>
      <c r="J853" t="s">
        <v>40</v>
      </c>
      <c r="K853">
        <v>0</v>
      </c>
      <c r="L853" t="s">
        <v>47</v>
      </c>
      <c r="M853" t="s">
        <v>210</v>
      </c>
      <c r="N853" s="9">
        <v>496</v>
      </c>
      <c r="O853">
        <v>5</v>
      </c>
    </row>
    <row r="854" spans="1:15" x14ac:dyDescent="0.3">
      <c r="A854">
        <v>1767</v>
      </c>
      <c r="B854">
        <v>330157</v>
      </c>
      <c r="C854" s="1">
        <v>45090</v>
      </c>
      <c r="D854">
        <v>4</v>
      </c>
      <c r="E854" s="2">
        <v>207</v>
      </c>
      <c r="F854">
        <v>36</v>
      </c>
      <c r="G854" t="s">
        <v>14</v>
      </c>
      <c r="H854" t="s">
        <v>16</v>
      </c>
      <c r="I854">
        <v>0</v>
      </c>
      <c r="J854" t="s">
        <v>32</v>
      </c>
      <c r="K854">
        <v>0</v>
      </c>
      <c r="L854" t="s">
        <v>48</v>
      </c>
      <c r="M854" t="s">
        <v>211</v>
      </c>
      <c r="N854" s="9">
        <v>2912</v>
      </c>
      <c r="O854">
        <v>5</v>
      </c>
    </row>
    <row r="855" spans="1:15" x14ac:dyDescent="0.3">
      <c r="A855">
        <v>1527</v>
      </c>
      <c r="B855">
        <v>743346</v>
      </c>
      <c r="C855" s="1">
        <v>45193</v>
      </c>
      <c r="D855">
        <v>4</v>
      </c>
      <c r="E855" s="2">
        <v>834</v>
      </c>
      <c r="F855">
        <v>62</v>
      </c>
      <c r="G855" t="s">
        <v>14</v>
      </c>
      <c r="H855" t="s">
        <v>15</v>
      </c>
      <c r="I855">
        <v>1</v>
      </c>
      <c r="J855" t="s">
        <v>44</v>
      </c>
      <c r="K855">
        <v>1</v>
      </c>
      <c r="L855" t="s">
        <v>47</v>
      </c>
      <c r="M855" t="s">
        <v>189</v>
      </c>
      <c r="N855" s="9">
        <v>3055</v>
      </c>
      <c r="O855">
        <v>5</v>
      </c>
    </row>
    <row r="856" spans="1:15" x14ac:dyDescent="0.3">
      <c r="A856">
        <v>1460</v>
      </c>
      <c r="B856">
        <v>321595</v>
      </c>
      <c r="C856" s="1">
        <v>45214</v>
      </c>
      <c r="D856">
        <v>2</v>
      </c>
      <c r="E856" s="2">
        <v>311</v>
      </c>
      <c r="F856">
        <v>30</v>
      </c>
      <c r="G856" t="s">
        <v>14</v>
      </c>
      <c r="H856" t="s">
        <v>16</v>
      </c>
      <c r="I856">
        <v>0</v>
      </c>
      <c r="J856" t="s">
        <v>31</v>
      </c>
      <c r="K856">
        <v>1</v>
      </c>
      <c r="L856" t="s">
        <v>49</v>
      </c>
      <c r="M856" t="s">
        <v>185</v>
      </c>
      <c r="N856" s="9">
        <v>3256</v>
      </c>
      <c r="O856">
        <v>5</v>
      </c>
    </row>
    <row r="857" spans="1:15" x14ac:dyDescent="0.3">
      <c r="A857">
        <v>1787</v>
      </c>
      <c r="B857">
        <v>321136</v>
      </c>
      <c r="C857" s="1">
        <v>45012</v>
      </c>
      <c r="D857">
        <v>2</v>
      </c>
      <c r="E857" s="2">
        <v>371</v>
      </c>
      <c r="F857">
        <v>50</v>
      </c>
      <c r="G857" t="s">
        <v>14</v>
      </c>
      <c r="H857" t="s">
        <v>15</v>
      </c>
      <c r="I857">
        <v>1</v>
      </c>
      <c r="J857" t="s">
        <v>38</v>
      </c>
      <c r="K857">
        <v>0</v>
      </c>
      <c r="L857" t="s">
        <v>49</v>
      </c>
      <c r="M857" t="s">
        <v>688</v>
      </c>
      <c r="N857" s="9">
        <v>453</v>
      </c>
      <c r="O857">
        <v>2</v>
      </c>
    </row>
    <row r="858" spans="1:15" x14ac:dyDescent="0.3">
      <c r="A858">
        <v>2081</v>
      </c>
      <c r="B858">
        <v>832497</v>
      </c>
      <c r="C858" s="1">
        <v>44926</v>
      </c>
      <c r="D858">
        <v>2</v>
      </c>
      <c r="E858" s="2">
        <v>733</v>
      </c>
      <c r="F858">
        <v>32</v>
      </c>
      <c r="G858" t="s">
        <v>14</v>
      </c>
      <c r="H858" t="s">
        <v>17</v>
      </c>
      <c r="I858">
        <v>0</v>
      </c>
      <c r="J858" t="s">
        <v>37</v>
      </c>
      <c r="K858">
        <v>1</v>
      </c>
      <c r="L858" t="s">
        <v>47</v>
      </c>
      <c r="M858" t="s">
        <v>202</v>
      </c>
      <c r="N858" s="9">
        <v>618</v>
      </c>
      <c r="O858">
        <v>4</v>
      </c>
    </row>
    <row r="859" spans="1:15" x14ac:dyDescent="0.3">
      <c r="A859">
        <v>1197</v>
      </c>
      <c r="B859">
        <v>223209</v>
      </c>
      <c r="C859" s="1">
        <v>45005</v>
      </c>
      <c r="D859">
        <v>1</v>
      </c>
      <c r="E859" s="2">
        <v>60</v>
      </c>
      <c r="F859">
        <v>41</v>
      </c>
      <c r="G859" t="s">
        <v>14</v>
      </c>
      <c r="H859" t="s">
        <v>15</v>
      </c>
      <c r="I859">
        <v>0</v>
      </c>
      <c r="J859" t="s">
        <v>44</v>
      </c>
      <c r="K859">
        <v>1</v>
      </c>
      <c r="L859" t="s">
        <v>46</v>
      </c>
      <c r="M859" t="s">
        <v>186</v>
      </c>
      <c r="N859" s="9">
        <v>538</v>
      </c>
      <c r="O859">
        <v>5</v>
      </c>
    </row>
    <row r="860" spans="1:15" x14ac:dyDescent="0.3">
      <c r="A860">
        <v>1662</v>
      </c>
      <c r="B860">
        <v>367248</v>
      </c>
      <c r="C860" s="1">
        <v>45126</v>
      </c>
      <c r="D860">
        <v>2</v>
      </c>
      <c r="E860" s="2">
        <v>626</v>
      </c>
      <c r="F860">
        <v>61</v>
      </c>
      <c r="G860" t="s">
        <v>12</v>
      </c>
      <c r="H860" t="s">
        <v>13</v>
      </c>
      <c r="I860">
        <v>1</v>
      </c>
      <c r="J860" t="s">
        <v>35</v>
      </c>
      <c r="K860">
        <v>0</v>
      </c>
      <c r="L860" t="s">
        <v>47</v>
      </c>
      <c r="M860" t="s">
        <v>187</v>
      </c>
      <c r="N860" s="9">
        <v>2678</v>
      </c>
      <c r="O860">
        <v>5</v>
      </c>
    </row>
    <row r="861" spans="1:15" ht="18" customHeight="1" x14ac:dyDescent="0.3">
      <c r="A861">
        <v>1512</v>
      </c>
      <c r="B861">
        <v>331009</v>
      </c>
      <c r="C861" s="1">
        <v>45175</v>
      </c>
      <c r="D861">
        <v>1</v>
      </c>
      <c r="E861" s="2">
        <v>483</v>
      </c>
      <c r="F861">
        <v>57</v>
      </c>
      <c r="G861" t="s">
        <v>14</v>
      </c>
      <c r="H861" t="s">
        <v>13</v>
      </c>
      <c r="I861">
        <v>0</v>
      </c>
      <c r="J861" t="s">
        <v>43</v>
      </c>
      <c r="K861">
        <v>1</v>
      </c>
      <c r="L861" t="s">
        <v>48</v>
      </c>
      <c r="M861" t="s">
        <v>189</v>
      </c>
      <c r="N861" s="9">
        <v>494</v>
      </c>
      <c r="O861">
        <v>5</v>
      </c>
    </row>
    <row r="862" spans="1:15" x14ac:dyDescent="0.3">
      <c r="A862">
        <v>1295</v>
      </c>
      <c r="B862">
        <v>494570</v>
      </c>
      <c r="C862" s="1">
        <v>45061</v>
      </c>
      <c r="D862">
        <v>1</v>
      </c>
      <c r="E862" s="2">
        <v>577</v>
      </c>
      <c r="F862">
        <v>53</v>
      </c>
      <c r="G862" t="s">
        <v>14</v>
      </c>
      <c r="H862" t="s">
        <v>16</v>
      </c>
      <c r="I862">
        <v>1</v>
      </c>
      <c r="J862" t="s">
        <v>39</v>
      </c>
      <c r="K862">
        <v>1</v>
      </c>
      <c r="L862" t="s">
        <v>48</v>
      </c>
      <c r="M862" t="s">
        <v>689</v>
      </c>
      <c r="N862" s="9">
        <v>491</v>
      </c>
      <c r="O862">
        <v>3</v>
      </c>
    </row>
    <row r="863" spans="1:15" x14ac:dyDescent="0.3">
      <c r="A863">
        <v>1144</v>
      </c>
      <c r="B863">
        <v>955019</v>
      </c>
      <c r="C863" s="1">
        <v>45025</v>
      </c>
      <c r="D863">
        <v>1</v>
      </c>
      <c r="E863" s="2">
        <v>771</v>
      </c>
      <c r="F863">
        <v>60</v>
      </c>
      <c r="G863" t="s">
        <v>14</v>
      </c>
      <c r="H863" t="s">
        <v>16</v>
      </c>
      <c r="I863">
        <v>1</v>
      </c>
      <c r="J863" t="s">
        <v>36</v>
      </c>
      <c r="K863">
        <v>0</v>
      </c>
      <c r="L863" t="s">
        <v>46</v>
      </c>
      <c r="M863" t="s">
        <v>191</v>
      </c>
      <c r="N863" s="9">
        <v>557</v>
      </c>
      <c r="O863">
        <v>5</v>
      </c>
    </row>
    <row r="864" spans="1:15" x14ac:dyDescent="0.3">
      <c r="A864">
        <v>1662</v>
      </c>
      <c r="B864">
        <v>709001</v>
      </c>
      <c r="C864" s="1">
        <v>45206</v>
      </c>
      <c r="D864">
        <v>2</v>
      </c>
      <c r="E864" s="2">
        <v>815</v>
      </c>
      <c r="F864">
        <v>52</v>
      </c>
      <c r="G864" t="s">
        <v>12</v>
      </c>
      <c r="H864" t="s">
        <v>16</v>
      </c>
      <c r="I864">
        <v>1</v>
      </c>
      <c r="J864" t="s">
        <v>31</v>
      </c>
      <c r="K864">
        <v>0</v>
      </c>
      <c r="L864" t="s">
        <v>48</v>
      </c>
      <c r="M864" t="s">
        <v>214</v>
      </c>
      <c r="N864" s="9">
        <v>2678</v>
      </c>
      <c r="O864">
        <v>5</v>
      </c>
    </row>
    <row r="865" spans="1:15" x14ac:dyDescent="0.3">
      <c r="A865">
        <v>2132</v>
      </c>
      <c r="B865">
        <v>678884</v>
      </c>
      <c r="C865" s="1">
        <v>45090</v>
      </c>
      <c r="D865">
        <v>1</v>
      </c>
      <c r="E865" s="2">
        <v>854</v>
      </c>
      <c r="F865">
        <v>56</v>
      </c>
      <c r="G865" t="s">
        <v>12</v>
      </c>
      <c r="H865" t="s">
        <v>13</v>
      </c>
      <c r="I865">
        <v>0</v>
      </c>
      <c r="J865" t="s">
        <v>37</v>
      </c>
      <c r="K865">
        <v>1</v>
      </c>
      <c r="L865" t="s">
        <v>49</v>
      </c>
      <c r="M865" t="s">
        <v>217</v>
      </c>
      <c r="N865" s="9">
        <v>500</v>
      </c>
      <c r="O865">
        <v>5</v>
      </c>
    </row>
    <row r="866" spans="1:15" x14ac:dyDescent="0.3">
      <c r="A866">
        <v>1673</v>
      </c>
      <c r="B866">
        <v>769805</v>
      </c>
      <c r="C866" s="1">
        <v>44961</v>
      </c>
      <c r="D866">
        <v>1</v>
      </c>
      <c r="E866" s="2">
        <v>161</v>
      </c>
      <c r="F866">
        <v>53</v>
      </c>
      <c r="G866" t="s">
        <v>12</v>
      </c>
      <c r="H866" t="s">
        <v>16</v>
      </c>
      <c r="I866">
        <v>0</v>
      </c>
      <c r="J866" t="s">
        <v>32</v>
      </c>
      <c r="K866">
        <v>0</v>
      </c>
      <c r="L866" t="s">
        <v>46</v>
      </c>
      <c r="M866" t="s">
        <v>203</v>
      </c>
      <c r="N866" s="9">
        <v>554</v>
      </c>
      <c r="O866">
        <v>4</v>
      </c>
    </row>
    <row r="867" spans="1:15" x14ac:dyDescent="0.3">
      <c r="A867">
        <v>1421</v>
      </c>
      <c r="B867">
        <v>834937</v>
      </c>
      <c r="C867" s="1">
        <v>45101</v>
      </c>
      <c r="D867">
        <v>3</v>
      </c>
      <c r="E867" s="2">
        <v>81</v>
      </c>
      <c r="F867">
        <v>37</v>
      </c>
      <c r="G867" t="s">
        <v>12</v>
      </c>
      <c r="H867" t="s">
        <v>17</v>
      </c>
      <c r="I867">
        <v>1</v>
      </c>
      <c r="J867" t="s">
        <v>40</v>
      </c>
      <c r="K867">
        <v>0</v>
      </c>
      <c r="L867" t="s">
        <v>46</v>
      </c>
      <c r="M867" t="s">
        <v>197</v>
      </c>
      <c r="N867" s="9">
        <v>1020</v>
      </c>
      <c r="O867">
        <v>5</v>
      </c>
    </row>
    <row r="868" spans="1:15" x14ac:dyDescent="0.3">
      <c r="A868">
        <v>1043</v>
      </c>
      <c r="B868">
        <v>881450</v>
      </c>
      <c r="C868" s="1">
        <v>45079</v>
      </c>
      <c r="D868">
        <v>2</v>
      </c>
      <c r="E868" s="2">
        <v>899</v>
      </c>
      <c r="F868">
        <v>43</v>
      </c>
      <c r="G868" t="s">
        <v>14</v>
      </c>
      <c r="H868" t="s">
        <v>15</v>
      </c>
      <c r="I868">
        <v>1</v>
      </c>
      <c r="J868" t="s">
        <v>44</v>
      </c>
      <c r="K868">
        <v>0</v>
      </c>
      <c r="L868" t="s">
        <v>46</v>
      </c>
      <c r="M868" t="s">
        <v>198</v>
      </c>
      <c r="N868" s="9">
        <v>574</v>
      </c>
      <c r="O868">
        <v>5</v>
      </c>
    </row>
    <row r="869" spans="1:15" x14ac:dyDescent="0.3">
      <c r="A869">
        <v>1412</v>
      </c>
      <c r="B869">
        <v>644613</v>
      </c>
      <c r="C869" s="1">
        <v>45067</v>
      </c>
      <c r="D869">
        <v>1</v>
      </c>
      <c r="E869" s="2">
        <v>772</v>
      </c>
      <c r="F869">
        <v>59</v>
      </c>
      <c r="G869" t="s">
        <v>14</v>
      </c>
      <c r="H869" t="s">
        <v>15</v>
      </c>
      <c r="I869">
        <v>0</v>
      </c>
      <c r="J869" t="s">
        <v>36</v>
      </c>
      <c r="K869">
        <v>1</v>
      </c>
      <c r="L869" t="s">
        <v>49</v>
      </c>
      <c r="M869" t="s">
        <v>690</v>
      </c>
      <c r="N869" s="9">
        <v>525</v>
      </c>
      <c r="O869">
        <v>2</v>
      </c>
    </row>
    <row r="870" spans="1:15" x14ac:dyDescent="0.3">
      <c r="A870">
        <v>2162</v>
      </c>
      <c r="B870">
        <v>173919</v>
      </c>
      <c r="C870" s="1">
        <v>45203</v>
      </c>
      <c r="D870">
        <v>2</v>
      </c>
      <c r="E870" s="2">
        <v>458</v>
      </c>
      <c r="F870">
        <v>43</v>
      </c>
      <c r="G870" t="s">
        <v>14</v>
      </c>
      <c r="H870" t="s">
        <v>13</v>
      </c>
      <c r="I870">
        <v>0</v>
      </c>
      <c r="J870" t="s">
        <v>30</v>
      </c>
      <c r="K870">
        <v>0</v>
      </c>
      <c r="L870" t="s">
        <v>46</v>
      </c>
      <c r="M870" t="s">
        <v>199</v>
      </c>
      <c r="N870" s="9">
        <v>2293</v>
      </c>
      <c r="O870">
        <v>5</v>
      </c>
    </row>
    <row r="871" spans="1:15" x14ac:dyDescent="0.3">
      <c r="A871">
        <v>2014</v>
      </c>
      <c r="B871">
        <v>364680</v>
      </c>
      <c r="C871" s="1">
        <v>44930</v>
      </c>
      <c r="D871">
        <v>1</v>
      </c>
      <c r="E871" s="2">
        <v>741</v>
      </c>
      <c r="F871">
        <v>40</v>
      </c>
      <c r="G871" t="s">
        <v>14</v>
      </c>
      <c r="H871" t="s">
        <v>13</v>
      </c>
      <c r="I871">
        <v>0</v>
      </c>
      <c r="J871" t="s">
        <v>44</v>
      </c>
      <c r="K871">
        <v>1</v>
      </c>
      <c r="L871" t="s">
        <v>48</v>
      </c>
      <c r="M871" t="s">
        <v>202</v>
      </c>
      <c r="N871" s="9">
        <v>1148</v>
      </c>
      <c r="O871">
        <v>5</v>
      </c>
    </row>
    <row r="872" spans="1:15" x14ac:dyDescent="0.3">
      <c r="A872">
        <v>1096</v>
      </c>
      <c r="B872">
        <v>304281</v>
      </c>
      <c r="C872" s="1">
        <v>45005</v>
      </c>
      <c r="D872">
        <v>1</v>
      </c>
      <c r="E872" s="2">
        <v>258</v>
      </c>
      <c r="F872">
        <v>60</v>
      </c>
      <c r="G872" t="s">
        <v>14</v>
      </c>
      <c r="H872" t="s">
        <v>15</v>
      </c>
      <c r="I872">
        <v>0</v>
      </c>
      <c r="J872" t="s">
        <v>34</v>
      </c>
      <c r="K872">
        <v>1</v>
      </c>
      <c r="L872" t="s">
        <v>47</v>
      </c>
      <c r="M872" t="s">
        <v>203</v>
      </c>
      <c r="N872" s="9">
        <v>546</v>
      </c>
      <c r="O872">
        <v>5</v>
      </c>
    </row>
    <row r="873" spans="1:15" x14ac:dyDescent="0.3">
      <c r="A873">
        <v>1852</v>
      </c>
      <c r="B873">
        <v>499082</v>
      </c>
      <c r="C873" s="1">
        <v>45139</v>
      </c>
      <c r="D873">
        <v>4</v>
      </c>
      <c r="E873" s="2">
        <v>301</v>
      </c>
      <c r="F873">
        <v>28</v>
      </c>
      <c r="G873" t="s">
        <v>14</v>
      </c>
      <c r="H873" t="s">
        <v>17</v>
      </c>
      <c r="I873">
        <v>1</v>
      </c>
      <c r="J873" t="s">
        <v>32</v>
      </c>
      <c r="K873">
        <v>1</v>
      </c>
      <c r="L873" t="s">
        <v>47</v>
      </c>
      <c r="M873" t="s">
        <v>691</v>
      </c>
      <c r="N873" s="9">
        <v>3337</v>
      </c>
      <c r="O873">
        <v>2</v>
      </c>
    </row>
    <row r="874" spans="1:15" x14ac:dyDescent="0.3">
      <c r="A874">
        <v>1864</v>
      </c>
      <c r="B874">
        <v>208550</v>
      </c>
      <c r="C874" s="1">
        <v>45122</v>
      </c>
      <c r="D874">
        <v>2</v>
      </c>
      <c r="E874" s="2">
        <v>967</v>
      </c>
      <c r="F874">
        <v>25</v>
      </c>
      <c r="G874" t="s">
        <v>12</v>
      </c>
      <c r="H874" t="s">
        <v>13</v>
      </c>
      <c r="I874">
        <v>1</v>
      </c>
      <c r="J874" t="s">
        <v>45</v>
      </c>
      <c r="K874">
        <v>1</v>
      </c>
      <c r="L874" t="s">
        <v>47</v>
      </c>
      <c r="M874" t="s">
        <v>692</v>
      </c>
      <c r="N874" s="9">
        <v>4984</v>
      </c>
      <c r="O874">
        <v>1</v>
      </c>
    </row>
    <row r="875" spans="1:15" x14ac:dyDescent="0.3">
      <c r="A875">
        <v>2053</v>
      </c>
      <c r="B875">
        <v>293790</v>
      </c>
      <c r="C875" s="1">
        <v>45099</v>
      </c>
      <c r="D875">
        <v>1</v>
      </c>
      <c r="E875" s="2">
        <v>884</v>
      </c>
      <c r="F875">
        <v>42</v>
      </c>
      <c r="G875" t="s">
        <v>14</v>
      </c>
      <c r="H875" t="s">
        <v>17</v>
      </c>
      <c r="I875">
        <v>1</v>
      </c>
      <c r="J875" t="s">
        <v>37</v>
      </c>
      <c r="K875">
        <v>1</v>
      </c>
      <c r="L875" t="s">
        <v>46</v>
      </c>
      <c r="M875" t="s">
        <v>632</v>
      </c>
      <c r="N875" s="9">
        <v>482</v>
      </c>
      <c r="O875">
        <v>5</v>
      </c>
    </row>
    <row r="876" spans="1:15" x14ac:dyDescent="0.3">
      <c r="A876">
        <v>1569</v>
      </c>
      <c r="B876">
        <v>895905</v>
      </c>
      <c r="C876" s="1">
        <v>45036</v>
      </c>
      <c r="D876">
        <v>1</v>
      </c>
      <c r="E876" s="2">
        <v>434</v>
      </c>
      <c r="F876">
        <v>41</v>
      </c>
      <c r="G876" t="s">
        <v>12</v>
      </c>
      <c r="H876" t="s">
        <v>17</v>
      </c>
      <c r="I876">
        <v>1</v>
      </c>
      <c r="J876" t="s">
        <v>36</v>
      </c>
      <c r="K876">
        <v>1</v>
      </c>
      <c r="L876" t="s">
        <v>46</v>
      </c>
      <c r="M876" t="s">
        <v>693</v>
      </c>
      <c r="N876" s="9">
        <v>444</v>
      </c>
      <c r="O876">
        <v>2</v>
      </c>
    </row>
    <row r="877" spans="1:15" x14ac:dyDescent="0.3">
      <c r="A877">
        <v>1098</v>
      </c>
      <c r="B877">
        <v>511388</v>
      </c>
      <c r="C877" s="1">
        <v>45018</v>
      </c>
      <c r="D877">
        <v>2</v>
      </c>
      <c r="E877" s="2">
        <v>106</v>
      </c>
      <c r="F877">
        <v>56</v>
      </c>
      <c r="G877" t="s">
        <v>12</v>
      </c>
      <c r="H877" t="s">
        <v>17</v>
      </c>
      <c r="I877">
        <v>1</v>
      </c>
      <c r="J877" t="s">
        <v>38</v>
      </c>
      <c r="K877">
        <v>1</v>
      </c>
      <c r="L877" t="s">
        <v>46</v>
      </c>
      <c r="M877" t="s">
        <v>694</v>
      </c>
      <c r="N877" s="9">
        <v>4971</v>
      </c>
      <c r="O877">
        <v>1</v>
      </c>
    </row>
    <row r="878" spans="1:15" x14ac:dyDescent="0.3">
      <c r="A878">
        <v>2185</v>
      </c>
      <c r="B878">
        <v>405748</v>
      </c>
      <c r="C878" s="1">
        <v>44982</v>
      </c>
      <c r="D878">
        <v>2</v>
      </c>
      <c r="E878" s="2">
        <v>953</v>
      </c>
      <c r="F878">
        <v>46</v>
      </c>
      <c r="G878" t="s">
        <v>14</v>
      </c>
      <c r="H878" t="s">
        <v>16</v>
      </c>
      <c r="I878">
        <v>1</v>
      </c>
      <c r="J878" t="s">
        <v>37</v>
      </c>
      <c r="K878">
        <v>0</v>
      </c>
      <c r="L878" t="s">
        <v>46</v>
      </c>
      <c r="M878" t="s">
        <v>634</v>
      </c>
      <c r="N878" s="9">
        <v>474</v>
      </c>
      <c r="O878">
        <v>5</v>
      </c>
    </row>
    <row r="879" spans="1:15" x14ac:dyDescent="0.3">
      <c r="A879">
        <v>1126</v>
      </c>
      <c r="B879">
        <v>437223</v>
      </c>
      <c r="C879" s="1">
        <v>44940</v>
      </c>
      <c r="D879">
        <v>1</v>
      </c>
      <c r="E879" s="2">
        <v>550</v>
      </c>
      <c r="F879">
        <v>46</v>
      </c>
      <c r="G879" t="s">
        <v>12</v>
      </c>
      <c r="H879" t="s">
        <v>15</v>
      </c>
      <c r="I879">
        <v>0</v>
      </c>
      <c r="J879" t="s">
        <v>34</v>
      </c>
      <c r="K879">
        <v>0</v>
      </c>
      <c r="L879" t="s">
        <v>47</v>
      </c>
      <c r="M879" t="s">
        <v>205</v>
      </c>
      <c r="N879" s="9">
        <v>503</v>
      </c>
      <c r="O879">
        <v>4</v>
      </c>
    </row>
    <row r="880" spans="1:15" x14ac:dyDescent="0.3">
      <c r="A880">
        <v>1683</v>
      </c>
      <c r="B880">
        <v>406819</v>
      </c>
      <c r="C880" s="1">
        <v>45075</v>
      </c>
      <c r="D880">
        <v>1</v>
      </c>
      <c r="E880" s="2">
        <v>588</v>
      </c>
      <c r="F880">
        <v>53</v>
      </c>
      <c r="G880" t="s">
        <v>14</v>
      </c>
      <c r="H880" t="s">
        <v>16</v>
      </c>
      <c r="I880">
        <v>1</v>
      </c>
      <c r="J880" t="s">
        <v>33</v>
      </c>
      <c r="K880">
        <v>1</v>
      </c>
      <c r="L880" t="s">
        <v>49</v>
      </c>
      <c r="M880" t="s">
        <v>695</v>
      </c>
      <c r="N880" s="9">
        <v>549</v>
      </c>
      <c r="O880">
        <v>2</v>
      </c>
    </row>
    <row r="881" spans="1:15" x14ac:dyDescent="0.3">
      <c r="A881">
        <v>2238</v>
      </c>
      <c r="B881">
        <v>256579</v>
      </c>
      <c r="C881" s="1">
        <v>44989</v>
      </c>
      <c r="D881">
        <v>2</v>
      </c>
      <c r="E881" s="2">
        <v>754</v>
      </c>
      <c r="F881">
        <v>29</v>
      </c>
      <c r="G881" t="s">
        <v>14</v>
      </c>
      <c r="H881" t="s">
        <v>16</v>
      </c>
      <c r="I881">
        <v>0</v>
      </c>
      <c r="J881" t="s">
        <v>33</v>
      </c>
      <c r="K881">
        <v>1</v>
      </c>
      <c r="L881" t="s">
        <v>46</v>
      </c>
      <c r="M881" t="s">
        <v>696</v>
      </c>
      <c r="N881" s="9">
        <v>1148</v>
      </c>
      <c r="O881">
        <v>1</v>
      </c>
    </row>
    <row r="882" spans="1:15" x14ac:dyDescent="0.3">
      <c r="A882">
        <v>1353</v>
      </c>
      <c r="B882">
        <v>568042</v>
      </c>
      <c r="C882" s="1">
        <v>45223</v>
      </c>
      <c r="D882">
        <v>1</v>
      </c>
      <c r="E882" s="2">
        <v>567</v>
      </c>
      <c r="F882">
        <v>65</v>
      </c>
      <c r="G882" t="s">
        <v>12</v>
      </c>
      <c r="H882" t="s">
        <v>15</v>
      </c>
      <c r="I882">
        <v>0</v>
      </c>
      <c r="J882" t="s">
        <v>31</v>
      </c>
      <c r="K882">
        <v>1</v>
      </c>
      <c r="L882" t="s">
        <v>49</v>
      </c>
      <c r="M882" t="s">
        <v>207</v>
      </c>
      <c r="N882" s="9">
        <v>517</v>
      </c>
      <c r="O882">
        <v>4</v>
      </c>
    </row>
    <row r="883" spans="1:15" x14ac:dyDescent="0.3">
      <c r="A883">
        <v>1834</v>
      </c>
      <c r="B883">
        <v>697785</v>
      </c>
      <c r="C883" s="1">
        <v>45115</v>
      </c>
      <c r="D883">
        <v>1</v>
      </c>
      <c r="E883" s="2">
        <v>954</v>
      </c>
      <c r="F883">
        <v>56</v>
      </c>
      <c r="G883" t="s">
        <v>14</v>
      </c>
      <c r="H883" t="s">
        <v>17</v>
      </c>
      <c r="I883">
        <v>0</v>
      </c>
      <c r="J883" t="s">
        <v>41</v>
      </c>
      <c r="K883">
        <v>1</v>
      </c>
      <c r="L883" t="s">
        <v>46</v>
      </c>
      <c r="M883" t="s">
        <v>209</v>
      </c>
      <c r="N883" s="9">
        <v>564</v>
      </c>
      <c r="O883">
        <v>4</v>
      </c>
    </row>
    <row r="884" spans="1:15" x14ac:dyDescent="0.3">
      <c r="A884">
        <v>1389</v>
      </c>
      <c r="B884">
        <v>557354</v>
      </c>
      <c r="C884" s="1">
        <v>45053</v>
      </c>
      <c r="D884">
        <v>3</v>
      </c>
      <c r="E884" s="2">
        <v>529</v>
      </c>
      <c r="F884">
        <v>28</v>
      </c>
      <c r="G884" t="s">
        <v>12</v>
      </c>
      <c r="H884" t="s">
        <v>13</v>
      </c>
      <c r="I884">
        <v>0</v>
      </c>
      <c r="J884" t="s">
        <v>44</v>
      </c>
      <c r="K884">
        <v>1</v>
      </c>
      <c r="L884" t="s">
        <v>46</v>
      </c>
      <c r="M884" t="s">
        <v>635</v>
      </c>
      <c r="N884" s="9">
        <v>2838</v>
      </c>
      <c r="O884">
        <v>5</v>
      </c>
    </row>
    <row r="885" spans="1:15" x14ac:dyDescent="0.3">
      <c r="A885">
        <v>2068</v>
      </c>
      <c r="B885">
        <v>114484</v>
      </c>
      <c r="C885" s="1">
        <v>44986</v>
      </c>
      <c r="D885">
        <v>2</v>
      </c>
      <c r="E885" s="2">
        <v>516</v>
      </c>
      <c r="F885">
        <v>57</v>
      </c>
      <c r="G885" t="s">
        <v>12</v>
      </c>
      <c r="H885" t="s">
        <v>17</v>
      </c>
      <c r="I885">
        <v>1</v>
      </c>
      <c r="J885" t="s">
        <v>32</v>
      </c>
      <c r="K885">
        <v>1</v>
      </c>
      <c r="L885" t="s">
        <v>49</v>
      </c>
      <c r="M885" t="s">
        <v>210</v>
      </c>
      <c r="N885" s="9">
        <v>6351</v>
      </c>
      <c r="O885">
        <v>4</v>
      </c>
    </row>
    <row r="886" spans="1:15" x14ac:dyDescent="0.3">
      <c r="A886">
        <v>2187</v>
      </c>
      <c r="B886">
        <v>505744</v>
      </c>
      <c r="C886" s="1">
        <v>45122</v>
      </c>
      <c r="D886">
        <v>3</v>
      </c>
      <c r="E886" s="2">
        <v>651</v>
      </c>
      <c r="F886">
        <v>25</v>
      </c>
      <c r="G886" t="s">
        <v>12</v>
      </c>
      <c r="H886" t="s">
        <v>17</v>
      </c>
      <c r="I886">
        <v>1</v>
      </c>
      <c r="J886" t="s">
        <v>42</v>
      </c>
      <c r="K886">
        <v>0</v>
      </c>
      <c r="L886" t="s">
        <v>49</v>
      </c>
      <c r="M886" t="s">
        <v>592</v>
      </c>
      <c r="N886" s="9">
        <v>2781</v>
      </c>
      <c r="O886">
        <v>5</v>
      </c>
    </row>
    <row r="887" spans="1:15" x14ac:dyDescent="0.3">
      <c r="A887">
        <v>1672</v>
      </c>
      <c r="B887">
        <v>855036</v>
      </c>
      <c r="C887" s="1">
        <v>45137</v>
      </c>
      <c r="D887">
        <v>2</v>
      </c>
      <c r="E887" s="2">
        <v>959</v>
      </c>
      <c r="F887">
        <v>33</v>
      </c>
      <c r="G887" t="s">
        <v>14</v>
      </c>
      <c r="H887" t="s">
        <v>15</v>
      </c>
      <c r="I887">
        <v>0</v>
      </c>
      <c r="J887" t="s">
        <v>38</v>
      </c>
      <c r="K887">
        <v>1</v>
      </c>
      <c r="L887" t="s">
        <v>48</v>
      </c>
      <c r="M887" t="s">
        <v>211</v>
      </c>
      <c r="N887" s="9">
        <v>1056</v>
      </c>
      <c r="O887">
        <v>4</v>
      </c>
    </row>
    <row r="888" spans="1:15" x14ac:dyDescent="0.3">
      <c r="A888">
        <v>2204</v>
      </c>
      <c r="B888">
        <v>400971</v>
      </c>
      <c r="C888" s="1">
        <v>45073</v>
      </c>
      <c r="D888">
        <v>1</v>
      </c>
      <c r="E888" s="2">
        <v>143</v>
      </c>
      <c r="F888">
        <v>33</v>
      </c>
      <c r="G888" t="s">
        <v>12</v>
      </c>
      <c r="H888" t="s">
        <v>15</v>
      </c>
      <c r="I888">
        <v>0</v>
      </c>
      <c r="J888" t="s">
        <v>40</v>
      </c>
      <c r="K888">
        <v>0</v>
      </c>
      <c r="L888" t="s">
        <v>47</v>
      </c>
      <c r="M888" t="s">
        <v>697</v>
      </c>
      <c r="N888" s="9">
        <v>824</v>
      </c>
      <c r="O888">
        <v>3</v>
      </c>
    </row>
    <row r="889" spans="1:15" x14ac:dyDescent="0.3">
      <c r="A889">
        <v>2244</v>
      </c>
      <c r="B889">
        <v>819605</v>
      </c>
      <c r="C889" s="1">
        <v>45102</v>
      </c>
      <c r="D889">
        <v>1</v>
      </c>
      <c r="E889" s="2">
        <v>285</v>
      </c>
      <c r="F889">
        <v>36</v>
      </c>
      <c r="G889" t="s">
        <v>12</v>
      </c>
      <c r="H889" t="s">
        <v>13</v>
      </c>
      <c r="I889">
        <v>0</v>
      </c>
      <c r="J889" t="s">
        <v>42</v>
      </c>
      <c r="K889">
        <v>1</v>
      </c>
      <c r="L889" t="s">
        <v>49</v>
      </c>
      <c r="M889" t="s">
        <v>593</v>
      </c>
      <c r="N889" s="9">
        <v>1018</v>
      </c>
      <c r="O889">
        <v>5</v>
      </c>
    </row>
    <row r="890" spans="1:15" x14ac:dyDescent="0.3">
      <c r="A890">
        <v>2241</v>
      </c>
      <c r="B890">
        <v>628324</v>
      </c>
      <c r="C890" s="1">
        <v>44909</v>
      </c>
      <c r="D890">
        <v>1</v>
      </c>
      <c r="E890" s="2">
        <v>544</v>
      </c>
      <c r="F890">
        <v>26</v>
      </c>
      <c r="G890" t="s">
        <v>12</v>
      </c>
      <c r="H890" t="s">
        <v>15</v>
      </c>
      <c r="I890">
        <v>1</v>
      </c>
      <c r="J890" t="s">
        <v>45</v>
      </c>
      <c r="K890">
        <v>1</v>
      </c>
      <c r="L890" t="s">
        <v>47</v>
      </c>
      <c r="M890" t="s">
        <v>594</v>
      </c>
      <c r="N890" s="9">
        <v>1148</v>
      </c>
      <c r="O890">
        <v>5</v>
      </c>
    </row>
    <row r="891" spans="1:15" x14ac:dyDescent="0.3">
      <c r="A891">
        <v>1285</v>
      </c>
      <c r="B891">
        <v>891547</v>
      </c>
      <c r="C891" s="1">
        <v>44890</v>
      </c>
      <c r="D891">
        <v>2</v>
      </c>
      <c r="E891" s="2">
        <v>201</v>
      </c>
      <c r="F891">
        <v>65</v>
      </c>
      <c r="G891" t="s">
        <v>14</v>
      </c>
      <c r="H891" t="s">
        <v>13</v>
      </c>
      <c r="I891">
        <v>1</v>
      </c>
      <c r="J891" t="s">
        <v>44</v>
      </c>
      <c r="K891">
        <v>1</v>
      </c>
      <c r="L891" t="s">
        <v>48</v>
      </c>
      <c r="M891" t="s">
        <v>189</v>
      </c>
      <c r="N891" s="9">
        <v>3206</v>
      </c>
      <c r="O891">
        <v>4</v>
      </c>
    </row>
    <row r="892" spans="1:15" x14ac:dyDescent="0.3">
      <c r="A892">
        <v>1351</v>
      </c>
      <c r="B892">
        <v>108271</v>
      </c>
      <c r="C892" s="1">
        <v>45108</v>
      </c>
      <c r="D892">
        <v>1</v>
      </c>
      <c r="E892" s="2">
        <v>108</v>
      </c>
      <c r="F892">
        <v>39</v>
      </c>
      <c r="G892" t="s">
        <v>14</v>
      </c>
      <c r="H892" t="s">
        <v>13</v>
      </c>
      <c r="I892">
        <v>1</v>
      </c>
      <c r="J892" t="s">
        <v>31</v>
      </c>
      <c r="K892">
        <v>0</v>
      </c>
      <c r="L892" t="s">
        <v>46</v>
      </c>
      <c r="M892" t="s">
        <v>595</v>
      </c>
      <c r="N892" s="9">
        <v>1159</v>
      </c>
      <c r="O892">
        <v>5</v>
      </c>
    </row>
    <row r="893" spans="1:15" x14ac:dyDescent="0.3">
      <c r="A893">
        <v>1782</v>
      </c>
      <c r="B893">
        <v>571335</v>
      </c>
      <c r="C893" s="1">
        <v>44927</v>
      </c>
      <c r="D893">
        <v>1</v>
      </c>
      <c r="E893" s="2">
        <v>808</v>
      </c>
      <c r="F893">
        <v>21</v>
      </c>
      <c r="G893" t="s">
        <v>12</v>
      </c>
      <c r="H893" t="s">
        <v>17</v>
      </c>
      <c r="I893">
        <v>0</v>
      </c>
      <c r="J893" t="s">
        <v>45</v>
      </c>
      <c r="K893">
        <v>0</v>
      </c>
      <c r="L893" t="s">
        <v>47</v>
      </c>
      <c r="M893" t="s">
        <v>698</v>
      </c>
      <c r="N893" s="9">
        <v>754</v>
      </c>
      <c r="O893">
        <v>1</v>
      </c>
    </row>
    <row r="894" spans="1:15" x14ac:dyDescent="0.3">
      <c r="A894">
        <v>1111</v>
      </c>
      <c r="B894">
        <v>211764</v>
      </c>
      <c r="C894" s="1">
        <v>44984</v>
      </c>
      <c r="D894">
        <v>1</v>
      </c>
      <c r="E894" s="2">
        <v>415</v>
      </c>
      <c r="F894">
        <v>45</v>
      </c>
      <c r="G894" t="s">
        <v>14</v>
      </c>
      <c r="H894" t="s">
        <v>15</v>
      </c>
      <c r="I894">
        <v>1</v>
      </c>
      <c r="J894" t="s">
        <v>32</v>
      </c>
      <c r="K894">
        <v>0</v>
      </c>
      <c r="L894" t="s">
        <v>48</v>
      </c>
      <c r="M894" t="s">
        <v>596</v>
      </c>
      <c r="N894" s="9">
        <v>446</v>
      </c>
      <c r="O894">
        <v>5</v>
      </c>
    </row>
    <row r="895" spans="1:15" x14ac:dyDescent="0.3">
      <c r="A895">
        <v>1362</v>
      </c>
      <c r="B895">
        <v>486528</v>
      </c>
      <c r="C895" s="1">
        <v>44985</v>
      </c>
      <c r="D895">
        <v>2</v>
      </c>
      <c r="E895" s="2">
        <v>955</v>
      </c>
      <c r="F895">
        <v>61</v>
      </c>
      <c r="G895" t="s">
        <v>12</v>
      </c>
      <c r="H895" t="s">
        <v>15</v>
      </c>
      <c r="I895">
        <v>0</v>
      </c>
      <c r="J895" t="s">
        <v>37</v>
      </c>
      <c r="K895">
        <v>0</v>
      </c>
      <c r="L895" t="s">
        <v>48</v>
      </c>
      <c r="M895" t="s">
        <v>597</v>
      </c>
      <c r="N895" s="9">
        <v>592</v>
      </c>
      <c r="O895">
        <v>5</v>
      </c>
    </row>
    <row r="896" spans="1:15" x14ac:dyDescent="0.3">
      <c r="A896">
        <v>1172</v>
      </c>
      <c r="B896">
        <v>372508</v>
      </c>
      <c r="C896" s="1">
        <v>45195</v>
      </c>
      <c r="D896">
        <v>1</v>
      </c>
      <c r="E896" s="2">
        <v>333</v>
      </c>
      <c r="F896">
        <v>51</v>
      </c>
      <c r="G896" t="s">
        <v>14</v>
      </c>
      <c r="H896" t="s">
        <v>16</v>
      </c>
      <c r="I896">
        <v>1</v>
      </c>
      <c r="J896" t="s">
        <v>45</v>
      </c>
      <c r="K896">
        <v>0</v>
      </c>
      <c r="L896" t="s">
        <v>47</v>
      </c>
      <c r="M896" t="s">
        <v>598</v>
      </c>
      <c r="N896" s="9">
        <v>494</v>
      </c>
      <c r="O896">
        <v>5</v>
      </c>
    </row>
    <row r="897" spans="1:15" x14ac:dyDescent="0.3">
      <c r="A897">
        <v>1514</v>
      </c>
      <c r="B897">
        <v>705758</v>
      </c>
      <c r="C897" s="1">
        <v>45246</v>
      </c>
      <c r="D897">
        <v>1</v>
      </c>
      <c r="E897" s="2">
        <v>615</v>
      </c>
      <c r="F897">
        <v>61</v>
      </c>
      <c r="G897" t="s">
        <v>14</v>
      </c>
      <c r="H897" t="s">
        <v>17</v>
      </c>
      <c r="I897">
        <v>0</v>
      </c>
      <c r="J897" t="s">
        <v>43</v>
      </c>
      <c r="K897">
        <v>1</v>
      </c>
      <c r="L897" t="s">
        <v>48</v>
      </c>
      <c r="M897" t="s">
        <v>185</v>
      </c>
      <c r="N897" s="9">
        <v>475</v>
      </c>
      <c r="O897">
        <v>4</v>
      </c>
    </row>
    <row r="898" spans="1:15" x14ac:dyDescent="0.3">
      <c r="A898">
        <v>1841</v>
      </c>
      <c r="B898">
        <v>323081</v>
      </c>
      <c r="C898" s="1">
        <v>45135</v>
      </c>
      <c r="D898">
        <v>2</v>
      </c>
      <c r="E898" s="2">
        <v>242</v>
      </c>
      <c r="F898">
        <v>62</v>
      </c>
      <c r="G898" t="s">
        <v>12</v>
      </c>
      <c r="H898" t="s">
        <v>15</v>
      </c>
      <c r="I898">
        <v>1</v>
      </c>
      <c r="J898" t="s">
        <v>32</v>
      </c>
      <c r="K898">
        <v>0</v>
      </c>
      <c r="L898" t="s">
        <v>46</v>
      </c>
      <c r="M898" t="s">
        <v>699</v>
      </c>
      <c r="N898" s="9">
        <v>5336</v>
      </c>
      <c r="O898">
        <v>2</v>
      </c>
    </row>
    <row r="899" spans="1:15" x14ac:dyDescent="0.3">
      <c r="A899">
        <v>1736</v>
      </c>
      <c r="B899">
        <v>412196</v>
      </c>
      <c r="C899" s="1">
        <v>44901</v>
      </c>
      <c r="D899">
        <v>1</v>
      </c>
      <c r="E899" s="2">
        <v>411</v>
      </c>
      <c r="F899">
        <v>56</v>
      </c>
      <c r="G899" t="s">
        <v>14</v>
      </c>
      <c r="H899" t="s">
        <v>13</v>
      </c>
      <c r="I899">
        <v>0</v>
      </c>
      <c r="J899" t="s">
        <v>32</v>
      </c>
      <c r="K899">
        <v>0</v>
      </c>
      <c r="L899" t="s">
        <v>48</v>
      </c>
      <c r="M899" t="s">
        <v>186</v>
      </c>
      <c r="N899" s="9">
        <v>558</v>
      </c>
      <c r="O899">
        <v>4</v>
      </c>
    </row>
    <row r="900" spans="1:15" x14ac:dyDescent="0.3">
      <c r="A900">
        <v>1820</v>
      </c>
      <c r="B900">
        <v>274718</v>
      </c>
      <c r="C900" s="1">
        <v>45008</v>
      </c>
      <c r="D900">
        <v>2</v>
      </c>
      <c r="E900" s="2">
        <v>414</v>
      </c>
      <c r="F900">
        <v>35</v>
      </c>
      <c r="G900" t="s">
        <v>12</v>
      </c>
      <c r="H900" t="s">
        <v>15</v>
      </c>
      <c r="I900">
        <v>1</v>
      </c>
      <c r="J900" t="s">
        <v>38</v>
      </c>
      <c r="K900">
        <v>1</v>
      </c>
      <c r="L900" t="s">
        <v>47</v>
      </c>
      <c r="M900" t="s">
        <v>599</v>
      </c>
      <c r="N900" s="9">
        <v>914</v>
      </c>
      <c r="O900">
        <v>5</v>
      </c>
    </row>
    <row r="901" spans="1:15" x14ac:dyDescent="0.3">
      <c r="A901">
        <v>1032</v>
      </c>
      <c r="B901">
        <v>732518</v>
      </c>
      <c r="C901" s="1">
        <v>45125</v>
      </c>
      <c r="D901">
        <v>1</v>
      </c>
      <c r="E901" s="2">
        <v>56</v>
      </c>
      <c r="F901">
        <v>36</v>
      </c>
      <c r="G901" t="s">
        <v>12</v>
      </c>
      <c r="H901" t="s">
        <v>16</v>
      </c>
      <c r="I901">
        <v>1</v>
      </c>
      <c r="J901" t="s">
        <v>34</v>
      </c>
      <c r="K901">
        <v>1</v>
      </c>
      <c r="L901" t="s">
        <v>47</v>
      </c>
      <c r="M901" t="s">
        <v>700</v>
      </c>
      <c r="N901" s="9">
        <v>1083</v>
      </c>
      <c r="O901">
        <v>3</v>
      </c>
    </row>
    <row r="902" spans="1:15" x14ac:dyDescent="0.3">
      <c r="A902">
        <v>1573</v>
      </c>
      <c r="B902">
        <v>985016</v>
      </c>
      <c r="C902" s="1">
        <v>45043</v>
      </c>
      <c r="D902">
        <v>3</v>
      </c>
      <c r="E902" s="2">
        <v>115</v>
      </c>
      <c r="F902">
        <v>49</v>
      </c>
      <c r="G902" t="s">
        <v>14</v>
      </c>
      <c r="H902" t="s">
        <v>13</v>
      </c>
      <c r="I902">
        <v>0</v>
      </c>
      <c r="J902" t="s">
        <v>41</v>
      </c>
      <c r="K902">
        <v>0</v>
      </c>
      <c r="L902" t="s">
        <v>49</v>
      </c>
      <c r="M902" t="s">
        <v>187</v>
      </c>
      <c r="N902" s="9">
        <v>4734</v>
      </c>
      <c r="O902">
        <v>4</v>
      </c>
    </row>
    <row r="903" spans="1:15" x14ac:dyDescent="0.3">
      <c r="A903">
        <v>1573</v>
      </c>
      <c r="B903">
        <v>830285</v>
      </c>
      <c r="C903" s="1">
        <v>44934</v>
      </c>
      <c r="D903">
        <v>3</v>
      </c>
      <c r="E903" s="2">
        <v>927</v>
      </c>
      <c r="F903">
        <v>41</v>
      </c>
      <c r="G903" t="s">
        <v>14</v>
      </c>
      <c r="H903" t="s">
        <v>16</v>
      </c>
      <c r="I903">
        <v>1</v>
      </c>
      <c r="J903" t="s">
        <v>35</v>
      </c>
      <c r="K903">
        <v>0</v>
      </c>
      <c r="L903" t="s">
        <v>46</v>
      </c>
      <c r="M903" t="s">
        <v>701</v>
      </c>
      <c r="N903" s="9">
        <v>4734</v>
      </c>
      <c r="O903">
        <v>3</v>
      </c>
    </row>
    <row r="904" spans="1:15" x14ac:dyDescent="0.3">
      <c r="A904">
        <v>1088</v>
      </c>
      <c r="B904">
        <v>342032</v>
      </c>
      <c r="C904" s="1">
        <v>45251</v>
      </c>
      <c r="D904">
        <v>1</v>
      </c>
      <c r="E904" s="2">
        <v>471</v>
      </c>
      <c r="F904">
        <v>40</v>
      </c>
      <c r="G904" t="s">
        <v>12</v>
      </c>
      <c r="H904" t="s">
        <v>15</v>
      </c>
      <c r="I904">
        <v>0</v>
      </c>
      <c r="J904" t="s">
        <v>36</v>
      </c>
      <c r="K904">
        <v>1</v>
      </c>
      <c r="L904" t="s">
        <v>47</v>
      </c>
      <c r="M904" t="s">
        <v>189</v>
      </c>
      <c r="N904" s="9">
        <v>1022</v>
      </c>
      <c r="O904">
        <v>4</v>
      </c>
    </row>
    <row r="905" spans="1:15" x14ac:dyDescent="0.3">
      <c r="A905">
        <v>2081</v>
      </c>
      <c r="B905">
        <v>472557</v>
      </c>
      <c r="C905" s="1">
        <v>44904</v>
      </c>
      <c r="D905">
        <v>2</v>
      </c>
      <c r="E905" s="2">
        <v>811</v>
      </c>
      <c r="F905">
        <v>43</v>
      </c>
      <c r="G905" t="s">
        <v>12</v>
      </c>
      <c r="H905" t="s">
        <v>15</v>
      </c>
      <c r="I905">
        <v>0</v>
      </c>
      <c r="J905" t="s">
        <v>33</v>
      </c>
      <c r="K905">
        <v>0</v>
      </c>
      <c r="L905" t="s">
        <v>47</v>
      </c>
      <c r="M905" t="s">
        <v>702</v>
      </c>
      <c r="N905" s="9">
        <v>535</v>
      </c>
      <c r="O905">
        <v>3</v>
      </c>
    </row>
    <row r="906" spans="1:15" x14ac:dyDescent="0.3">
      <c r="A906">
        <v>1922</v>
      </c>
      <c r="B906">
        <v>915181</v>
      </c>
      <c r="C906" s="1">
        <v>45059</v>
      </c>
      <c r="D906">
        <v>3</v>
      </c>
      <c r="E906" s="2">
        <v>484</v>
      </c>
      <c r="F906">
        <v>62</v>
      </c>
      <c r="G906" t="s">
        <v>14</v>
      </c>
      <c r="H906" t="s">
        <v>16</v>
      </c>
      <c r="I906">
        <v>1</v>
      </c>
      <c r="J906" t="s">
        <v>44</v>
      </c>
      <c r="K906">
        <v>0</v>
      </c>
      <c r="L906" t="s">
        <v>49</v>
      </c>
      <c r="M906" t="s">
        <v>600</v>
      </c>
      <c r="N906" s="9">
        <v>3157</v>
      </c>
      <c r="O906">
        <v>5</v>
      </c>
    </row>
    <row r="907" spans="1:15" x14ac:dyDescent="0.3">
      <c r="A907">
        <v>2044</v>
      </c>
      <c r="B907">
        <v>600916</v>
      </c>
      <c r="C907" s="1">
        <v>44989</v>
      </c>
      <c r="D907">
        <v>1</v>
      </c>
      <c r="E907" s="2">
        <v>150</v>
      </c>
      <c r="F907">
        <v>61</v>
      </c>
      <c r="G907" t="s">
        <v>14</v>
      </c>
      <c r="H907" t="s">
        <v>13</v>
      </c>
      <c r="I907">
        <v>0</v>
      </c>
      <c r="J907" t="s">
        <v>30</v>
      </c>
      <c r="K907">
        <v>1</v>
      </c>
      <c r="L907" t="s">
        <v>47</v>
      </c>
      <c r="M907" t="s">
        <v>601</v>
      </c>
      <c r="N907" s="9">
        <v>538</v>
      </c>
      <c r="O907">
        <v>5</v>
      </c>
    </row>
    <row r="908" spans="1:15" x14ac:dyDescent="0.3">
      <c r="A908">
        <v>1543</v>
      </c>
      <c r="B908">
        <v>478982</v>
      </c>
      <c r="C908" s="1">
        <v>45174</v>
      </c>
      <c r="D908">
        <v>3</v>
      </c>
      <c r="E908" s="2">
        <v>882</v>
      </c>
      <c r="F908">
        <v>44</v>
      </c>
      <c r="G908" t="s">
        <v>14</v>
      </c>
      <c r="H908" t="s">
        <v>15</v>
      </c>
      <c r="I908">
        <v>1</v>
      </c>
      <c r="J908" t="s">
        <v>32</v>
      </c>
      <c r="K908">
        <v>1</v>
      </c>
      <c r="L908" t="s">
        <v>47</v>
      </c>
      <c r="M908" t="s">
        <v>233</v>
      </c>
      <c r="N908" s="9">
        <v>3473</v>
      </c>
      <c r="O908">
        <v>1</v>
      </c>
    </row>
    <row r="909" spans="1:15" x14ac:dyDescent="0.3">
      <c r="A909">
        <v>1586</v>
      </c>
      <c r="B909">
        <v>657174</v>
      </c>
      <c r="C909" s="1">
        <v>44999</v>
      </c>
      <c r="D909">
        <v>2</v>
      </c>
      <c r="E909" s="2">
        <v>182</v>
      </c>
      <c r="F909">
        <v>55</v>
      </c>
      <c r="G909" t="s">
        <v>14</v>
      </c>
      <c r="H909" t="s">
        <v>13</v>
      </c>
      <c r="I909">
        <v>1</v>
      </c>
      <c r="J909" t="s">
        <v>31</v>
      </c>
      <c r="K909">
        <v>0</v>
      </c>
      <c r="L909" t="s">
        <v>47</v>
      </c>
      <c r="M909" t="s">
        <v>191</v>
      </c>
      <c r="N909" s="9">
        <v>3153</v>
      </c>
      <c r="O909">
        <v>4</v>
      </c>
    </row>
    <row r="910" spans="1:15" ht="16.2" customHeight="1" x14ac:dyDescent="0.3">
      <c r="A910">
        <v>1938</v>
      </c>
      <c r="B910">
        <v>812720</v>
      </c>
      <c r="C910" s="1">
        <v>44889</v>
      </c>
      <c r="D910">
        <v>1</v>
      </c>
      <c r="E910" s="2">
        <v>91</v>
      </c>
      <c r="F910">
        <v>65</v>
      </c>
      <c r="G910" t="s">
        <v>14</v>
      </c>
      <c r="H910" t="s">
        <v>13</v>
      </c>
      <c r="I910">
        <v>1</v>
      </c>
      <c r="J910" t="s">
        <v>36</v>
      </c>
      <c r="K910">
        <v>1</v>
      </c>
      <c r="L910" t="s">
        <v>47</v>
      </c>
      <c r="M910" t="s">
        <v>602</v>
      </c>
      <c r="N910" s="9">
        <v>425</v>
      </c>
      <c r="O910">
        <v>5</v>
      </c>
    </row>
    <row r="911" spans="1:15" x14ac:dyDescent="0.3">
      <c r="A911">
        <v>2128</v>
      </c>
      <c r="B911">
        <v>408005</v>
      </c>
      <c r="C911" s="1">
        <v>45187</v>
      </c>
      <c r="D911">
        <v>3</v>
      </c>
      <c r="E911" s="2">
        <v>39</v>
      </c>
      <c r="F911">
        <v>51</v>
      </c>
      <c r="G911" t="s">
        <v>12</v>
      </c>
      <c r="H911" t="s">
        <v>17</v>
      </c>
      <c r="I911">
        <v>0</v>
      </c>
      <c r="J911" t="s">
        <v>42</v>
      </c>
      <c r="K911">
        <v>1</v>
      </c>
      <c r="L911" t="s">
        <v>49</v>
      </c>
      <c r="M911" t="s">
        <v>571</v>
      </c>
      <c r="N911" s="9">
        <v>6233</v>
      </c>
      <c r="O911">
        <v>5</v>
      </c>
    </row>
    <row r="912" spans="1:15" x14ac:dyDescent="0.3">
      <c r="A912">
        <v>1296</v>
      </c>
      <c r="B912">
        <v>333382</v>
      </c>
      <c r="C912" s="1">
        <v>44924</v>
      </c>
      <c r="D912">
        <v>3</v>
      </c>
      <c r="E912" s="2">
        <v>428</v>
      </c>
      <c r="F912">
        <v>64</v>
      </c>
      <c r="G912" t="s">
        <v>12</v>
      </c>
      <c r="H912" t="s">
        <v>13</v>
      </c>
      <c r="I912">
        <v>0</v>
      </c>
      <c r="J912" t="s">
        <v>43</v>
      </c>
      <c r="K912">
        <v>1</v>
      </c>
      <c r="L912" t="s">
        <v>46</v>
      </c>
      <c r="M912" t="s">
        <v>703</v>
      </c>
      <c r="N912" s="9">
        <v>2523</v>
      </c>
      <c r="O912">
        <v>3</v>
      </c>
    </row>
    <row r="913" spans="1:15" x14ac:dyDescent="0.3">
      <c r="A913">
        <v>2286</v>
      </c>
      <c r="B913">
        <v>271832</v>
      </c>
      <c r="C913" s="1">
        <v>45118</v>
      </c>
      <c r="D913">
        <v>1</v>
      </c>
      <c r="E913" s="2">
        <v>191</v>
      </c>
      <c r="F913">
        <v>47</v>
      </c>
      <c r="G913" t="s">
        <v>12</v>
      </c>
      <c r="H913" t="s">
        <v>16</v>
      </c>
      <c r="I913">
        <v>1</v>
      </c>
      <c r="J913" t="s">
        <v>34</v>
      </c>
      <c r="K913">
        <v>0</v>
      </c>
      <c r="L913" t="s">
        <v>49</v>
      </c>
      <c r="M913" t="s">
        <v>603</v>
      </c>
      <c r="N913" s="9">
        <v>475</v>
      </c>
      <c r="O913">
        <v>5</v>
      </c>
    </row>
    <row r="914" spans="1:15" x14ac:dyDescent="0.3">
      <c r="A914">
        <v>1966</v>
      </c>
      <c r="B914">
        <v>660412</v>
      </c>
      <c r="C914" s="1">
        <v>45037</v>
      </c>
      <c r="D914">
        <v>2</v>
      </c>
      <c r="E914" s="2">
        <v>603</v>
      </c>
      <c r="F914">
        <v>29</v>
      </c>
      <c r="G914" t="s">
        <v>14</v>
      </c>
      <c r="H914" t="s">
        <v>15</v>
      </c>
      <c r="I914">
        <v>0</v>
      </c>
      <c r="J914" t="s">
        <v>35</v>
      </c>
      <c r="K914">
        <v>1</v>
      </c>
      <c r="L914" t="s">
        <v>48</v>
      </c>
      <c r="M914" t="s">
        <v>214</v>
      </c>
      <c r="N914" s="9">
        <v>6052</v>
      </c>
      <c r="O914">
        <v>4</v>
      </c>
    </row>
    <row r="915" spans="1:15" x14ac:dyDescent="0.3">
      <c r="A915">
        <v>1709</v>
      </c>
      <c r="B915">
        <v>305333</v>
      </c>
      <c r="C915" s="1">
        <v>44950</v>
      </c>
      <c r="D915">
        <v>1</v>
      </c>
      <c r="E915" s="2">
        <v>852</v>
      </c>
      <c r="F915">
        <v>65</v>
      </c>
      <c r="G915" t="s">
        <v>14</v>
      </c>
      <c r="H915" t="s">
        <v>17</v>
      </c>
      <c r="I915">
        <v>1</v>
      </c>
      <c r="J915" t="s">
        <v>43</v>
      </c>
      <c r="K915">
        <v>1</v>
      </c>
      <c r="L915" t="s">
        <v>46</v>
      </c>
      <c r="M915" t="s">
        <v>576</v>
      </c>
      <c r="N915" s="9">
        <v>532</v>
      </c>
      <c r="O915">
        <v>5</v>
      </c>
    </row>
    <row r="916" spans="1:15" x14ac:dyDescent="0.3">
      <c r="A916">
        <v>1388</v>
      </c>
      <c r="B916">
        <v>294746</v>
      </c>
      <c r="C916" s="1">
        <v>45203</v>
      </c>
      <c r="D916">
        <v>2</v>
      </c>
      <c r="E916" s="2">
        <v>402</v>
      </c>
      <c r="F916">
        <v>50</v>
      </c>
      <c r="G916" t="s">
        <v>14</v>
      </c>
      <c r="H916" t="s">
        <v>15</v>
      </c>
      <c r="I916">
        <v>1</v>
      </c>
      <c r="J916" t="s">
        <v>35</v>
      </c>
      <c r="K916">
        <v>1</v>
      </c>
      <c r="L916" t="s">
        <v>46</v>
      </c>
      <c r="M916" t="s">
        <v>235</v>
      </c>
      <c r="N916" s="9">
        <v>3567</v>
      </c>
      <c r="O916">
        <v>1</v>
      </c>
    </row>
    <row r="917" spans="1:15" x14ac:dyDescent="0.3">
      <c r="A917">
        <v>2209</v>
      </c>
      <c r="B917">
        <v>232535</v>
      </c>
      <c r="C917" s="1">
        <v>44939</v>
      </c>
      <c r="D917">
        <v>3</v>
      </c>
      <c r="E917" s="2">
        <v>893</v>
      </c>
      <c r="F917">
        <v>42</v>
      </c>
      <c r="G917" t="s">
        <v>14</v>
      </c>
      <c r="H917" t="s">
        <v>17</v>
      </c>
      <c r="I917">
        <v>1</v>
      </c>
      <c r="J917" t="s">
        <v>39</v>
      </c>
      <c r="K917">
        <v>0</v>
      </c>
      <c r="L917" t="s">
        <v>46</v>
      </c>
      <c r="M917" t="s">
        <v>704</v>
      </c>
      <c r="N917" s="9">
        <v>3043</v>
      </c>
      <c r="O917">
        <v>3</v>
      </c>
    </row>
    <row r="918" spans="1:15" x14ac:dyDescent="0.3">
      <c r="A918">
        <v>1294</v>
      </c>
      <c r="B918">
        <v>659459</v>
      </c>
      <c r="C918" s="1">
        <v>45234</v>
      </c>
      <c r="D918">
        <v>3</v>
      </c>
      <c r="E918" s="2">
        <v>755</v>
      </c>
      <c r="F918">
        <v>30</v>
      </c>
      <c r="G918" t="s">
        <v>14</v>
      </c>
      <c r="H918" t="s">
        <v>17</v>
      </c>
      <c r="I918">
        <v>1</v>
      </c>
      <c r="J918" t="s">
        <v>44</v>
      </c>
      <c r="K918">
        <v>0</v>
      </c>
      <c r="L918" t="s">
        <v>49</v>
      </c>
      <c r="M918" t="s">
        <v>217</v>
      </c>
      <c r="N918" s="9">
        <v>3108</v>
      </c>
      <c r="O918">
        <v>4</v>
      </c>
    </row>
    <row r="919" spans="1:15" x14ac:dyDescent="0.3">
      <c r="A919">
        <v>1455</v>
      </c>
      <c r="B919">
        <v>193722</v>
      </c>
      <c r="C919" s="1">
        <v>45085</v>
      </c>
      <c r="D919">
        <v>1</v>
      </c>
      <c r="E919" s="2">
        <v>650</v>
      </c>
      <c r="F919">
        <v>38</v>
      </c>
      <c r="G919" t="s">
        <v>14</v>
      </c>
      <c r="H919" t="s">
        <v>15</v>
      </c>
      <c r="I919">
        <v>0</v>
      </c>
      <c r="J919" t="s">
        <v>36</v>
      </c>
      <c r="K919">
        <v>0</v>
      </c>
      <c r="L919" t="s">
        <v>48</v>
      </c>
      <c r="M919" t="s">
        <v>578</v>
      </c>
      <c r="N919" s="9">
        <v>1088</v>
      </c>
      <c r="O919">
        <v>5</v>
      </c>
    </row>
    <row r="920" spans="1:15" x14ac:dyDescent="0.3">
      <c r="A920">
        <v>1543</v>
      </c>
      <c r="B920">
        <v>219804</v>
      </c>
      <c r="C920" s="1">
        <v>45029</v>
      </c>
      <c r="D920">
        <v>3</v>
      </c>
      <c r="E920" s="2">
        <v>396</v>
      </c>
      <c r="F920">
        <v>63</v>
      </c>
      <c r="G920" t="s">
        <v>12</v>
      </c>
      <c r="H920" t="s">
        <v>16</v>
      </c>
      <c r="I920">
        <v>0</v>
      </c>
      <c r="J920" t="s">
        <v>39</v>
      </c>
      <c r="K920">
        <v>1</v>
      </c>
      <c r="L920" t="s">
        <v>47</v>
      </c>
      <c r="M920" t="s">
        <v>579</v>
      </c>
      <c r="N920" s="9">
        <v>3473</v>
      </c>
      <c r="O920">
        <v>5</v>
      </c>
    </row>
    <row r="921" spans="1:15" x14ac:dyDescent="0.3">
      <c r="A921">
        <v>2272</v>
      </c>
      <c r="B921">
        <v>175506</v>
      </c>
      <c r="C921" s="1">
        <v>45234</v>
      </c>
      <c r="D921">
        <v>1</v>
      </c>
      <c r="E921" s="2">
        <v>102</v>
      </c>
      <c r="F921">
        <v>19</v>
      </c>
      <c r="G921" t="s">
        <v>12</v>
      </c>
      <c r="H921" t="s">
        <v>13</v>
      </c>
      <c r="I921">
        <v>1</v>
      </c>
      <c r="J921" t="s">
        <v>36</v>
      </c>
      <c r="K921">
        <v>1</v>
      </c>
      <c r="L921" t="s">
        <v>47</v>
      </c>
      <c r="M921" t="s">
        <v>604</v>
      </c>
      <c r="N921" s="9">
        <v>664</v>
      </c>
      <c r="O921">
        <v>5</v>
      </c>
    </row>
    <row r="922" spans="1:15" x14ac:dyDescent="0.3">
      <c r="A922">
        <v>1831</v>
      </c>
      <c r="B922">
        <v>595497</v>
      </c>
      <c r="C922" s="1">
        <v>45103</v>
      </c>
      <c r="D922">
        <v>2</v>
      </c>
      <c r="E922" s="2">
        <v>423</v>
      </c>
      <c r="F922">
        <v>41</v>
      </c>
      <c r="G922" t="s">
        <v>12</v>
      </c>
      <c r="H922" t="s">
        <v>13</v>
      </c>
      <c r="I922">
        <v>0</v>
      </c>
      <c r="J922" t="s">
        <v>38</v>
      </c>
      <c r="K922">
        <v>1</v>
      </c>
      <c r="L922" t="s">
        <v>48</v>
      </c>
      <c r="M922" t="s">
        <v>254</v>
      </c>
      <c r="N922" s="9">
        <v>3084</v>
      </c>
      <c r="O922">
        <v>1</v>
      </c>
    </row>
    <row r="923" spans="1:15" x14ac:dyDescent="0.3">
      <c r="A923">
        <v>1600</v>
      </c>
      <c r="B923">
        <v>618814</v>
      </c>
      <c r="C923" s="1">
        <v>45034</v>
      </c>
      <c r="D923">
        <v>1</v>
      </c>
      <c r="E923" s="2">
        <v>109</v>
      </c>
      <c r="F923">
        <v>23</v>
      </c>
      <c r="G923" t="s">
        <v>14</v>
      </c>
      <c r="H923" t="s">
        <v>13</v>
      </c>
      <c r="I923">
        <v>0</v>
      </c>
      <c r="J923" t="s">
        <v>37</v>
      </c>
      <c r="K923">
        <v>1</v>
      </c>
      <c r="L923" t="s">
        <v>47</v>
      </c>
      <c r="M923" t="s">
        <v>636</v>
      </c>
      <c r="N923" s="9">
        <v>1001</v>
      </c>
      <c r="O923">
        <v>5</v>
      </c>
    </row>
    <row r="924" spans="1:15" x14ac:dyDescent="0.3">
      <c r="A924">
        <v>1249</v>
      </c>
      <c r="B924">
        <v>798727</v>
      </c>
      <c r="C924" s="1">
        <v>45213</v>
      </c>
      <c r="D924">
        <v>1</v>
      </c>
      <c r="E924" s="2">
        <v>499</v>
      </c>
      <c r="F924">
        <v>42</v>
      </c>
      <c r="G924" t="s">
        <v>14</v>
      </c>
      <c r="H924" t="s">
        <v>17</v>
      </c>
      <c r="I924">
        <v>0</v>
      </c>
      <c r="J924" t="s">
        <v>37</v>
      </c>
      <c r="K924">
        <v>0</v>
      </c>
      <c r="L924" t="s">
        <v>49</v>
      </c>
      <c r="M924" t="s">
        <v>705</v>
      </c>
      <c r="N924" s="9">
        <v>474</v>
      </c>
      <c r="O924">
        <v>3</v>
      </c>
    </row>
    <row r="925" spans="1:15" x14ac:dyDescent="0.3">
      <c r="A925">
        <v>1642</v>
      </c>
      <c r="B925">
        <v>851244</v>
      </c>
      <c r="C925" s="1">
        <v>45091</v>
      </c>
      <c r="D925">
        <v>2</v>
      </c>
      <c r="E925" s="2">
        <v>677</v>
      </c>
      <c r="F925">
        <v>64</v>
      </c>
      <c r="G925" t="s">
        <v>12</v>
      </c>
      <c r="H925" t="s">
        <v>16</v>
      </c>
      <c r="I925">
        <v>1</v>
      </c>
      <c r="J925" t="s">
        <v>41</v>
      </c>
      <c r="K925">
        <v>0</v>
      </c>
      <c r="L925" t="s">
        <v>49</v>
      </c>
      <c r="M925" t="s">
        <v>706</v>
      </c>
      <c r="N925" s="9">
        <v>443</v>
      </c>
      <c r="O925">
        <v>3</v>
      </c>
    </row>
    <row r="926" spans="1:15" x14ac:dyDescent="0.3">
      <c r="A926">
        <v>1357</v>
      </c>
      <c r="B926">
        <v>498271</v>
      </c>
      <c r="C926" s="1">
        <v>45191</v>
      </c>
      <c r="D926">
        <v>1</v>
      </c>
      <c r="E926" s="2">
        <v>254</v>
      </c>
      <c r="F926">
        <v>50</v>
      </c>
      <c r="G926" t="s">
        <v>12</v>
      </c>
      <c r="H926" t="s">
        <v>16</v>
      </c>
      <c r="I926">
        <v>0</v>
      </c>
      <c r="J926" t="s">
        <v>42</v>
      </c>
      <c r="K926">
        <v>1</v>
      </c>
      <c r="L926" t="s">
        <v>49</v>
      </c>
      <c r="M926" t="s">
        <v>638</v>
      </c>
      <c r="N926" s="9">
        <v>461</v>
      </c>
      <c r="O926">
        <v>5</v>
      </c>
    </row>
    <row r="927" spans="1:15" x14ac:dyDescent="0.3">
      <c r="A927">
        <v>1815</v>
      </c>
      <c r="B927">
        <v>829425</v>
      </c>
      <c r="C927" s="1">
        <v>44901</v>
      </c>
      <c r="D927">
        <v>1</v>
      </c>
      <c r="E927" s="2">
        <v>558</v>
      </c>
      <c r="F927">
        <v>46</v>
      </c>
      <c r="G927" t="s">
        <v>14</v>
      </c>
      <c r="H927" t="s">
        <v>17</v>
      </c>
      <c r="I927">
        <v>1</v>
      </c>
      <c r="J927" t="s">
        <v>38</v>
      </c>
      <c r="K927">
        <v>1</v>
      </c>
      <c r="L927" t="s">
        <v>48</v>
      </c>
      <c r="M927" t="s">
        <v>577</v>
      </c>
      <c r="N927" s="9">
        <v>447</v>
      </c>
      <c r="O927">
        <v>1</v>
      </c>
    </row>
    <row r="928" spans="1:15" x14ac:dyDescent="0.3">
      <c r="A928">
        <v>1152</v>
      </c>
      <c r="B928">
        <v>438234</v>
      </c>
      <c r="C928" s="1">
        <v>44906</v>
      </c>
      <c r="D928">
        <v>2</v>
      </c>
      <c r="E928" s="2">
        <v>730</v>
      </c>
      <c r="F928">
        <v>54</v>
      </c>
      <c r="G928" t="s">
        <v>14</v>
      </c>
      <c r="H928" t="s">
        <v>15</v>
      </c>
      <c r="I928">
        <v>1</v>
      </c>
      <c r="J928" t="s">
        <v>41</v>
      </c>
      <c r="K928">
        <v>0</v>
      </c>
      <c r="L928" t="s">
        <v>46</v>
      </c>
      <c r="M928" t="s">
        <v>639</v>
      </c>
      <c r="N928" s="9">
        <v>573</v>
      </c>
      <c r="O928">
        <v>5</v>
      </c>
    </row>
    <row r="929" spans="1:15" x14ac:dyDescent="0.3">
      <c r="A929">
        <v>1941</v>
      </c>
      <c r="B929">
        <v>351021</v>
      </c>
      <c r="C929" s="1">
        <v>44965</v>
      </c>
      <c r="D929">
        <v>2</v>
      </c>
      <c r="E929" s="2">
        <v>82</v>
      </c>
      <c r="F929">
        <v>62</v>
      </c>
      <c r="G929" t="s">
        <v>14</v>
      </c>
      <c r="H929" t="s">
        <v>16</v>
      </c>
      <c r="I929">
        <v>0</v>
      </c>
      <c r="J929" t="s">
        <v>30</v>
      </c>
      <c r="K929">
        <v>0</v>
      </c>
      <c r="L929" t="s">
        <v>47</v>
      </c>
      <c r="M929" t="s">
        <v>197</v>
      </c>
      <c r="N929" s="9">
        <v>2727</v>
      </c>
      <c r="O929">
        <v>4</v>
      </c>
    </row>
    <row r="930" spans="1:15" x14ac:dyDescent="0.3">
      <c r="A930">
        <v>1199</v>
      </c>
      <c r="B930">
        <v>437311</v>
      </c>
      <c r="C930" s="1">
        <v>45067</v>
      </c>
      <c r="D930">
        <v>2</v>
      </c>
      <c r="E930" s="2">
        <v>319</v>
      </c>
      <c r="F930">
        <v>19</v>
      </c>
      <c r="G930" t="s">
        <v>14</v>
      </c>
      <c r="H930" t="s">
        <v>15</v>
      </c>
      <c r="I930">
        <v>0</v>
      </c>
      <c r="J930" t="s">
        <v>39</v>
      </c>
      <c r="K930">
        <v>0</v>
      </c>
      <c r="L930" t="s">
        <v>48</v>
      </c>
      <c r="M930" t="s">
        <v>640</v>
      </c>
      <c r="N930" s="9">
        <v>3006</v>
      </c>
      <c r="O930">
        <v>5</v>
      </c>
    </row>
    <row r="931" spans="1:15" ht="18" customHeight="1" x14ac:dyDescent="0.3">
      <c r="A931">
        <v>1378</v>
      </c>
      <c r="B931">
        <v>410424</v>
      </c>
      <c r="C931" s="1">
        <v>45189</v>
      </c>
      <c r="D931">
        <v>4</v>
      </c>
      <c r="E931" s="2">
        <v>556</v>
      </c>
      <c r="F931">
        <v>57</v>
      </c>
      <c r="G931" t="s">
        <v>12</v>
      </c>
      <c r="H931" t="s">
        <v>15</v>
      </c>
      <c r="I931">
        <v>0</v>
      </c>
      <c r="J931" t="s">
        <v>45</v>
      </c>
      <c r="K931">
        <v>1</v>
      </c>
      <c r="L931" t="s">
        <v>49</v>
      </c>
      <c r="M931" t="s">
        <v>198</v>
      </c>
      <c r="N931" s="9">
        <v>3108</v>
      </c>
      <c r="O931">
        <v>4</v>
      </c>
    </row>
    <row r="932" spans="1:15" x14ac:dyDescent="0.3">
      <c r="A932">
        <v>1902</v>
      </c>
      <c r="B932">
        <v>106684</v>
      </c>
      <c r="C932" s="1">
        <v>44909</v>
      </c>
      <c r="D932">
        <v>2</v>
      </c>
      <c r="E932" s="2">
        <v>621</v>
      </c>
      <c r="F932">
        <v>52</v>
      </c>
      <c r="G932" t="s">
        <v>14</v>
      </c>
      <c r="H932" t="s">
        <v>15</v>
      </c>
      <c r="I932">
        <v>0</v>
      </c>
      <c r="J932" t="s">
        <v>35</v>
      </c>
      <c r="K932">
        <v>0</v>
      </c>
      <c r="L932" t="s">
        <v>46</v>
      </c>
      <c r="M932" t="s">
        <v>643</v>
      </c>
      <c r="N932" s="9">
        <v>558</v>
      </c>
      <c r="O932">
        <v>5</v>
      </c>
    </row>
    <row r="933" spans="1:15" x14ac:dyDescent="0.3">
      <c r="A933">
        <v>1533</v>
      </c>
      <c r="B933">
        <v>955717</v>
      </c>
      <c r="C933" s="1">
        <v>44970</v>
      </c>
      <c r="D933">
        <v>4</v>
      </c>
      <c r="E933" s="2">
        <v>117</v>
      </c>
      <c r="F933">
        <v>36</v>
      </c>
      <c r="G933" t="s">
        <v>12</v>
      </c>
      <c r="H933" t="s">
        <v>17</v>
      </c>
      <c r="I933">
        <v>1</v>
      </c>
      <c r="J933" t="s">
        <v>32</v>
      </c>
      <c r="K933">
        <v>1</v>
      </c>
      <c r="L933" t="s">
        <v>47</v>
      </c>
      <c r="M933" t="s">
        <v>646</v>
      </c>
      <c r="N933" s="9">
        <v>4758</v>
      </c>
      <c r="O933">
        <v>5</v>
      </c>
    </row>
    <row r="934" spans="1:15" x14ac:dyDescent="0.3">
      <c r="A934">
        <v>1928</v>
      </c>
      <c r="B934">
        <v>197745</v>
      </c>
      <c r="C934" s="1">
        <v>45088</v>
      </c>
      <c r="D934">
        <v>4</v>
      </c>
      <c r="E934" s="2">
        <v>477</v>
      </c>
      <c r="F934">
        <v>35</v>
      </c>
      <c r="G934" t="s">
        <v>14</v>
      </c>
      <c r="H934" t="s">
        <v>13</v>
      </c>
      <c r="I934">
        <v>1</v>
      </c>
      <c r="J934" t="s">
        <v>33</v>
      </c>
      <c r="K934">
        <v>0</v>
      </c>
      <c r="L934" t="s">
        <v>49</v>
      </c>
      <c r="M934" t="s">
        <v>707</v>
      </c>
      <c r="N934" s="9">
        <v>2391</v>
      </c>
      <c r="O934">
        <v>3</v>
      </c>
    </row>
    <row r="935" spans="1:15" x14ac:dyDescent="0.3">
      <c r="A935">
        <v>1025</v>
      </c>
      <c r="B935">
        <v>479375</v>
      </c>
      <c r="C935" s="1">
        <v>44960</v>
      </c>
      <c r="D935">
        <v>1</v>
      </c>
      <c r="E935" s="2">
        <v>989</v>
      </c>
      <c r="F935">
        <v>29</v>
      </c>
      <c r="G935" t="s">
        <v>12</v>
      </c>
      <c r="H935" t="s">
        <v>15</v>
      </c>
      <c r="I935">
        <v>0</v>
      </c>
      <c r="J935" t="s">
        <v>33</v>
      </c>
      <c r="K935">
        <v>1</v>
      </c>
      <c r="L935" t="s">
        <v>48</v>
      </c>
      <c r="M935" t="s">
        <v>647</v>
      </c>
      <c r="N935" s="9">
        <v>1126</v>
      </c>
      <c r="O935">
        <v>5</v>
      </c>
    </row>
    <row r="936" spans="1:15" x14ac:dyDescent="0.3">
      <c r="A936">
        <v>1675</v>
      </c>
      <c r="B936">
        <v>660749</v>
      </c>
      <c r="C936" s="1">
        <v>45111</v>
      </c>
      <c r="D936">
        <v>1</v>
      </c>
      <c r="E936" s="2">
        <v>466</v>
      </c>
      <c r="F936">
        <v>43</v>
      </c>
      <c r="G936" t="s">
        <v>12</v>
      </c>
      <c r="H936" t="s">
        <v>16</v>
      </c>
      <c r="I936">
        <v>1</v>
      </c>
      <c r="J936" t="s">
        <v>30</v>
      </c>
      <c r="K936">
        <v>0</v>
      </c>
      <c r="L936" t="s">
        <v>47</v>
      </c>
      <c r="M936" t="s">
        <v>648</v>
      </c>
      <c r="N936" s="9">
        <v>544</v>
      </c>
      <c r="O936">
        <v>5</v>
      </c>
    </row>
    <row r="937" spans="1:15" x14ac:dyDescent="0.3">
      <c r="A937">
        <v>1820</v>
      </c>
      <c r="B937">
        <v>923405</v>
      </c>
      <c r="C937" s="1">
        <v>45107</v>
      </c>
      <c r="D937">
        <v>2</v>
      </c>
      <c r="E937" s="2">
        <v>582</v>
      </c>
      <c r="F937">
        <v>47</v>
      </c>
      <c r="G937" t="s">
        <v>14</v>
      </c>
      <c r="H937" t="s">
        <v>17</v>
      </c>
      <c r="I937">
        <v>0</v>
      </c>
      <c r="J937" t="s">
        <v>40</v>
      </c>
      <c r="K937">
        <v>0</v>
      </c>
      <c r="L937" t="s">
        <v>47</v>
      </c>
      <c r="M937" t="s">
        <v>649</v>
      </c>
      <c r="N937" s="9">
        <v>444</v>
      </c>
      <c r="O937">
        <v>5</v>
      </c>
    </row>
    <row r="938" spans="1:15" x14ac:dyDescent="0.3">
      <c r="A938">
        <v>1899</v>
      </c>
      <c r="B938">
        <v>795639</v>
      </c>
      <c r="C938" s="1">
        <v>45002</v>
      </c>
      <c r="D938">
        <v>1</v>
      </c>
      <c r="E938" s="2">
        <v>336</v>
      </c>
      <c r="F938">
        <v>58</v>
      </c>
      <c r="G938" t="s">
        <v>12</v>
      </c>
      <c r="H938" t="s">
        <v>16</v>
      </c>
      <c r="I938">
        <v>1</v>
      </c>
      <c r="J938" t="s">
        <v>31</v>
      </c>
      <c r="K938">
        <v>0</v>
      </c>
      <c r="L938" t="s">
        <v>47</v>
      </c>
      <c r="M938" t="s">
        <v>650</v>
      </c>
      <c r="N938" s="9">
        <v>445</v>
      </c>
      <c r="O938">
        <v>5</v>
      </c>
    </row>
    <row r="939" spans="1:15" x14ac:dyDescent="0.3">
      <c r="A939">
        <v>1418</v>
      </c>
      <c r="B939">
        <v>860201</v>
      </c>
      <c r="C939" s="1">
        <v>45098</v>
      </c>
      <c r="D939">
        <v>1</v>
      </c>
      <c r="E939" s="2">
        <v>440</v>
      </c>
      <c r="F939">
        <v>63</v>
      </c>
      <c r="G939" t="s">
        <v>14</v>
      </c>
      <c r="H939" t="s">
        <v>16</v>
      </c>
      <c r="I939">
        <v>0</v>
      </c>
      <c r="J939" t="s">
        <v>36</v>
      </c>
      <c r="K939">
        <v>0</v>
      </c>
      <c r="L939" t="s">
        <v>46</v>
      </c>
      <c r="M939" t="s">
        <v>708</v>
      </c>
      <c r="N939" s="9">
        <v>408</v>
      </c>
      <c r="O939">
        <v>5</v>
      </c>
    </row>
    <row r="940" spans="1:15" x14ac:dyDescent="0.3">
      <c r="A940">
        <v>1885</v>
      </c>
      <c r="B940">
        <v>452961</v>
      </c>
      <c r="C940" s="1">
        <v>45131</v>
      </c>
      <c r="D940">
        <v>3</v>
      </c>
      <c r="E940" s="2">
        <v>606</v>
      </c>
      <c r="F940">
        <v>31</v>
      </c>
      <c r="G940" t="s">
        <v>14</v>
      </c>
      <c r="H940" t="s">
        <v>17</v>
      </c>
      <c r="I940">
        <v>0</v>
      </c>
      <c r="J940" t="s">
        <v>42</v>
      </c>
      <c r="K940">
        <v>1</v>
      </c>
      <c r="L940" t="s">
        <v>49</v>
      </c>
      <c r="M940" t="s">
        <v>709</v>
      </c>
      <c r="N940" s="9">
        <v>5889</v>
      </c>
      <c r="O940">
        <v>5</v>
      </c>
    </row>
    <row r="941" spans="1:15" x14ac:dyDescent="0.3">
      <c r="A941">
        <v>1942</v>
      </c>
      <c r="B941">
        <v>604308</v>
      </c>
      <c r="C941" s="1">
        <v>45200</v>
      </c>
      <c r="D941">
        <v>1</v>
      </c>
      <c r="E941" s="2">
        <v>374</v>
      </c>
      <c r="F941">
        <v>20</v>
      </c>
      <c r="G941" t="s">
        <v>12</v>
      </c>
      <c r="H941" t="s">
        <v>17</v>
      </c>
      <c r="I941">
        <v>0</v>
      </c>
      <c r="J941" t="s">
        <v>36</v>
      </c>
      <c r="K941">
        <v>0</v>
      </c>
      <c r="L941" t="s">
        <v>46</v>
      </c>
      <c r="M941" t="s">
        <v>710</v>
      </c>
      <c r="N941" s="9">
        <v>680</v>
      </c>
      <c r="O941">
        <v>5</v>
      </c>
    </row>
    <row r="942" spans="1:15" x14ac:dyDescent="0.3">
      <c r="A942">
        <v>2085</v>
      </c>
      <c r="B942">
        <v>825669</v>
      </c>
      <c r="C942" s="1">
        <v>44988</v>
      </c>
      <c r="D942">
        <v>2</v>
      </c>
      <c r="E942" s="2">
        <v>311</v>
      </c>
      <c r="F942">
        <v>53</v>
      </c>
      <c r="G942" t="s">
        <v>14</v>
      </c>
      <c r="H942" t="s">
        <v>13</v>
      </c>
      <c r="I942">
        <v>1</v>
      </c>
      <c r="J942" t="s">
        <v>31</v>
      </c>
      <c r="K942">
        <v>0</v>
      </c>
      <c r="L942" t="s">
        <v>49</v>
      </c>
      <c r="M942" t="s">
        <v>606</v>
      </c>
      <c r="N942" s="9">
        <v>3321</v>
      </c>
      <c r="O942">
        <v>1</v>
      </c>
    </row>
    <row r="943" spans="1:15" x14ac:dyDescent="0.3">
      <c r="A943">
        <v>1805</v>
      </c>
      <c r="B943">
        <v>538393</v>
      </c>
      <c r="C943" s="1">
        <v>45117</v>
      </c>
      <c r="D943">
        <v>3</v>
      </c>
      <c r="E943" s="2">
        <v>15</v>
      </c>
      <c r="F943">
        <v>40</v>
      </c>
      <c r="G943" t="s">
        <v>12</v>
      </c>
      <c r="H943" t="s">
        <v>15</v>
      </c>
      <c r="I943">
        <v>0</v>
      </c>
      <c r="J943" t="s">
        <v>34</v>
      </c>
      <c r="K943">
        <v>0</v>
      </c>
      <c r="L943" t="s">
        <v>48</v>
      </c>
      <c r="M943" t="s">
        <v>711</v>
      </c>
      <c r="N943" s="9">
        <v>4574</v>
      </c>
      <c r="O943">
        <v>2</v>
      </c>
    </row>
    <row r="944" spans="1:15" x14ac:dyDescent="0.3">
      <c r="A944">
        <v>2118</v>
      </c>
      <c r="B944">
        <v>762120</v>
      </c>
      <c r="C944" s="1">
        <v>45177</v>
      </c>
      <c r="D944">
        <v>1</v>
      </c>
      <c r="E944" s="2">
        <v>893</v>
      </c>
      <c r="F944">
        <v>28</v>
      </c>
      <c r="G944" t="s">
        <v>12</v>
      </c>
      <c r="H944" t="s">
        <v>13</v>
      </c>
      <c r="I944">
        <v>1</v>
      </c>
      <c r="J944" t="s">
        <v>33</v>
      </c>
      <c r="K944">
        <v>1</v>
      </c>
      <c r="L944" t="s">
        <v>48</v>
      </c>
      <c r="M944" t="s">
        <v>712</v>
      </c>
      <c r="N944" s="9">
        <v>1035</v>
      </c>
      <c r="O944">
        <v>5</v>
      </c>
    </row>
    <row r="945" spans="1:15" x14ac:dyDescent="0.3">
      <c r="A945">
        <v>1767</v>
      </c>
      <c r="B945">
        <v>946938</v>
      </c>
      <c r="C945" s="1">
        <v>45037</v>
      </c>
      <c r="D945">
        <v>4</v>
      </c>
      <c r="E945" s="2">
        <v>445</v>
      </c>
      <c r="F945">
        <v>32</v>
      </c>
      <c r="G945" t="s">
        <v>14</v>
      </c>
      <c r="H945" t="s">
        <v>16</v>
      </c>
      <c r="I945">
        <v>0</v>
      </c>
      <c r="J945" t="s">
        <v>31</v>
      </c>
      <c r="K945">
        <v>0</v>
      </c>
      <c r="L945" t="s">
        <v>47</v>
      </c>
      <c r="M945" t="s">
        <v>611</v>
      </c>
      <c r="N945" s="9">
        <v>2912</v>
      </c>
      <c r="O945">
        <v>1</v>
      </c>
    </row>
    <row r="946" spans="1:15" x14ac:dyDescent="0.3">
      <c r="A946">
        <v>1887</v>
      </c>
      <c r="B946">
        <v>106043</v>
      </c>
      <c r="C946" s="1">
        <v>44919</v>
      </c>
      <c r="D946">
        <v>1</v>
      </c>
      <c r="E946" s="2">
        <v>391</v>
      </c>
      <c r="F946">
        <v>34</v>
      </c>
      <c r="G946" t="s">
        <v>12</v>
      </c>
      <c r="H946" t="s">
        <v>16</v>
      </c>
      <c r="I946">
        <v>0</v>
      </c>
      <c r="J946" t="s">
        <v>33</v>
      </c>
      <c r="K946">
        <v>1</v>
      </c>
      <c r="L946" t="s">
        <v>47</v>
      </c>
      <c r="M946" t="s">
        <v>713</v>
      </c>
      <c r="N946" s="9">
        <v>785</v>
      </c>
      <c r="O946">
        <v>5</v>
      </c>
    </row>
    <row r="947" spans="1:15" x14ac:dyDescent="0.3">
      <c r="A947">
        <v>2171</v>
      </c>
      <c r="B947">
        <v>322326</v>
      </c>
      <c r="C947" s="1">
        <v>45043</v>
      </c>
      <c r="D947">
        <v>1</v>
      </c>
      <c r="E947" s="2">
        <v>981</v>
      </c>
      <c r="F947">
        <v>42</v>
      </c>
      <c r="G947" t="s">
        <v>14</v>
      </c>
      <c r="H947" t="s">
        <v>17</v>
      </c>
      <c r="I947">
        <v>1</v>
      </c>
      <c r="J947" t="s">
        <v>30</v>
      </c>
      <c r="K947">
        <v>1</v>
      </c>
      <c r="L947" t="s">
        <v>47</v>
      </c>
      <c r="M947" t="s">
        <v>714</v>
      </c>
      <c r="N947" s="9">
        <v>540</v>
      </c>
      <c r="O947">
        <v>5</v>
      </c>
    </row>
    <row r="948" spans="1:15" x14ac:dyDescent="0.3">
      <c r="A948">
        <v>1233</v>
      </c>
      <c r="B948">
        <v>912702</v>
      </c>
      <c r="C948" s="1">
        <v>44996</v>
      </c>
      <c r="D948">
        <v>1</v>
      </c>
      <c r="E948" s="2">
        <v>97</v>
      </c>
      <c r="F948">
        <v>54</v>
      </c>
      <c r="G948" t="s">
        <v>14</v>
      </c>
      <c r="H948" t="s">
        <v>16</v>
      </c>
      <c r="I948">
        <v>1</v>
      </c>
      <c r="J948" t="s">
        <v>37</v>
      </c>
      <c r="K948">
        <v>0</v>
      </c>
      <c r="L948" t="s">
        <v>49</v>
      </c>
      <c r="M948" t="s">
        <v>686</v>
      </c>
      <c r="N948" s="9">
        <v>483</v>
      </c>
      <c r="O948">
        <v>4</v>
      </c>
    </row>
    <row r="949" spans="1:15" x14ac:dyDescent="0.3">
      <c r="A949">
        <v>2260</v>
      </c>
      <c r="B949">
        <v>512571</v>
      </c>
      <c r="C949" s="1">
        <v>45224</v>
      </c>
      <c r="D949">
        <v>1</v>
      </c>
      <c r="E949" s="2">
        <v>775</v>
      </c>
      <c r="F949">
        <v>29</v>
      </c>
      <c r="G949" t="s">
        <v>14</v>
      </c>
      <c r="H949" t="s">
        <v>16</v>
      </c>
      <c r="I949">
        <v>1</v>
      </c>
      <c r="J949" t="s">
        <v>40</v>
      </c>
      <c r="K949">
        <v>0</v>
      </c>
      <c r="L949" t="s">
        <v>47</v>
      </c>
      <c r="M949" t="s">
        <v>612</v>
      </c>
      <c r="N949" s="9">
        <v>761</v>
      </c>
      <c r="O949">
        <v>1</v>
      </c>
    </row>
    <row r="950" spans="1:15" x14ac:dyDescent="0.3">
      <c r="A950">
        <v>1949</v>
      </c>
      <c r="B950">
        <v>850035</v>
      </c>
      <c r="C950" s="1">
        <v>45123</v>
      </c>
      <c r="D950">
        <v>3</v>
      </c>
      <c r="E950" s="2">
        <v>920</v>
      </c>
      <c r="F950">
        <v>59</v>
      </c>
      <c r="G950" t="s">
        <v>12</v>
      </c>
      <c r="H950" t="s">
        <v>15</v>
      </c>
      <c r="I950">
        <v>1</v>
      </c>
      <c r="J950" t="s">
        <v>36</v>
      </c>
      <c r="K950">
        <v>0</v>
      </c>
      <c r="L950" t="s">
        <v>49</v>
      </c>
      <c r="M950" t="s">
        <v>202</v>
      </c>
      <c r="N950" s="9">
        <v>3043</v>
      </c>
      <c r="O950">
        <v>4</v>
      </c>
    </row>
    <row r="951" spans="1:15" x14ac:dyDescent="0.3">
      <c r="A951">
        <v>1068</v>
      </c>
      <c r="B951">
        <v>524895</v>
      </c>
      <c r="C951" s="1">
        <v>45195</v>
      </c>
      <c r="D951">
        <v>2</v>
      </c>
      <c r="E951" s="2">
        <v>468</v>
      </c>
      <c r="F951">
        <v>27</v>
      </c>
      <c r="G951" t="s">
        <v>14</v>
      </c>
      <c r="H951" t="s">
        <v>15</v>
      </c>
      <c r="I951">
        <v>0</v>
      </c>
      <c r="J951" t="s">
        <v>33</v>
      </c>
      <c r="K951">
        <v>1</v>
      </c>
      <c r="L951" t="s">
        <v>49</v>
      </c>
      <c r="M951" t="s">
        <v>715</v>
      </c>
      <c r="N951" s="9">
        <v>3956</v>
      </c>
      <c r="O951">
        <v>5</v>
      </c>
    </row>
    <row r="952" spans="1:15" x14ac:dyDescent="0.3">
      <c r="A952">
        <v>2038</v>
      </c>
      <c r="B952">
        <v>589298</v>
      </c>
      <c r="C952" s="1">
        <v>45134</v>
      </c>
      <c r="D952">
        <v>3</v>
      </c>
      <c r="E952" s="2">
        <v>150</v>
      </c>
      <c r="F952">
        <v>60</v>
      </c>
      <c r="G952" t="s">
        <v>14</v>
      </c>
      <c r="H952" t="s">
        <v>16</v>
      </c>
      <c r="I952">
        <v>1</v>
      </c>
      <c r="J952" t="s">
        <v>39</v>
      </c>
      <c r="K952">
        <v>0</v>
      </c>
      <c r="L952" t="s">
        <v>48</v>
      </c>
      <c r="M952" t="s">
        <v>203</v>
      </c>
      <c r="N952" s="9">
        <v>2871</v>
      </c>
      <c r="O952">
        <v>4</v>
      </c>
    </row>
    <row r="953" spans="1:15" x14ac:dyDescent="0.3">
      <c r="A953">
        <v>1375</v>
      </c>
      <c r="B953">
        <v>797853</v>
      </c>
      <c r="C953" s="1">
        <v>45079</v>
      </c>
      <c r="D953">
        <v>3</v>
      </c>
      <c r="E953" s="2">
        <v>479</v>
      </c>
      <c r="F953">
        <v>45</v>
      </c>
      <c r="G953" t="s">
        <v>12</v>
      </c>
      <c r="H953" t="s">
        <v>17</v>
      </c>
      <c r="I953">
        <v>0</v>
      </c>
      <c r="J953" t="s">
        <v>44</v>
      </c>
      <c r="K953">
        <v>1</v>
      </c>
      <c r="L953" t="s">
        <v>49</v>
      </c>
      <c r="M953" t="s">
        <v>716</v>
      </c>
      <c r="N953" s="9">
        <v>2465</v>
      </c>
      <c r="O953">
        <v>5</v>
      </c>
    </row>
    <row r="954" spans="1:15" x14ac:dyDescent="0.3">
      <c r="A954">
        <v>2248</v>
      </c>
      <c r="B954">
        <v>296365</v>
      </c>
      <c r="C954" s="1">
        <v>44987</v>
      </c>
      <c r="D954">
        <v>2</v>
      </c>
      <c r="E954" s="2">
        <v>397</v>
      </c>
      <c r="F954">
        <v>39</v>
      </c>
      <c r="G954" t="s">
        <v>14</v>
      </c>
      <c r="H954" t="s">
        <v>17</v>
      </c>
      <c r="I954">
        <v>1</v>
      </c>
      <c r="J954" t="s">
        <v>30</v>
      </c>
      <c r="K954">
        <v>1</v>
      </c>
      <c r="L954" t="s">
        <v>48</v>
      </c>
      <c r="M954" t="s">
        <v>717</v>
      </c>
      <c r="N954" s="9">
        <v>1116</v>
      </c>
      <c r="O954">
        <v>5</v>
      </c>
    </row>
    <row r="955" spans="1:15" x14ac:dyDescent="0.3">
      <c r="A955">
        <v>1969</v>
      </c>
      <c r="B955">
        <v>674532</v>
      </c>
      <c r="C955" s="1">
        <v>45195</v>
      </c>
      <c r="D955">
        <v>2</v>
      </c>
      <c r="E955" s="2">
        <v>278</v>
      </c>
      <c r="F955">
        <v>42</v>
      </c>
      <c r="G955" t="s">
        <v>12</v>
      </c>
      <c r="H955" t="s">
        <v>13</v>
      </c>
      <c r="I955">
        <v>0</v>
      </c>
      <c r="J955" t="s">
        <v>34</v>
      </c>
      <c r="K955">
        <v>1</v>
      </c>
      <c r="L955" t="s">
        <v>48</v>
      </c>
      <c r="M955" t="s">
        <v>718</v>
      </c>
      <c r="N955" s="9">
        <v>2985</v>
      </c>
      <c r="O955">
        <v>5</v>
      </c>
    </row>
    <row r="956" spans="1:15" x14ac:dyDescent="0.3">
      <c r="A956">
        <v>1103</v>
      </c>
      <c r="B956">
        <v>159874</v>
      </c>
      <c r="C956" s="1">
        <v>45145</v>
      </c>
      <c r="D956">
        <v>3</v>
      </c>
      <c r="E956" s="2">
        <v>689</v>
      </c>
      <c r="F956">
        <v>39</v>
      </c>
      <c r="G956" t="s">
        <v>14</v>
      </c>
      <c r="H956" t="s">
        <v>17</v>
      </c>
      <c r="I956">
        <v>0</v>
      </c>
      <c r="J956" t="s">
        <v>40</v>
      </c>
      <c r="K956">
        <v>0</v>
      </c>
      <c r="L956" t="s">
        <v>48</v>
      </c>
      <c r="M956" t="s">
        <v>205</v>
      </c>
      <c r="N956" s="9">
        <v>2879</v>
      </c>
      <c r="O956">
        <v>4</v>
      </c>
    </row>
    <row r="957" spans="1:15" x14ac:dyDescent="0.3">
      <c r="A957">
        <v>2073</v>
      </c>
      <c r="B957">
        <v>999975</v>
      </c>
      <c r="C957" s="1">
        <v>45080</v>
      </c>
      <c r="D957">
        <v>1</v>
      </c>
      <c r="E957" s="2">
        <v>361</v>
      </c>
      <c r="F957">
        <v>31</v>
      </c>
      <c r="G957" t="s">
        <v>12</v>
      </c>
      <c r="H957" t="s">
        <v>17</v>
      </c>
      <c r="I957">
        <v>1</v>
      </c>
      <c r="J957" t="s">
        <v>33</v>
      </c>
      <c r="K957">
        <v>0</v>
      </c>
      <c r="L957" t="s">
        <v>46</v>
      </c>
      <c r="M957" t="s">
        <v>207</v>
      </c>
      <c r="N957" s="9">
        <v>714</v>
      </c>
      <c r="O957">
        <v>4</v>
      </c>
    </row>
    <row r="958" spans="1:15" x14ac:dyDescent="0.3">
      <c r="A958">
        <v>1215</v>
      </c>
      <c r="B958">
        <v>371890</v>
      </c>
      <c r="C958" s="1">
        <v>45106</v>
      </c>
      <c r="D958">
        <v>1</v>
      </c>
      <c r="E958" s="2">
        <v>75</v>
      </c>
      <c r="F958">
        <v>22</v>
      </c>
      <c r="G958" t="s">
        <v>14</v>
      </c>
      <c r="H958" t="s">
        <v>16</v>
      </c>
      <c r="I958">
        <v>1</v>
      </c>
      <c r="J958" t="s">
        <v>44</v>
      </c>
      <c r="K958">
        <v>1</v>
      </c>
      <c r="L958" t="s">
        <v>49</v>
      </c>
      <c r="M958" t="s">
        <v>719</v>
      </c>
      <c r="N958" s="9">
        <v>755</v>
      </c>
      <c r="O958">
        <v>5</v>
      </c>
    </row>
    <row r="959" spans="1:15" x14ac:dyDescent="0.3">
      <c r="A959">
        <v>1532</v>
      </c>
      <c r="B959">
        <v>859679</v>
      </c>
      <c r="C959" s="1">
        <v>45181</v>
      </c>
      <c r="D959">
        <v>1</v>
      </c>
      <c r="E959" s="2">
        <v>814</v>
      </c>
      <c r="F959">
        <v>32</v>
      </c>
      <c r="G959" t="s">
        <v>14</v>
      </c>
      <c r="H959" t="s">
        <v>17</v>
      </c>
      <c r="I959">
        <v>0</v>
      </c>
      <c r="J959" t="s">
        <v>33</v>
      </c>
      <c r="K959">
        <v>1</v>
      </c>
      <c r="L959" t="s">
        <v>46</v>
      </c>
      <c r="M959" t="s">
        <v>720</v>
      </c>
      <c r="N959" s="9">
        <v>751</v>
      </c>
      <c r="O959">
        <v>5</v>
      </c>
    </row>
    <row r="960" spans="1:15" x14ac:dyDescent="0.3">
      <c r="A960">
        <v>2278</v>
      </c>
      <c r="B960">
        <v>531701</v>
      </c>
      <c r="C960" s="1">
        <v>44902</v>
      </c>
      <c r="D960">
        <v>1</v>
      </c>
      <c r="E960" s="2">
        <v>437</v>
      </c>
      <c r="F960">
        <v>49</v>
      </c>
      <c r="G960" t="s">
        <v>12</v>
      </c>
      <c r="H960" t="s">
        <v>13</v>
      </c>
      <c r="I960">
        <v>1</v>
      </c>
      <c r="J960" t="s">
        <v>37</v>
      </c>
      <c r="K960">
        <v>1</v>
      </c>
      <c r="L960" t="s">
        <v>46</v>
      </c>
      <c r="M960" t="s">
        <v>721</v>
      </c>
      <c r="N960" s="9">
        <v>430</v>
      </c>
      <c r="O960">
        <v>5</v>
      </c>
    </row>
    <row r="961" spans="1:15" x14ac:dyDescent="0.3">
      <c r="A961">
        <v>1545</v>
      </c>
      <c r="B961">
        <v>759245</v>
      </c>
      <c r="C961" s="1">
        <v>45154</v>
      </c>
      <c r="D961">
        <v>1</v>
      </c>
      <c r="E961" s="2">
        <v>190</v>
      </c>
      <c r="F961">
        <v>31</v>
      </c>
      <c r="G961" t="s">
        <v>14</v>
      </c>
      <c r="H961" t="s">
        <v>16</v>
      </c>
      <c r="I961">
        <v>1</v>
      </c>
      <c r="J961" t="s">
        <v>30</v>
      </c>
      <c r="K961">
        <v>1</v>
      </c>
      <c r="L961" t="s">
        <v>48</v>
      </c>
      <c r="M961" t="s">
        <v>420</v>
      </c>
      <c r="N961" s="9">
        <v>738</v>
      </c>
      <c r="O961">
        <v>1</v>
      </c>
    </row>
    <row r="962" spans="1:15" x14ac:dyDescent="0.3">
      <c r="A962">
        <v>1604</v>
      </c>
      <c r="B962">
        <v>359144</v>
      </c>
      <c r="C962" s="1">
        <v>45025</v>
      </c>
      <c r="D962">
        <v>1</v>
      </c>
      <c r="E962" s="2">
        <v>74</v>
      </c>
      <c r="F962">
        <v>46</v>
      </c>
      <c r="G962" t="s">
        <v>12</v>
      </c>
      <c r="H962" t="s">
        <v>13</v>
      </c>
      <c r="I962">
        <v>1</v>
      </c>
      <c r="J962" t="s">
        <v>36</v>
      </c>
      <c r="K962">
        <v>0</v>
      </c>
      <c r="L962" t="s">
        <v>48</v>
      </c>
      <c r="M962" t="s">
        <v>722</v>
      </c>
      <c r="N962" s="9">
        <v>498</v>
      </c>
      <c r="O962">
        <v>5</v>
      </c>
    </row>
    <row r="963" spans="1:15" x14ac:dyDescent="0.3">
      <c r="A963">
        <v>1033</v>
      </c>
      <c r="B963">
        <v>460916</v>
      </c>
      <c r="C963" s="1">
        <v>45004</v>
      </c>
      <c r="D963">
        <v>4</v>
      </c>
      <c r="E963" s="2">
        <v>820</v>
      </c>
      <c r="F963">
        <v>60</v>
      </c>
      <c r="G963" t="s">
        <v>12</v>
      </c>
      <c r="H963" t="s">
        <v>13</v>
      </c>
      <c r="I963">
        <v>1</v>
      </c>
      <c r="J963" t="s">
        <v>45</v>
      </c>
      <c r="K963">
        <v>1</v>
      </c>
      <c r="L963" t="s">
        <v>48</v>
      </c>
      <c r="M963" t="s">
        <v>723</v>
      </c>
      <c r="N963" s="9">
        <v>2477</v>
      </c>
      <c r="O963">
        <v>2</v>
      </c>
    </row>
    <row r="964" spans="1:15" x14ac:dyDescent="0.3">
      <c r="A964">
        <v>1576</v>
      </c>
      <c r="B964">
        <v>497241</v>
      </c>
      <c r="C964" s="1">
        <v>45003</v>
      </c>
      <c r="D964">
        <v>1</v>
      </c>
      <c r="E964" s="2">
        <v>488</v>
      </c>
      <c r="F964">
        <v>65</v>
      </c>
      <c r="G964" t="s">
        <v>14</v>
      </c>
      <c r="H964" t="s">
        <v>16</v>
      </c>
      <c r="I964">
        <v>0</v>
      </c>
      <c r="J964" t="s">
        <v>43</v>
      </c>
      <c r="K964">
        <v>1</v>
      </c>
      <c r="L964" t="s">
        <v>48</v>
      </c>
      <c r="M964" t="s">
        <v>724</v>
      </c>
      <c r="N964" s="9">
        <v>478</v>
      </c>
      <c r="O964">
        <v>2</v>
      </c>
    </row>
    <row r="965" spans="1:15" x14ac:dyDescent="0.3">
      <c r="A965">
        <v>1472</v>
      </c>
      <c r="B965">
        <v>867823</v>
      </c>
      <c r="C965" s="1">
        <v>44978</v>
      </c>
      <c r="D965">
        <v>2</v>
      </c>
      <c r="E965" s="2">
        <v>65</v>
      </c>
      <c r="F965">
        <v>51</v>
      </c>
      <c r="G965" t="s">
        <v>12</v>
      </c>
      <c r="H965" t="s">
        <v>16</v>
      </c>
      <c r="I965">
        <v>0</v>
      </c>
      <c r="J965" t="s">
        <v>44</v>
      </c>
      <c r="K965">
        <v>0</v>
      </c>
      <c r="L965" t="s">
        <v>48</v>
      </c>
      <c r="M965" t="s">
        <v>725</v>
      </c>
      <c r="N965" s="9">
        <v>2326</v>
      </c>
      <c r="O965">
        <v>2</v>
      </c>
    </row>
    <row r="966" spans="1:15" x14ac:dyDescent="0.3">
      <c r="A966">
        <v>1849</v>
      </c>
      <c r="B966">
        <v>421375</v>
      </c>
      <c r="C966" s="1">
        <v>44979</v>
      </c>
      <c r="D966">
        <v>2</v>
      </c>
      <c r="E966" s="2">
        <v>317</v>
      </c>
      <c r="F966">
        <v>44</v>
      </c>
      <c r="G966" t="s">
        <v>14</v>
      </c>
      <c r="H966" t="s">
        <v>16</v>
      </c>
      <c r="I966">
        <v>0</v>
      </c>
      <c r="J966" t="s">
        <v>31</v>
      </c>
      <c r="K966">
        <v>0</v>
      </c>
      <c r="L966" t="s">
        <v>47</v>
      </c>
      <c r="M966" t="s">
        <v>674</v>
      </c>
      <c r="N966" s="9">
        <v>410</v>
      </c>
      <c r="O966">
        <v>5</v>
      </c>
    </row>
    <row r="967" spans="1:15" x14ac:dyDescent="0.3">
      <c r="A967">
        <v>1173</v>
      </c>
      <c r="B967">
        <v>526437</v>
      </c>
      <c r="C967" s="1">
        <v>45191</v>
      </c>
      <c r="D967">
        <v>1</v>
      </c>
      <c r="E967" s="2">
        <v>93</v>
      </c>
      <c r="F967">
        <v>25</v>
      </c>
      <c r="G967" t="s">
        <v>14</v>
      </c>
      <c r="H967" t="s">
        <v>16</v>
      </c>
      <c r="I967">
        <v>0</v>
      </c>
      <c r="J967" t="s">
        <v>44</v>
      </c>
      <c r="K967">
        <v>1</v>
      </c>
      <c r="L967" t="s">
        <v>47</v>
      </c>
      <c r="N967" s="9">
        <v>848</v>
      </c>
      <c r="O967">
        <v>3</v>
      </c>
    </row>
    <row r="968" spans="1:15" x14ac:dyDescent="0.3">
      <c r="A968">
        <v>1536</v>
      </c>
      <c r="B968">
        <v>481302</v>
      </c>
      <c r="C968" s="1">
        <v>44988</v>
      </c>
      <c r="D968">
        <v>3</v>
      </c>
      <c r="E968" s="2">
        <v>655</v>
      </c>
      <c r="F968">
        <v>33</v>
      </c>
      <c r="G968" t="s">
        <v>12</v>
      </c>
      <c r="H968" t="s">
        <v>17</v>
      </c>
      <c r="I968">
        <v>1</v>
      </c>
      <c r="J968" t="s">
        <v>44</v>
      </c>
      <c r="K968">
        <v>0</v>
      </c>
      <c r="L968" t="s">
        <v>49</v>
      </c>
      <c r="M968" t="s">
        <v>726</v>
      </c>
      <c r="N968" s="9">
        <v>5901</v>
      </c>
      <c r="O968">
        <v>5</v>
      </c>
    </row>
    <row r="969" spans="1:15" x14ac:dyDescent="0.3">
      <c r="A969">
        <v>1985</v>
      </c>
      <c r="B969">
        <v>298878</v>
      </c>
      <c r="C969" s="1">
        <v>45030</v>
      </c>
      <c r="D969">
        <v>1</v>
      </c>
      <c r="E969" s="2">
        <v>840</v>
      </c>
      <c r="F969">
        <v>59</v>
      </c>
      <c r="G969" t="s">
        <v>12</v>
      </c>
      <c r="H969" t="s">
        <v>16</v>
      </c>
      <c r="I969">
        <v>0</v>
      </c>
      <c r="J969" t="s">
        <v>38</v>
      </c>
      <c r="K969">
        <v>1</v>
      </c>
      <c r="L969" t="s">
        <v>48</v>
      </c>
      <c r="M969" t="s">
        <v>260</v>
      </c>
      <c r="N969" s="9">
        <v>528</v>
      </c>
      <c r="O969">
        <v>1</v>
      </c>
    </row>
    <row r="970" spans="1:15" x14ac:dyDescent="0.3">
      <c r="A970">
        <v>1330</v>
      </c>
      <c r="B970">
        <v>366670</v>
      </c>
      <c r="C970" s="1">
        <v>45185</v>
      </c>
      <c r="D970">
        <v>1</v>
      </c>
      <c r="E970" s="2">
        <v>199</v>
      </c>
      <c r="F970">
        <v>31</v>
      </c>
      <c r="G970" t="s">
        <v>12</v>
      </c>
      <c r="H970" t="s">
        <v>17</v>
      </c>
      <c r="I970">
        <v>0</v>
      </c>
      <c r="J970" t="s">
        <v>38</v>
      </c>
      <c r="K970">
        <v>0</v>
      </c>
      <c r="L970" t="s">
        <v>47</v>
      </c>
      <c r="M970" t="s">
        <v>727</v>
      </c>
      <c r="N970" s="9">
        <v>870</v>
      </c>
      <c r="O970">
        <v>5</v>
      </c>
    </row>
    <row r="971" spans="1:15" x14ac:dyDescent="0.3">
      <c r="A971">
        <v>1266</v>
      </c>
      <c r="B971">
        <v>497180</v>
      </c>
      <c r="C971" s="1">
        <v>44916</v>
      </c>
      <c r="D971">
        <v>3</v>
      </c>
      <c r="E971" s="2">
        <v>139</v>
      </c>
      <c r="F971">
        <v>28</v>
      </c>
      <c r="G971" t="s">
        <v>14</v>
      </c>
      <c r="H971" t="s">
        <v>15</v>
      </c>
      <c r="I971">
        <v>0</v>
      </c>
      <c r="J971" t="s">
        <v>39</v>
      </c>
      <c r="K971">
        <v>0</v>
      </c>
      <c r="L971" t="s">
        <v>47</v>
      </c>
      <c r="M971" t="s">
        <v>728</v>
      </c>
      <c r="N971" s="9">
        <v>3616</v>
      </c>
      <c r="O971">
        <v>5</v>
      </c>
    </row>
    <row r="972" spans="1:15" x14ac:dyDescent="0.3">
      <c r="A972">
        <v>1161</v>
      </c>
      <c r="B972">
        <v>366935</v>
      </c>
      <c r="C972" s="1">
        <v>45130</v>
      </c>
      <c r="D972">
        <v>1</v>
      </c>
      <c r="E972" s="2">
        <v>911</v>
      </c>
      <c r="F972">
        <v>58</v>
      </c>
      <c r="G972" t="s">
        <v>14</v>
      </c>
      <c r="H972" t="s">
        <v>13</v>
      </c>
      <c r="I972">
        <v>0</v>
      </c>
      <c r="J972" t="s">
        <v>37</v>
      </c>
      <c r="K972">
        <v>0</v>
      </c>
      <c r="L972" t="s">
        <v>46</v>
      </c>
      <c r="M972" t="s">
        <v>679</v>
      </c>
      <c r="N972" s="9">
        <v>467</v>
      </c>
      <c r="O972">
        <v>5</v>
      </c>
    </row>
    <row r="973" spans="1:15" x14ac:dyDescent="0.3">
      <c r="A973">
        <v>2196</v>
      </c>
      <c r="B973">
        <v>710094</v>
      </c>
      <c r="C973" s="1">
        <v>44989</v>
      </c>
      <c r="D973">
        <v>1</v>
      </c>
      <c r="E973" s="2">
        <v>43</v>
      </c>
      <c r="F973">
        <v>56</v>
      </c>
      <c r="G973" t="s">
        <v>14</v>
      </c>
      <c r="H973" t="s">
        <v>15</v>
      </c>
      <c r="I973">
        <v>1</v>
      </c>
      <c r="J973" t="s">
        <v>30</v>
      </c>
      <c r="K973">
        <v>1</v>
      </c>
      <c r="L973" t="s">
        <v>49</v>
      </c>
      <c r="M973" t="s">
        <v>680</v>
      </c>
      <c r="N973" s="9">
        <v>434</v>
      </c>
      <c r="O973">
        <v>5</v>
      </c>
    </row>
    <row r="974" spans="1:15" x14ac:dyDescent="0.3">
      <c r="A974">
        <v>1135</v>
      </c>
      <c r="B974">
        <v>669142</v>
      </c>
      <c r="C974" s="1">
        <v>45091</v>
      </c>
      <c r="D974">
        <v>1</v>
      </c>
      <c r="E974" s="2">
        <v>487</v>
      </c>
      <c r="F974">
        <v>38</v>
      </c>
      <c r="G974" t="s">
        <v>12</v>
      </c>
      <c r="H974" t="s">
        <v>13</v>
      </c>
      <c r="I974">
        <v>0</v>
      </c>
      <c r="J974" t="s">
        <v>44</v>
      </c>
      <c r="K974">
        <v>1</v>
      </c>
      <c r="L974" t="s">
        <v>46</v>
      </c>
      <c r="M974" t="s">
        <v>681</v>
      </c>
      <c r="N974" s="9">
        <v>1091</v>
      </c>
      <c r="O974">
        <v>5</v>
      </c>
    </row>
    <row r="975" spans="1:15" x14ac:dyDescent="0.3">
      <c r="A975">
        <v>1486</v>
      </c>
      <c r="B975">
        <v>592142</v>
      </c>
      <c r="C975" s="1">
        <v>45158</v>
      </c>
      <c r="D975">
        <v>1</v>
      </c>
      <c r="E975" s="2">
        <v>730</v>
      </c>
      <c r="F975">
        <v>26</v>
      </c>
      <c r="G975" t="s">
        <v>12</v>
      </c>
      <c r="H975" t="s">
        <v>13</v>
      </c>
      <c r="I975">
        <v>0</v>
      </c>
      <c r="J975" t="s">
        <v>33</v>
      </c>
      <c r="K975">
        <v>0</v>
      </c>
      <c r="L975" t="s">
        <v>47</v>
      </c>
      <c r="M975" t="s">
        <v>682</v>
      </c>
      <c r="N975" s="9">
        <v>921</v>
      </c>
      <c r="O975">
        <v>5</v>
      </c>
    </row>
    <row r="976" spans="1:15" ht="18" customHeight="1" x14ac:dyDescent="0.3">
      <c r="A976">
        <v>1205</v>
      </c>
      <c r="B976">
        <v>877527</v>
      </c>
      <c r="C976" s="1">
        <v>45224</v>
      </c>
      <c r="D976">
        <v>2</v>
      </c>
      <c r="E976" s="2">
        <v>903</v>
      </c>
      <c r="F976">
        <v>20</v>
      </c>
      <c r="G976" t="s">
        <v>14</v>
      </c>
      <c r="H976" t="s">
        <v>15</v>
      </c>
      <c r="I976">
        <v>0</v>
      </c>
      <c r="J976" t="s">
        <v>39</v>
      </c>
      <c r="K976">
        <v>1</v>
      </c>
      <c r="L976" t="s">
        <v>46</v>
      </c>
      <c r="M976" t="s">
        <v>209</v>
      </c>
      <c r="N976" s="9">
        <v>6781</v>
      </c>
      <c r="O976">
        <v>4</v>
      </c>
    </row>
    <row r="977" spans="1:15" x14ac:dyDescent="0.3">
      <c r="A977">
        <v>1106</v>
      </c>
      <c r="B977">
        <v>359286</v>
      </c>
      <c r="C977" s="1">
        <v>44911</v>
      </c>
      <c r="D977">
        <v>1</v>
      </c>
      <c r="E977" s="2">
        <v>587</v>
      </c>
      <c r="F977">
        <v>27</v>
      </c>
      <c r="G977" t="s">
        <v>14</v>
      </c>
      <c r="H977" t="s">
        <v>16</v>
      </c>
      <c r="I977">
        <v>0</v>
      </c>
      <c r="J977" t="s">
        <v>43</v>
      </c>
      <c r="K977">
        <v>1</v>
      </c>
      <c r="L977" t="s">
        <v>49</v>
      </c>
      <c r="M977" t="s">
        <v>202</v>
      </c>
      <c r="N977" s="9">
        <v>757</v>
      </c>
      <c r="O977">
        <v>5</v>
      </c>
    </row>
    <row r="978" spans="1:15" x14ac:dyDescent="0.3">
      <c r="A978">
        <v>1506</v>
      </c>
      <c r="B978">
        <v>756235</v>
      </c>
      <c r="C978" s="1">
        <v>45102</v>
      </c>
      <c r="D978">
        <v>3</v>
      </c>
      <c r="E978" s="2">
        <v>956</v>
      </c>
      <c r="F978">
        <v>53</v>
      </c>
      <c r="G978" t="s">
        <v>12</v>
      </c>
      <c r="H978" t="s">
        <v>16</v>
      </c>
      <c r="I978">
        <v>1</v>
      </c>
      <c r="J978" t="s">
        <v>38</v>
      </c>
      <c r="K978">
        <v>1</v>
      </c>
      <c r="L978" t="s">
        <v>49</v>
      </c>
      <c r="M978" t="s">
        <v>210</v>
      </c>
      <c r="N978" s="9">
        <v>3198</v>
      </c>
      <c r="O978">
        <v>4</v>
      </c>
    </row>
    <row r="979" spans="1:15" x14ac:dyDescent="0.3">
      <c r="A979">
        <v>1124</v>
      </c>
      <c r="B979">
        <v>695098</v>
      </c>
      <c r="C979" s="1">
        <v>45006</v>
      </c>
      <c r="D979">
        <v>2</v>
      </c>
      <c r="E979" s="2">
        <v>607</v>
      </c>
      <c r="F979">
        <v>50</v>
      </c>
      <c r="G979" t="s">
        <v>14</v>
      </c>
      <c r="H979" t="s">
        <v>16</v>
      </c>
      <c r="I979">
        <v>1</v>
      </c>
      <c r="J979" t="s">
        <v>34</v>
      </c>
      <c r="K979">
        <v>1</v>
      </c>
      <c r="L979" t="s">
        <v>49</v>
      </c>
      <c r="M979" t="s">
        <v>203</v>
      </c>
      <c r="N979" s="9">
        <v>4197</v>
      </c>
      <c r="O979">
        <v>5</v>
      </c>
    </row>
    <row r="980" spans="1:15" x14ac:dyDescent="0.3">
      <c r="A980">
        <v>1049</v>
      </c>
      <c r="B980">
        <v>372306</v>
      </c>
      <c r="C980" s="1">
        <v>45195</v>
      </c>
      <c r="D980">
        <v>1</v>
      </c>
      <c r="E980" s="2">
        <v>911</v>
      </c>
      <c r="F980">
        <v>28</v>
      </c>
      <c r="G980" t="s">
        <v>14</v>
      </c>
      <c r="H980" t="s">
        <v>17</v>
      </c>
      <c r="I980">
        <v>1</v>
      </c>
      <c r="J980" t="s">
        <v>33</v>
      </c>
      <c r="K980">
        <v>0</v>
      </c>
      <c r="L980" t="s">
        <v>49</v>
      </c>
      <c r="M980" t="s">
        <v>685</v>
      </c>
      <c r="N980" s="9">
        <v>734</v>
      </c>
      <c r="O980">
        <v>5</v>
      </c>
    </row>
    <row r="981" spans="1:15" x14ac:dyDescent="0.3">
      <c r="A981">
        <v>1377</v>
      </c>
      <c r="B981">
        <v>430852</v>
      </c>
      <c r="C981" s="1">
        <v>44967</v>
      </c>
      <c r="D981">
        <v>2</v>
      </c>
      <c r="E981" s="2">
        <v>771</v>
      </c>
      <c r="F981">
        <v>50</v>
      </c>
      <c r="G981" t="s">
        <v>12</v>
      </c>
      <c r="H981" t="s">
        <v>13</v>
      </c>
      <c r="I981">
        <v>0</v>
      </c>
      <c r="J981" t="s">
        <v>35</v>
      </c>
      <c r="K981">
        <v>1</v>
      </c>
      <c r="L981" t="s">
        <v>48</v>
      </c>
      <c r="M981" t="s">
        <v>207</v>
      </c>
      <c r="N981" s="9">
        <v>559</v>
      </c>
      <c r="O981">
        <v>5</v>
      </c>
    </row>
    <row r="982" spans="1:15" x14ac:dyDescent="0.3">
      <c r="A982">
        <v>2261</v>
      </c>
      <c r="B982">
        <v>171292</v>
      </c>
      <c r="C982" s="1">
        <v>45063</v>
      </c>
      <c r="D982">
        <v>1</v>
      </c>
      <c r="E982" s="2">
        <v>654</v>
      </c>
      <c r="F982">
        <v>46</v>
      </c>
      <c r="G982" t="s">
        <v>12</v>
      </c>
      <c r="H982" t="s">
        <v>16</v>
      </c>
      <c r="I982">
        <v>0</v>
      </c>
      <c r="J982" t="s">
        <v>32</v>
      </c>
      <c r="K982">
        <v>1</v>
      </c>
      <c r="L982" t="s">
        <v>49</v>
      </c>
      <c r="M982" t="s">
        <v>209</v>
      </c>
      <c r="N982" s="9">
        <v>414</v>
      </c>
      <c r="O982">
        <v>5</v>
      </c>
    </row>
    <row r="983" spans="1:15" x14ac:dyDescent="0.3">
      <c r="A983">
        <v>1420</v>
      </c>
      <c r="B983">
        <v>944096</v>
      </c>
      <c r="C983" s="1">
        <v>45192</v>
      </c>
      <c r="D983">
        <v>1</v>
      </c>
      <c r="E983" s="2">
        <v>167</v>
      </c>
      <c r="F983">
        <v>62</v>
      </c>
      <c r="G983" t="s">
        <v>12</v>
      </c>
      <c r="H983" t="s">
        <v>17</v>
      </c>
      <c r="I983">
        <v>0</v>
      </c>
      <c r="J983" t="s">
        <v>36</v>
      </c>
      <c r="K983">
        <v>0</v>
      </c>
      <c r="L983" t="s">
        <v>49</v>
      </c>
      <c r="M983" t="s">
        <v>210</v>
      </c>
      <c r="N983" s="9">
        <v>401</v>
      </c>
      <c r="O983">
        <v>5</v>
      </c>
    </row>
    <row r="984" spans="1:15" x14ac:dyDescent="0.3">
      <c r="A984">
        <v>1536</v>
      </c>
      <c r="B984">
        <v>416855</v>
      </c>
      <c r="C984" s="1">
        <v>44902</v>
      </c>
      <c r="D984">
        <v>3</v>
      </c>
      <c r="E984" s="2">
        <v>426</v>
      </c>
      <c r="F984">
        <v>47</v>
      </c>
      <c r="G984" t="s">
        <v>12</v>
      </c>
      <c r="H984" t="s">
        <v>13</v>
      </c>
      <c r="I984">
        <v>1</v>
      </c>
      <c r="J984" t="s">
        <v>32</v>
      </c>
      <c r="K984">
        <v>0</v>
      </c>
      <c r="L984" t="s">
        <v>48</v>
      </c>
      <c r="M984" t="s">
        <v>211</v>
      </c>
      <c r="N984" s="9">
        <v>5901</v>
      </c>
      <c r="O984">
        <v>5</v>
      </c>
    </row>
    <row r="985" spans="1:15" x14ac:dyDescent="0.3">
      <c r="A985">
        <v>1142</v>
      </c>
      <c r="B985">
        <v>613895</v>
      </c>
      <c r="C985" s="1">
        <v>45011</v>
      </c>
      <c r="D985">
        <v>1</v>
      </c>
      <c r="E985" s="2">
        <v>28</v>
      </c>
      <c r="F985">
        <v>37</v>
      </c>
      <c r="G985" t="s">
        <v>14</v>
      </c>
      <c r="H985" t="s">
        <v>13</v>
      </c>
      <c r="I985">
        <v>1</v>
      </c>
      <c r="J985" t="s">
        <v>32</v>
      </c>
      <c r="K985">
        <v>1</v>
      </c>
      <c r="L985" t="s">
        <v>46</v>
      </c>
      <c r="M985" t="s">
        <v>189</v>
      </c>
      <c r="N985" s="9">
        <v>1115</v>
      </c>
      <c r="O985">
        <v>5</v>
      </c>
    </row>
    <row r="986" spans="1:15" x14ac:dyDescent="0.3">
      <c r="A986">
        <v>1414</v>
      </c>
      <c r="B986">
        <v>873986</v>
      </c>
      <c r="C986" s="1">
        <v>45130</v>
      </c>
      <c r="D986">
        <v>3</v>
      </c>
      <c r="E986" s="2">
        <v>506</v>
      </c>
      <c r="F986">
        <v>58</v>
      </c>
      <c r="G986" t="s">
        <v>14</v>
      </c>
      <c r="H986" t="s">
        <v>13</v>
      </c>
      <c r="I986">
        <v>1</v>
      </c>
      <c r="J986" t="s">
        <v>31</v>
      </c>
      <c r="K986">
        <v>0</v>
      </c>
      <c r="L986" t="s">
        <v>49</v>
      </c>
      <c r="M986" t="s">
        <v>185</v>
      </c>
      <c r="N986" s="9">
        <v>2355</v>
      </c>
      <c r="O986">
        <v>5</v>
      </c>
    </row>
    <row r="987" spans="1:15" x14ac:dyDescent="0.3">
      <c r="A987">
        <v>1389</v>
      </c>
      <c r="B987">
        <v>670071</v>
      </c>
      <c r="C987" s="1">
        <v>44908</v>
      </c>
      <c r="D987">
        <v>3</v>
      </c>
      <c r="E987" s="2">
        <v>668</v>
      </c>
      <c r="F987">
        <v>33</v>
      </c>
      <c r="G987" t="s">
        <v>14</v>
      </c>
      <c r="H987" t="s">
        <v>17</v>
      </c>
      <c r="I987">
        <v>1</v>
      </c>
      <c r="J987" t="s">
        <v>33</v>
      </c>
      <c r="K987">
        <v>0</v>
      </c>
      <c r="L987" t="s">
        <v>47</v>
      </c>
      <c r="M987" t="s">
        <v>186</v>
      </c>
      <c r="N987" s="9">
        <v>2838</v>
      </c>
      <c r="O987">
        <v>5</v>
      </c>
    </row>
    <row r="988" spans="1:15" x14ac:dyDescent="0.3">
      <c r="A988">
        <v>1618</v>
      </c>
      <c r="B988">
        <v>294675</v>
      </c>
      <c r="C988" s="1">
        <v>45217</v>
      </c>
      <c r="D988">
        <v>2</v>
      </c>
      <c r="E988" s="2">
        <v>315</v>
      </c>
      <c r="F988">
        <v>56</v>
      </c>
      <c r="G988" t="s">
        <v>14</v>
      </c>
      <c r="H988" t="s">
        <v>13</v>
      </c>
      <c r="I988">
        <v>0</v>
      </c>
      <c r="J988" t="s">
        <v>30</v>
      </c>
      <c r="K988">
        <v>1</v>
      </c>
      <c r="L988" t="s">
        <v>48</v>
      </c>
      <c r="M988" t="s">
        <v>187</v>
      </c>
      <c r="N988" s="9">
        <v>2576</v>
      </c>
      <c r="O988">
        <v>5</v>
      </c>
    </row>
    <row r="989" spans="1:15" x14ac:dyDescent="0.3">
      <c r="A989">
        <v>1238</v>
      </c>
      <c r="B989">
        <v>167711</v>
      </c>
      <c r="C989" s="1">
        <v>45146</v>
      </c>
      <c r="D989">
        <v>2</v>
      </c>
      <c r="E989" s="2">
        <v>823</v>
      </c>
      <c r="F989">
        <v>24</v>
      </c>
      <c r="G989" t="s">
        <v>14</v>
      </c>
      <c r="H989" t="s">
        <v>16</v>
      </c>
      <c r="I989">
        <v>0</v>
      </c>
      <c r="J989" t="s">
        <v>43</v>
      </c>
      <c r="K989">
        <v>0</v>
      </c>
      <c r="L989" t="s">
        <v>49</v>
      </c>
      <c r="M989" t="s">
        <v>189</v>
      </c>
      <c r="N989" s="9">
        <v>829</v>
      </c>
      <c r="O989">
        <v>5</v>
      </c>
    </row>
    <row r="990" spans="1:15" x14ac:dyDescent="0.3">
      <c r="A990">
        <v>1734</v>
      </c>
      <c r="B990">
        <v>449212</v>
      </c>
      <c r="C990" s="1">
        <v>45239</v>
      </c>
      <c r="D990">
        <v>2</v>
      </c>
      <c r="E990" s="2">
        <v>530</v>
      </c>
      <c r="F990">
        <v>25</v>
      </c>
      <c r="G990" t="s">
        <v>14</v>
      </c>
      <c r="H990" t="s">
        <v>17</v>
      </c>
      <c r="I990">
        <v>0</v>
      </c>
      <c r="J990" t="s">
        <v>43</v>
      </c>
      <c r="K990">
        <v>1</v>
      </c>
      <c r="L990" t="s">
        <v>48</v>
      </c>
      <c r="M990" t="s">
        <v>191</v>
      </c>
      <c r="N990" s="9">
        <v>2432</v>
      </c>
      <c r="O990">
        <v>5</v>
      </c>
    </row>
    <row r="991" spans="1:15" x14ac:dyDescent="0.3">
      <c r="A991">
        <v>1886</v>
      </c>
      <c r="B991">
        <v>502473</v>
      </c>
      <c r="C991" s="1">
        <v>44898</v>
      </c>
      <c r="D991">
        <v>1</v>
      </c>
      <c r="E991" s="2">
        <v>209</v>
      </c>
      <c r="F991">
        <v>47</v>
      </c>
      <c r="G991" t="s">
        <v>14</v>
      </c>
      <c r="H991" t="s">
        <v>16</v>
      </c>
      <c r="I991">
        <v>0</v>
      </c>
      <c r="J991" t="s">
        <v>39</v>
      </c>
      <c r="K991">
        <v>1</v>
      </c>
      <c r="L991" t="s">
        <v>49</v>
      </c>
      <c r="M991" t="s">
        <v>214</v>
      </c>
      <c r="N991" s="9">
        <v>494</v>
      </c>
      <c r="O991">
        <v>5</v>
      </c>
    </row>
    <row r="992" spans="1:15" x14ac:dyDescent="0.3">
      <c r="A992">
        <v>1432</v>
      </c>
      <c r="B992" t="s">
        <v>22</v>
      </c>
      <c r="C992" s="1">
        <v>44902</v>
      </c>
      <c r="D992">
        <v>1</v>
      </c>
      <c r="E992" s="2">
        <v>810</v>
      </c>
      <c r="F992">
        <v>43</v>
      </c>
      <c r="G992" t="s">
        <v>14</v>
      </c>
      <c r="H992" t="s">
        <v>17</v>
      </c>
      <c r="I992">
        <v>1</v>
      </c>
      <c r="J992" t="s">
        <v>31</v>
      </c>
      <c r="K992">
        <v>0</v>
      </c>
      <c r="L992" t="s">
        <v>49</v>
      </c>
      <c r="M992" t="s">
        <v>217</v>
      </c>
      <c r="N992" s="9">
        <v>430</v>
      </c>
      <c r="O992">
        <v>5</v>
      </c>
    </row>
    <row r="993" spans="1:15" x14ac:dyDescent="0.3">
      <c r="A993">
        <v>1528</v>
      </c>
      <c r="B993">
        <v>442439</v>
      </c>
      <c r="C993" s="1">
        <v>45249</v>
      </c>
      <c r="D993">
        <v>2</v>
      </c>
      <c r="E993" s="2">
        <v>437</v>
      </c>
      <c r="F993">
        <v>22</v>
      </c>
      <c r="G993" t="s">
        <v>14</v>
      </c>
      <c r="H993" t="s">
        <v>16</v>
      </c>
      <c r="I993">
        <v>0</v>
      </c>
      <c r="J993" t="s">
        <v>37</v>
      </c>
      <c r="K993">
        <v>1</v>
      </c>
      <c r="L993" t="s">
        <v>49</v>
      </c>
      <c r="M993" t="s">
        <v>197</v>
      </c>
      <c r="N993" s="9">
        <v>5794</v>
      </c>
      <c r="O993">
        <v>5</v>
      </c>
    </row>
    <row r="994" spans="1:15" x14ac:dyDescent="0.3">
      <c r="A994">
        <v>1725</v>
      </c>
      <c r="B994">
        <v>386727</v>
      </c>
      <c r="C994" s="1">
        <v>44974</v>
      </c>
      <c r="D994">
        <v>1</v>
      </c>
      <c r="E994" s="2">
        <v>722</v>
      </c>
      <c r="F994">
        <v>38</v>
      </c>
      <c r="G994" t="s">
        <v>12</v>
      </c>
      <c r="H994" t="s">
        <v>17</v>
      </c>
      <c r="I994">
        <v>0</v>
      </c>
      <c r="J994" t="s">
        <v>39</v>
      </c>
      <c r="K994">
        <v>0</v>
      </c>
      <c r="L994" t="s">
        <v>47</v>
      </c>
      <c r="M994" t="s">
        <v>198</v>
      </c>
      <c r="N994" s="9">
        <v>1051</v>
      </c>
      <c r="O994">
        <v>5</v>
      </c>
    </row>
    <row r="995" spans="1:15" x14ac:dyDescent="0.3">
      <c r="A995">
        <v>1969</v>
      </c>
      <c r="B995">
        <v>953224</v>
      </c>
      <c r="C995" s="1">
        <v>44921</v>
      </c>
      <c r="D995">
        <v>2</v>
      </c>
      <c r="E995" s="2">
        <v>954</v>
      </c>
      <c r="F995">
        <v>28</v>
      </c>
      <c r="G995" t="s">
        <v>14</v>
      </c>
      <c r="H995" t="s">
        <v>13</v>
      </c>
      <c r="I995">
        <v>1</v>
      </c>
      <c r="J995" t="s">
        <v>40</v>
      </c>
      <c r="K995">
        <v>0</v>
      </c>
      <c r="L995" t="s">
        <v>46</v>
      </c>
      <c r="M995" t="s">
        <v>199</v>
      </c>
      <c r="N995" s="9">
        <v>2985</v>
      </c>
      <c r="O995">
        <v>5</v>
      </c>
    </row>
    <row r="996" spans="1:15" x14ac:dyDescent="0.3">
      <c r="A996">
        <v>2255</v>
      </c>
      <c r="B996">
        <v>832734</v>
      </c>
      <c r="C996" s="1">
        <v>45125</v>
      </c>
      <c r="D996">
        <v>2</v>
      </c>
      <c r="E996" s="2">
        <v>871</v>
      </c>
      <c r="F996">
        <v>46</v>
      </c>
      <c r="G996" t="s">
        <v>14</v>
      </c>
      <c r="H996" t="s">
        <v>15</v>
      </c>
      <c r="I996">
        <v>1</v>
      </c>
      <c r="J996" t="s">
        <v>38</v>
      </c>
      <c r="K996">
        <v>1</v>
      </c>
      <c r="L996" t="s">
        <v>47</v>
      </c>
      <c r="M996" t="s">
        <v>675</v>
      </c>
      <c r="N996" s="9">
        <v>410</v>
      </c>
      <c r="O996">
        <v>5</v>
      </c>
    </row>
    <row r="997" spans="1:15" x14ac:dyDescent="0.3">
      <c r="A997">
        <v>1363</v>
      </c>
      <c r="B997">
        <v>359208</v>
      </c>
      <c r="C997" s="1">
        <v>45178</v>
      </c>
      <c r="D997">
        <v>1</v>
      </c>
      <c r="E997" s="2">
        <v>589</v>
      </c>
      <c r="F997">
        <v>64</v>
      </c>
      <c r="G997" t="s">
        <v>14</v>
      </c>
      <c r="H997" t="s">
        <v>13</v>
      </c>
      <c r="I997">
        <v>1</v>
      </c>
      <c r="J997" t="s">
        <v>37</v>
      </c>
      <c r="K997">
        <v>0</v>
      </c>
      <c r="L997" t="s">
        <v>49</v>
      </c>
      <c r="M997" t="s">
        <v>676</v>
      </c>
      <c r="N997" s="9">
        <v>591</v>
      </c>
      <c r="O997">
        <v>5</v>
      </c>
    </row>
    <row r="998" spans="1:15" x14ac:dyDescent="0.3">
      <c r="A998">
        <v>1727</v>
      </c>
      <c r="B998">
        <v>822945</v>
      </c>
      <c r="C998" s="1">
        <v>45110</v>
      </c>
      <c r="D998">
        <v>1</v>
      </c>
      <c r="E998" s="2">
        <v>603</v>
      </c>
      <c r="F998">
        <v>47</v>
      </c>
      <c r="G998" t="s">
        <v>14</v>
      </c>
      <c r="H998" t="s">
        <v>13</v>
      </c>
      <c r="I998">
        <v>1</v>
      </c>
      <c r="J998" t="s">
        <v>32</v>
      </c>
      <c r="K998">
        <v>1</v>
      </c>
      <c r="L998" t="s">
        <v>46</v>
      </c>
      <c r="M998" t="s">
        <v>677</v>
      </c>
      <c r="N998" s="9">
        <v>586</v>
      </c>
      <c r="O998">
        <v>5</v>
      </c>
    </row>
    <row r="999" spans="1:15" x14ac:dyDescent="0.3">
      <c r="A999">
        <v>1023</v>
      </c>
      <c r="B999">
        <v>151162</v>
      </c>
      <c r="C999" s="1">
        <v>45145</v>
      </c>
      <c r="D999">
        <v>1</v>
      </c>
      <c r="E999" s="2">
        <v>994</v>
      </c>
      <c r="F999">
        <v>25</v>
      </c>
      <c r="G999" t="s">
        <v>12</v>
      </c>
      <c r="H999" t="s">
        <v>16</v>
      </c>
      <c r="I999">
        <v>1</v>
      </c>
      <c r="J999" t="s">
        <v>45</v>
      </c>
      <c r="K999">
        <v>1</v>
      </c>
      <c r="L999" t="s">
        <v>48</v>
      </c>
      <c r="M999" t="s">
        <v>679</v>
      </c>
      <c r="N999" s="9">
        <v>880</v>
      </c>
      <c r="O999">
        <v>5</v>
      </c>
    </row>
    <row r="1000" spans="1:15" x14ac:dyDescent="0.3">
      <c r="A1000">
        <v>1991</v>
      </c>
      <c r="B1000">
        <v>348323</v>
      </c>
      <c r="C1000" s="1">
        <v>45061</v>
      </c>
      <c r="D1000">
        <v>2</v>
      </c>
      <c r="E1000" s="2">
        <v>302</v>
      </c>
      <c r="F1000">
        <v>47</v>
      </c>
      <c r="G1000" t="s">
        <v>12</v>
      </c>
      <c r="H1000" t="s">
        <v>16</v>
      </c>
      <c r="I1000">
        <v>0</v>
      </c>
      <c r="J1000" t="s">
        <v>34</v>
      </c>
      <c r="K1000">
        <v>0</v>
      </c>
      <c r="L1000" t="s">
        <v>49</v>
      </c>
      <c r="N1000" s="9">
        <v>523</v>
      </c>
      <c r="O1000">
        <v>1</v>
      </c>
    </row>
    <row r="1001" spans="1:15" x14ac:dyDescent="0.3">
      <c r="A1001">
        <v>2134</v>
      </c>
      <c r="B1001">
        <v>758476</v>
      </c>
      <c r="C1001" s="1">
        <v>45140</v>
      </c>
      <c r="D1001">
        <v>3</v>
      </c>
      <c r="E1001" s="2">
        <v>505</v>
      </c>
      <c r="F1001">
        <v>27</v>
      </c>
      <c r="G1001" t="s">
        <v>14</v>
      </c>
      <c r="H1001" t="s">
        <v>16</v>
      </c>
      <c r="I1001">
        <v>0</v>
      </c>
      <c r="J1001" t="s">
        <v>33</v>
      </c>
      <c r="K1001">
        <v>1</v>
      </c>
      <c r="L1001" t="s">
        <v>48</v>
      </c>
      <c r="N1001" s="9">
        <v>2576</v>
      </c>
      <c r="O1001">
        <v>2</v>
      </c>
    </row>
    <row r="1002" spans="1:15" x14ac:dyDescent="0.3">
      <c r="A1002">
        <v>2013</v>
      </c>
      <c r="B1002">
        <v>279711</v>
      </c>
      <c r="C1002" s="1">
        <v>44942</v>
      </c>
      <c r="D1002">
        <v>2</v>
      </c>
      <c r="E1002" s="2">
        <v>821</v>
      </c>
      <c r="F1002">
        <v>57</v>
      </c>
      <c r="G1002" t="s">
        <v>12</v>
      </c>
      <c r="H1002" t="s">
        <v>15</v>
      </c>
      <c r="I1002">
        <v>1</v>
      </c>
      <c r="J1002" t="s">
        <v>33</v>
      </c>
      <c r="K1002">
        <v>0</v>
      </c>
      <c r="L1002" t="s">
        <v>46</v>
      </c>
      <c r="M1002" t="s">
        <v>680</v>
      </c>
      <c r="N1002" s="9">
        <v>566</v>
      </c>
      <c r="O1002">
        <v>5</v>
      </c>
    </row>
    <row r="1003" spans="1:15" x14ac:dyDescent="0.3">
      <c r="A1003">
        <v>1071</v>
      </c>
      <c r="B1003">
        <v>488482</v>
      </c>
      <c r="C1003" s="1">
        <v>45065</v>
      </c>
      <c r="D1003">
        <v>2</v>
      </c>
      <c r="E1003" s="2">
        <v>389</v>
      </c>
      <c r="F1003">
        <v>47</v>
      </c>
      <c r="G1003" t="s">
        <v>14</v>
      </c>
      <c r="H1003" t="s">
        <v>15</v>
      </c>
      <c r="I1003">
        <v>0</v>
      </c>
      <c r="J1003" t="s">
        <v>40</v>
      </c>
      <c r="K1003">
        <v>0</v>
      </c>
      <c r="L1003" t="s">
        <v>48</v>
      </c>
      <c r="N1003" s="9">
        <v>547</v>
      </c>
      <c r="O1003">
        <v>4</v>
      </c>
    </row>
    <row r="1004" spans="1:15" x14ac:dyDescent="0.3">
      <c r="A1004">
        <v>1915</v>
      </c>
      <c r="B1004" t="s">
        <v>21</v>
      </c>
      <c r="C1004" s="1">
        <v>45068</v>
      </c>
      <c r="D1004">
        <v>0</v>
      </c>
      <c r="E1004" s="2">
        <v>822</v>
      </c>
      <c r="F1004">
        <v>27</v>
      </c>
      <c r="G1004" t="s">
        <v>12</v>
      </c>
      <c r="H1004" t="s">
        <v>16</v>
      </c>
      <c r="I1004">
        <v>0</v>
      </c>
      <c r="J1004" t="s">
        <v>45</v>
      </c>
      <c r="K1004">
        <v>1</v>
      </c>
      <c r="L1004" t="s">
        <v>46</v>
      </c>
      <c r="M1004" t="s">
        <v>681</v>
      </c>
      <c r="N1004" s="9">
        <v>795</v>
      </c>
      <c r="O1004">
        <v>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S34"/>
  <sheetViews>
    <sheetView zoomScale="61" workbookViewId="0">
      <selection activeCell="C14" sqref="C14"/>
    </sheetView>
  </sheetViews>
  <sheetFormatPr defaultColWidth="11.19921875" defaultRowHeight="15.6" x14ac:dyDescent="0.3"/>
  <cols>
    <col min="2" max="2" width="13.5" customWidth="1"/>
    <col min="3" max="3" width="20.5" customWidth="1"/>
    <col min="4" max="6" width="5.19921875" bestFit="1" customWidth="1"/>
    <col min="7" max="7" width="10.796875" customWidth="1"/>
    <col min="8" max="8" width="20.5" customWidth="1"/>
    <col min="9" max="9" width="15.5" bestFit="1" customWidth="1"/>
    <col min="10" max="10" width="13.5" bestFit="1" customWidth="1"/>
    <col min="11" max="11" width="20.5" bestFit="1" customWidth="1"/>
    <col min="12" max="15" width="15.5" bestFit="1" customWidth="1"/>
    <col min="16" max="16" width="10.796875" customWidth="1"/>
    <col min="17" max="17" width="20.5" bestFit="1" customWidth="1"/>
    <col min="18" max="22" width="15.5" bestFit="1" customWidth="1"/>
    <col min="23" max="23" width="10.796875" bestFit="1" customWidth="1"/>
    <col min="24" max="699" width="5.19921875" bestFit="1" customWidth="1"/>
  </cols>
  <sheetData>
    <row r="5" spans="2:19" x14ac:dyDescent="0.3">
      <c r="B5" s="7" t="s">
        <v>54</v>
      </c>
      <c r="C5" t="s">
        <v>55</v>
      </c>
      <c r="G5" s="7" t="s">
        <v>54</v>
      </c>
      <c r="H5" t="s">
        <v>55</v>
      </c>
    </row>
    <row r="6" spans="2:19" x14ac:dyDescent="0.3">
      <c r="B6" s="5" t="s">
        <v>12</v>
      </c>
      <c r="C6">
        <v>509</v>
      </c>
      <c r="G6" s="5" t="s">
        <v>13</v>
      </c>
      <c r="H6">
        <v>256</v>
      </c>
      <c r="S6" s="6"/>
    </row>
    <row r="7" spans="2:19" x14ac:dyDescent="0.3">
      <c r="B7" s="5" t="s">
        <v>14</v>
      </c>
      <c r="C7">
        <v>494</v>
      </c>
      <c r="G7" s="5" t="s">
        <v>17</v>
      </c>
      <c r="H7">
        <v>239</v>
      </c>
    </row>
    <row r="8" spans="2:19" x14ac:dyDescent="0.3">
      <c r="B8" s="5" t="s">
        <v>56</v>
      </c>
      <c r="C8">
        <v>1003</v>
      </c>
      <c r="G8" s="5" t="s">
        <v>16</v>
      </c>
      <c r="H8">
        <v>256</v>
      </c>
    </row>
    <row r="9" spans="2:19" x14ac:dyDescent="0.3">
      <c r="G9" s="5" t="s">
        <v>15</v>
      </c>
      <c r="H9">
        <v>252</v>
      </c>
      <c r="P9" s="7" t="s">
        <v>25</v>
      </c>
      <c r="Q9" t="s">
        <v>57</v>
      </c>
    </row>
    <row r="10" spans="2:19" x14ac:dyDescent="0.3">
      <c r="G10" s="5" t="s">
        <v>56</v>
      </c>
      <c r="H10">
        <v>1003</v>
      </c>
      <c r="P10" s="5">
        <v>0</v>
      </c>
      <c r="Q10">
        <v>508</v>
      </c>
    </row>
    <row r="11" spans="2:19" x14ac:dyDescent="0.3">
      <c r="P11" s="5">
        <v>1</v>
      </c>
      <c r="Q11">
        <v>495</v>
      </c>
    </row>
    <row r="12" spans="2:19" x14ac:dyDescent="0.3">
      <c r="B12" s="7" t="s">
        <v>58</v>
      </c>
      <c r="C12" t="s">
        <v>59</v>
      </c>
      <c r="P12" s="5" t="s">
        <v>56</v>
      </c>
      <c r="Q12">
        <v>1003</v>
      </c>
    </row>
    <row r="13" spans="2:19" x14ac:dyDescent="0.3">
      <c r="B13" s="5">
        <v>0</v>
      </c>
      <c r="C13">
        <v>3</v>
      </c>
      <c r="J13" s="7" t="s">
        <v>54</v>
      </c>
      <c r="K13" t="s">
        <v>57</v>
      </c>
    </row>
    <row r="14" spans="2:19" x14ac:dyDescent="0.3">
      <c r="B14" s="5">
        <v>1</v>
      </c>
      <c r="C14">
        <v>461</v>
      </c>
      <c r="J14" s="5">
        <v>0</v>
      </c>
      <c r="K14">
        <v>499</v>
      </c>
    </row>
    <row r="15" spans="2:19" x14ac:dyDescent="0.3">
      <c r="B15" s="5">
        <v>2</v>
      </c>
      <c r="C15">
        <v>322</v>
      </c>
      <c r="J15" s="5">
        <v>1</v>
      </c>
      <c r="K15">
        <v>503</v>
      </c>
    </row>
    <row r="16" spans="2:19" x14ac:dyDescent="0.3">
      <c r="B16" s="5">
        <v>3</v>
      </c>
      <c r="C16">
        <v>171</v>
      </c>
      <c r="J16" s="5" t="s">
        <v>60</v>
      </c>
      <c r="K16">
        <v>1</v>
      </c>
    </row>
    <row r="17" spans="2:11" x14ac:dyDescent="0.3">
      <c r="B17" s="5">
        <v>4</v>
      </c>
      <c r="C17">
        <v>46</v>
      </c>
      <c r="G17" s="7" t="s">
        <v>28</v>
      </c>
      <c r="H17" t="s">
        <v>57</v>
      </c>
      <c r="J17" s="5" t="s">
        <v>56</v>
      </c>
      <c r="K17">
        <v>1003</v>
      </c>
    </row>
    <row r="18" spans="2:11" x14ac:dyDescent="0.3">
      <c r="B18" s="5" t="s">
        <v>56</v>
      </c>
      <c r="C18">
        <v>1003</v>
      </c>
      <c r="G18" s="5" t="s">
        <v>35</v>
      </c>
      <c r="H18">
        <v>61</v>
      </c>
    </row>
    <row r="19" spans="2:11" x14ac:dyDescent="0.3">
      <c r="G19" s="5" t="s">
        <v>43</v>
      </c>
      <c r="H19">
        <v>72</v>
      </c>
    </row>
    <row r="20" spans="2:11" x14ac:dyDescent="0.3">
      <c r="G20" s="5" t="s">
        <v>36</v>
      </c>
      <c r="H20">
        <v>64</v>
      </c>
    </row>
    <row r="21" spans="2:11" x14ac:dyDescent="0.3">
      <c r="G21" s="5" t="s">
        <v>40</v>
      </c>
      <c r="H21">
        <v>50</v>
      </c>
    </row>
    <row r="22" spans="2:11" x14ac:dyDescent="0.3">
      <c r="G22" s="5" t="s">
        <v>44</v>
      </c>
      <c r="H22">
        <v>78</v>
      </c>
    </row>
    <row r="23" spans="2:11" x14ac:dyDescent="0.3">
      <c r="G23" s="5" t="s">
        <v>41</v>
      </c>
      <c r="H23">
        <v>56</v>
      </c>
    </row>
    <row r="24" spans="2:11" x14ac:dyDescent="0.3">
      <c r="G24" s="5" t="s">
        <v>33</v>
      </c>
      <c r="H24">
        <v>69</v>
      </c>
    </row>
    <row r="25" spans="2:11" x14ac:dyDescent="0.3">
      <c r="G25" s="5" t="s">
        <v>39</v>
      </c>
      <c r="H25">
        <v>56</v>
      </c>
    </row>
    <row r="26" spans="2:11" x14ac:dyDescent="0.3">
      <c r="G26" s="5" t="s">
        <v>42</v>
      </c>
      <c r="H26">
        <v>57</v>
      </c>
    </row>
    <row r="27" spans="2:11" x14ac:dyDescent="0.3">
      <c r="G27" s="5" t="s">
        <v>32</v>
      </c>
      <c r="H27">
        <v>81</v>
      </c>
    </row>
    <row r="28" spans="2:11" x14ac:dyDescent="0.3">
      <c r="B28" s="7" t="s">
        <v>54</v>
      </c>
      <c r="C28" t="s">
        <v>57</v>
      </c>
      <c r="G28" s="5" t="s">
        <v>37</v>
      </c>
      <c r="H28">
        <v>58</v>
      </c>
    </row>
    <row r="29" spans="2:11" x14ac:dyDescent="0.3">
      <c r="B29" s="5" t="s">
        <v>47</v>
      </c>
      <c r="C29">
        <v>245</v>
      </c>
      <c r="G29" s="5" t="s">
        <v>31</v>
      </c>
      <c r="H29">
        <v>51</v>
      </c>
    </row>
    <row r="30" spans="2:11" x14ac:dyDescent="0.3">
      <c r="B30" s="5" t="s">
        <v>46</v>
      </c>
      <c r="C30">
        <v>227</v>
      </c>
      <c r="G30" s="5" t="s">
        <v>45</v>
      </c>
      <c r="H30">
        <v>73</v>
      </c>
    </row>
    <row r="31" spans="2:11" x14ac:dyDescent="0.3">
      <c r="B31" s="5" t="s">
        <v>48</v>
      </c>
      <c r="C31">
        <v>269</v>
      </c>
      <c r="G31" s="5" t="s">
        <v>30</v>
      </c>
      <c r="H31">
        <v>66</v>
      </c>
    </row>
    <row r="32" spans="2:11" x14ac:dyDescent="0.3">
      <c r="B32" s="5" t="s">
        <v>49</v>
      </c>
      <c r="C32">
        <v>262</v>
      </c>
      <c r="G32" s="5" t="s">
        <v>38</v>
      </c>
      <c r="H32">
        <v>53</v>
      </c>
    </row>
    <row r="33" spans="2:8" x14ac:dyDescent="0.3">
      <c r="B33" s="5" t="s">
        <v>56</v>
      </c>
      <c r="C33">
        <v>1003</v>
      </c>
      <c r="G33" s="5" t="s">
        <v>34</v>
      </c>
      <c r="H33">
        <v>58</v>
      </c>
    </row>
    <row r="34" spans="2:8" x14ac:dyDescent="0.3">
      <c r="G34" s="5" t="s">
        <v>56</v>
      </c>
      <c r="H34">
        <v>1003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H48" sqref="H48"/>
    </sheetView>
  </sheetViews>
  <sheetFormatPr defaultColWidth="11.19921875" defaultRowHeight="15.6"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Sheet2</vt:lpstr>
      <vt:lpstr>Pivot Tables</vt:lpstr>
      <vt:lpstr>Univariate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2023-11-23T08:22:18Z</dcterms:created>
  <dcterms:modified xsi:type="dcterms:W3CDTF">2023-12-04T07:52:06Z</dcterms:modified>
</cp:coreProperties>
</file>