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0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sood\Desktop\ADI-CC\MODEL Shells\8560 MODEL- In Class\PM Templates\"/>
    </mc:Choice>
  </mc:AlternateContent>
  <xr:revisionPtr revIDLastSave="0" documentId="8_{0C80597B-71C6-4021-B2A0-71A5AA06E05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3" i="1" l="1"/>
  <c r="J25" i="1"/>
  <c r="J26" i="1"/>
  <c r="J27" i="1"/>
  <c r="J28" i="1"/>
  <c r="J30" i="1"/>
  <c r="J16" i="1"/>
  <c r="J19" i="1"/>
  <c r="J20" i="1"/>
  <c r="J21" i="1"/>
  <c r="J22" i="1"/>
  <c r="J7" i="1"/>
  <c r="J8" i="1"/>
  <c r="J9" i="1"/>
  <c r="J10" i="1"/>
  <c r="J11" i="1"/>
  <c r="J12" i="1"/>
  <c r="J13" i="1"/>
  <c r="J14" i="1"/>
  <c r="J15" i="1"/>
  <c r="J17" i="1"/>
  <c r="C36" i="1"/>
  <c r="D36" i="1"/>
  <c r="E36" i="1"/>
  <c r="F36" i="1"/>
  <c r="G36" i="1"/>
  <c r="H36" i="1"/>
  <c r="I36" i="1"/>
  <c r="B36" i="1"/>
  <c r="J35" i="1"/>
  <c r="J34" i="1"/>
  <c r="J33" i="1"/>
  <c r="J32" i="1"/>
  <c r="J31" i="1"/>
  <c r="J36" i="1" l="1"/>
</calcChain>
</file>

<file path=xl/sharedStrings.xml><?xml version="1.0" encoding="utf-8"?>
<sst xmlns="http://schemas.openxmlformats.org/spreadsheetml/2006/main" count="45" uniqueCount="45">
  <si>
    <t>Cost Baseline</t>
  </si>
  <si>
    <t>Project Name: Green Grand River Mobility</t>
  </si>
  <si>
    <t>Reporting Period</t>
  </si>
  <si>
    <t>Cost Description</t>
  </si>
  <si>
    <t>NOV, 2023</t>
  </si>
  <si>
    <t>DEC, 2023</t>
  </si>
  <si>
    <t>JAN, 2024</t>
  </si>
  <si>
    <t>FEB,2024</t>
  </si>
  <si>
    <t>MAR,2024</t>
  </si>
  <si>
    <t>APR, 2024</t>
  </si>
  <si>
    <t>MAY,2024</t>
  </si>
  <si>
    <t>JUN,2024</t>
  </si>
  <si>
    <t>Total Cost</t>
  </si>
  <si>
    <t>Personnel</t>
  </si>
  <si>
    <t>Project Manager</t>
  </si>
  <si>
    <t>Infrastructure Assessment Team</t>
  </si>
  <si>
    <t>Design Team</t>
  </si>
  <si>
    <t>Contract administrator</t>
  </si>
  <si>
    <t>Data Analyst Team</t>
  </si>
  <si>
    <t>Financial team</t>
  </si>
  <si>
    <t>Marketing and Promotion Team</t>
  </si>
  <si>
    <t>Social Media Management Team</t>
  </si>
  <si>
    <t>Quality/Inspection Team</t>
  </si>
  <si>
    <t>Hiring Team</t>
  </si>
  <si>
    <t>SDG Analysts</t>
  </si>
  <si>
    <t>Public Realtions Team</t>
  </si>
  <si>
    <t>Campaign and Awareness</t>
  </si>
  <si>
    <t>Media briefing</t>
  </si>
  <si>
    <t xml:space="preserve">Social media content </t>
  </si>
  <si>
    <t xml:space="preserve">Promotional video </t>
  </si>
  <si>
    <t xml:space="preserve">Flyers </t>
  </si>
  <si>
    <t xml:space="preserve">Marketing </t>
  </si>
  <si>
    <t xml:space="preserve">Procurement </t>
  </si>
  <si>
    <t>Bus purchase fee</t>
  </si>
  <si>
    <t>Construction materials</t>
  </si>
  <si>
    <t>Construction fee</t>
  </si>
  <si>
    <t xml:space="preserve">Construction permit </t>
  </si>
  <si>
    <t>Others</t>
  </si>
  <si>
    <t>Data analysis</t>
  </si>
  <si>
    <t>Technological tools</t>
  </si>
  <si>
    <t>Feedback tool/system</t>
  </si>
  <si>
    <t>Administrative support</t>
  </si>
  <si>
    <t>Insurance</t>
  </si>
  <si>
    <t>Contigency reserve (20%)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</si>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</sst>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_-* #,##0_-;\-* #,##0_-;_-* &quot;-&quot;_-;_-@_-"/>
    <numFmt numFmtId="165" formatCode="&quot;$&quot;#,##0.00"/>
    <numFmt numFmtId="166" formatCode="[$-1009]d\-mmm\-yy;@"/>
  </numFmts>
  <fonts count="7">
    <font>
      <sz val="10"/>
      <color rgb="FF000000"/>
      <name val="Arial"/>
    </font>
    <font>
      <sz val="10"/>
      <color rgb="FF000000"/>
      <name val="Arial"/>
      <family val="2"/>
    </font>
    <font>
      <sz val="11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Times New Roman"/>
    </font>
    <font>
      <sz val="12"/>
      <color rgb="FF000000"/>
      <name val="Times New Roman"/>
    </font>
    <font>
      <b/>
      <sz val="16"/>
      <color rgb="FF000000"/>
      <name val="Times New Roman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 applyAlignment="1">
      <alignment wrapText="1"/>
    </xf>
    <xf numFmtId="0" fontId="1" fillId="0" borderId="0" xfId="0" applyFont="1"/>
    <xf numFmtId="0" fontId="1" fillId="0" borderId="2" xfId="0" applyFont="1" applyBorder="1"/>
    <xf numFmtId="164" fontId="1" fillId="0" borderId="2" xfId="0" applyNumberFormat="1" applyFont="1" applyBorder="1"/>
    <xf numFmtId="0" fontId="1" fillId="0" borderId="3" xfId="0" applyFont="1" applyBorder="1"/>
    <xf numFmtId="164" fontId="1" fillId="0" borderId="3" xfId="0" applyNumberFormat="1" applyFont="1" applyBorder="1"/>
    <xf numFmtId="164" fontId="1" fillId="0" borderId="0" xfId="0" applyNumberFormat="1" applyFont="1"/>
    <xf numFmtId="0" fontId="2" fillId="0" borderId="0" xfId="0" applyFont="1" applyAlignment="1">
      <alignment wrapText="1"/>
    </xf>
    <xf numFmtId="0" fontId="3" fillId="0" borderId="4" xfId="0" applyFont="1" applyBorder="1"/>
    <xf numFmtId="165" fontId="2" fillId="0" borderId="4" xfId="0" applyNumberFormat="1" applyFont="1" applyBorder="1"/>
    <xf numFmtId="165" fontId="3" fillId="0" borderId="4" xfId="0" applyNumberFormat="1" applyFont="1" applyBorder="1"/>
    <xf numFmtId="6" fontId="2" fillId="0" borderId="0" xfId="0" applyNumberFormat="1" applyFont="1" applyAlignment="1">
      <alignment wrapText="1"/>
    </xf>
    <xf numFmtId="0" fontId="2" fillId="0" borderId="4" xfId="0" applyFont="1" applyBorder="1"/>
    <xf numFmtId="0" fontId="5" fillId="0" borderId="0" xfId="0" applyFont="1"/>
    <xf numFmtId="0" fontId="5" fillId="0" borderId="1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/>
    <xf numFmtId="166" fontId="4" fillId="0" borderId="4" xfId="0" applyNumberFormat="1" applyFont="1" applyBorder="1" applyAlignment="1">
      <alignment horizontal="center" vertical="top" textRotation="180"/>
    </xf>
    <xf numFmtId="0" fontId="4" fillId="0" borderId="4" xfId="0" applyFont="1" applyBorder="1" applyAlignment="1">
      <alignment horizontal="center" vertical="top"/>
    </xf>
    <xf numFmtId="0" fontId="6" fillId="0" borderId="0" xfId="0" applyFont="1" applyAlignment="1">
      <alignment horizontal="center"/>
    </xf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0"/>
  <sheetViews>
    <sheetView tabSelected="1" workbookViewId="0">
      <selection sqref="A1:I1"/>
    </sheetView>
  </sheetViews>
  <sheetFormatPr defaultColWidth="8.5703125" defaultRowHeight="12.75" customHeight="1"/>
  <cols>
    <col min="1" max="1" width="24" customWidth="1"/>
    <col min="2" max="2" width="16.42578125" customWidth="1"/>
    <col min="3" max="3" width="13.28515625" customWidth="1"/>
    <col min="4" max="4" width="12" customWidth="1"/>
    <col min="5" max="5" width="14.5703125" customWidth="1"/>
    <col min="6" max="6" width="12.42578125" customWidth="1"/>
    <col min="7" max="7" width="13.5703125" customWidth="1"/>
    <col min="8" max="8" width="12.42578125" customWidth="1"/>
    <col min="9" max="9" width="11.85546875" customWidth="1"/>
    <col min="10" max="10" width="16.85546875" customWidth="1"/>
    <col min="12" max="12" width="9.5703125" customWidth="1"/>
  </cols>
  <sheetData>
    <row r="1" spans="1:12" ht="20.25" customHeight="1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1"/>
      <c r="K1" s="1"/>
      <c r="L1" s="1"/>
    </row>
    <row r="2" spans="1:12" ht="15.75">
      <c r="A2" s="21" t="s">
        <v>1</v>
      </c>
      <c r="B2" s="21"/>
      <c r="C2" s="21"/>
      <c r="D2" s="21"/>
      <c r="E2" s="21"/>
      <c r="F2" s="21"/>
      <c r="G2" s="21"/>
      <c r="H2" s="21"/>
      <c r="I2" s="21"/>
      <c r="J2" s="13"/>
      <c r="K2" s="1"/>
      <c r="L2" s="1"/>
    </row>
    <row r="3" spans="1:12" ht="12.95" customHeight="1">
      <c r="A3" s="14"/>
      <c r="B3" s="15" t="s">
        <v>2</v>
      </c>
      <c r="C3" s="16"/>
      <c r="D3" s="16"/>
      <c r="E3" s="16"/>
      <c r="F3" s="16"/>
      <c r="G3" s="16"/>
      <c r="H3" s="16"/>
      <c r="I3" s="16"/>
      <c r="J3" s="14"/>
      <c r="K3" s="1"/>
      <c r="L3" s="1"/>
    </row>
    <row r="4" spans="1:12" ht="53.25" customHeight="1">
      <c r="A4" s="17" t="s">
        <v>3</v>
      </c>
      <c r="B4" s="18" t="s">
        <v>4</v>
      </c>
      <c r="C4" s="18" t="s">
        <v>5</v>
      </c>
      <c r="D4" s="18" t="s">
        <v>6</v>
      </c>
      <c r="E4" s="18" t="s">
        <v>7</v>
      </c>
      <c r="F4" s="18" t="s">
        <v>8</v>
      </c>
      <c r="G4" s="18" t="s">
        <v>9</v>
      </c>
      <c r="H4" s="18" t="s">
        <v>10</v>
      </c>
      <c r="I4" s="18" t="s">
        <v>11</v>
      </c>
      <c r="J4" s="19" t="s">
        <v>12</v>
      </c>
      <c r="K4" s="2"/>
      <c r="L4" s="1"/>
    </row>
    <row r="5" spans="1:12" ht="15">
      <c r="A5" s="8" t="s">
        <v>13</v>
      </c>
      <c r="B5" s="9"/>
      <c r="C5" s="9"/>
      <c r="D5" s="9"/>
      <c r="E5" s="9"/>
      <c r="F5" s="9"/>
      <c r="G5" s="9"/>
      <c r="H5" s="9"/>
      <c r="I5" s="9"/>
      <c r="J5" s="10"/>
      <c r="K5" s="3"/>
      <c r="L5" s="1"/>
    </row>
    <row r="6" spans="1:12" ht="15">
      <c r="A6" s="7" t="s">
        <v>14</v>
      </c>
      <c r="B6" s="9">
        <v>10000</v>
      </c>
      <c r="C6" s="9">
        <v>10000</v>
      </c>
      <c r="D6" s="9">
        <v>10000</v>
      </c>
      <c r="E6" s="9">
        <v>10000</v>
      </c>
      <c r="F6" s="9">
        <v>10000</v>
      </c>
      <c r="G6" s="9">
        <v>10000</v>
      </c>
      <c r="H6" s="9">
        <v>10000</v>
      </c>
      <c r="I6" s="9">
        <v>3000</v>
      </c>
      <c r="J6" s="10">
        <v>80000</v>
      </c>
      <c r="K6" s="3"/>
      <c r="L6" s="1"/>
    </row>
    <row r="7" spans="1:12" ht="30">
      <c r="A7" s="7" t="s">
        <v>15</v>
      </c>
      <c r="B7" s="9">
        <v>6000</v>
      </c>
      <c r="C7" s="9"/>
      <c r="D7" s="9"/>
      <c r="E7" s="9"/>
      <c r="F7" s="9"/>
      <c r="G7" s="9"/>
      <c r="H7" s="9"/>
      <c r="I7" s="9"/>
      <c r="J7" s="10">
        <f>SUM(B7:I7)</f>
        <v>6000</v>
      </c>
      <c r="K7" s="3"/>
      <c r="L7" s="1"/>
    </row>
    <row r="8" spans="1:12" ht="15">
      <c r="A8" s="7" t="s">
        <v>16</v>
      </c>
      <c r="B8" s="9">
        <v>9000</v>
      </c>
      <c r="C8" s="9">
        <v>11500</v>
      </c>
      <c r="D8" s="9"/>
      <c r="E8" s="9"/>
      <c r="F8" s="9"/>
      <c r="G8" s="9"/>
      <c r="H8" s="9"/>
      <c r="I8" s="9"/>
      <c r="J8" s="10">
        <f>SUM(B8:I8)</f>
        <v>20500</v>
      </c>
      <c r="K8" s="3"/>
      <c r="L8" s="1"/>
    </row>
    <row r="9" spans="1:12" ht="15">
      <c r="A9" s="7" t="s">
        <v>17</v>
      </c>
      <c r="B9" s="9">
        <v>6000</v>
      </c>
      <c r="C9" s="9">
        <v>5500</v>
      </c>
      <c r="D9" s="9">
        <v>4500</v>
      </c>
      <c r="E9" s="11">
        <v>4000</v>
      </c>
      <c r="F9" s="11">
        <v>4000</v>
      </c>
      <c r="G9" s="9">
        <v>3000</v>
      </c>
      <c r="H9" s="9">
        <v>2000</v>
      </c>
      <c r="I9" s="9"/>
      <c r="J9" s="10">
        <f>SUM(B9:I9)</f>
        <v>29000</v>
      </c>
      <c r="K9" s="3"/>
      <c r="L9" s="1"/>
    </row>
    <row r="10" spans="1:12" ht="15">
      <c r="A10" s="7" t="s">
        <v>18</v>
      </c>
      <c r="B10" s="9">
        <v>4000</v>
      </c>
      <c r="C10" s="9"/>
      <c r="D10" s="9"/>
      <c r="E10" s="9"/>
      <c r="F10" s="9"/>
      <c r="G10" s="9"/>
      <c r="H10" s="9"/>
      <c r="I10" s="9"/>
      <c r="J10" s="10">
        <f>SUM(B10:I10)</f>
        <v>4000</v>
      </c>
      <c r="K10" s="3"/>
      <c r="L10" s="1"/>
    </row>
    <row r="11" spans="1:12" ht="15">
      <c r="A11" s="7" t="s">
        <v>19</v>
      </c>
      <c r="B11" s="9">
        <v>3000</v>
      </c>
      <c r="C11" s="9">
        <v>3000</v>
      </c>
      <c r="D11" s="9">
        <v>3000</v>
      </c>
      <c r="E11" s="9">
        <v>3000</v>
      </c>
      <c r="F11" s="9">
        <v>3000</v>
      </c>
      <c r="G11" s="9">
        <v>3000</v>
      </c>
      <c r="H11" s="9">
        <v>3000</v>
      </c>
      <c r="I11" s="9">
        <v>1000</v>
      </c>
      <c r="J11" s="10">
        <f>SUM(B11:I11)</f>
        <v>22000</v>
      </c>
      <c r="K11" s="3"/>
      <c r="L11" s="1"/>
    </row>
    <row r="12" spans="1:12" ht="30">
      <c r="A12" s="7" t="s">
        <v>20</v>
      </c>
      <c r="B12" s="9"/>
      <c r="C12" s="9">
        <v>10000</v>
      </c>
      <c r="D12" s="9">
        <v>10000</v>
      </c>
      <c r="E12" s="9">
        <v>10000</v>
      </c>
      <c r="F12" s="9">
        <v>10000</v>
      </c>
      <c r="G12" s="9">
        <v>10000</v>
      </c>
      <c r="H12" s="9">
        <v>10000</v>
      </c>
      <c r="I12" s="9"/>
      <c r="J12" s="10">
        <f>SUM(B12:I12)</f>
        <v>60000</v>
      </c>
      <c r="K12" s="3"/>
      <c r="L12" s="1"/>
    </row>
    <row r="13" spans="1:12" ht="30">
      <c r="A13" s="7" t="s">
        <v>21</v>
      </c>
      <c r="B13" s="9">
        <v>6000</v>
      </c>
      <c r="C13" s="9">
        <v>6000</v>
      </c>
      <c r="D13" s="9">
        <v>6000</v>
      </c>
      <c r="E13" s="9">
        <v>6000</v>
      </c>
      <c r="F13" s="9">
        <v>6000</v>
      </c>
      <c r="G13" s="9">
        <v>6000</v>
      </c>
      <c r="H13" s="9">
        <v>6000</v>
      </c>
      <c r="I13" s="9"/>
      <c r="J13" s="10">
        <f>SUM(B13:I13)</f>
        <v>42000</v>
      </c>
      <c r="K13" s="3"/>
      <c r="L13" s="1"/>
    </row>
    <row r="14" spans="1:12" ht="15">
      <c r="A14" s="7" t="s">
        <v>22</v>
      </c>
      <c r="B14" s="9"/>
      <c r="C14" s="9">
        <v>5500</v>
      </c>
      <c r="D14" s="9">
        <v>5000</v>
      </c>
      <c r="E14" s="9">
        <v>5500</v>
      </c>
      <c r="F14" s="9">
        <v>5500</v>
      </c>
      <c r="G14" s="9">
        <v>5500</v>
      </c>
      <c r="H14" s="9">
        <v>5500</v>
      </c>
      <c r="I14" s="9"/>
      <c r="J14" s="10">
        <f>SUM(B14:I14)</f>
        <v>32500</v>
      </c>
      <c r="K14" s="3"/>
      <c r="L14" s="1"/>
    </row>
    <row r="15" spans="1:12" ht="15">
      <c r="A15" s="7" t="s">
        <v>23</v>
      </c>
      <c r="B15" s="9"/>
      <c r="C15" s="9">
        <v>7000</v>
      </c>
      <c r="D15" s="9"/>
      <c r="E15" s="9">
        <v>7000</v>
      </c>
      <c r="F15" s="9"/>
      <c r="G15" s="9"/>
      <c r="H15" s="9"/>
      <c r="I15" s="9"/>
      <c r="J15" s="10">
        <f>SUM(B15:I15)</f>
        <v>14000</v>
      </c>
      <c r="K15" s="3"/>
      <c r="L15" s="1"/>
    </row>
    <row r="16" spans="1:12" ht="15">
      <c r="A16" s="7" t="s">
        <v>24</v>
      </c>
      <c r="B16" s="9"/>
      <c r="C16" s="9">
        <v>3500</v>
      </c>
      <c r="D16" s="9">
        <v>3500</v>
      </c>
      <c r="E16" s="9"/>
      <c r="F16" s="9"/>
      <c r="G16" s="9">
        <v>3500</v>
      </c>
      <c r="H16" s="9">
        <v>3500</v>
      </c>
      <c r="I16" s="9"/>
      <c r="J16" s="10">
        <f>SUM(B16:I16)</f>
        <v>14000</v>
      </c>
      <c r="K16" s="3"/>
      <c r="L16" s="1"/>
    </row>
    <row r="17" spans="1:12" ht="15">
      <c r="A17" s="7" t="s">
        <v>25</v>
      </c>
      <c r="B17" s="9">
        <v>1500</v>
      </c>
      <c r="C17" s="9">
        <v>1500</v>
      </c>
      <c r="D17" s="9">
        <v>1500</v>
      </c>
      <c r="E17" s="9">
        <v>1500</v>
      </c>
      <c r="F17" s="9">
        <v>1500</v>
      </c>
      <c r="G17" s="9">
        <v>1500</v>
      </c>
      <c r="H17" s="9">
        <v>1500</v>
      </c>
      <c r="I17" s="9"/>
      <c r="J17" s="10">
        <f>SUM(B17:I17)</f>
        <v>10500</v>
      </c>
      <c r="K17" s="3"/>
      <c r="L17" s="1"/>
    </row>
    <row r="18" spans="1:12" ht="15">
      <c r="A18" s="8" t="s">
        <v>26</v>
      </c>
      <c r="B18" s="9"/>
      <c r="C18" s="9"/>
      <c r="D18" s="9"/>
      <c r="E18" s="9"/>
      <c r="F18" s="9"/>
      <c r="G18" s="9"/>
      <c r="H18" s="9"/>
      <c r="I18" s="9"/>
      <c r="J18" s="10"/>
      <c r="K18" s="3"/>
      <c r="L18" s="1"/>
    </row>
    <row r="19" spans="1:12" ht="15">
      <c r="A19" s="12" t="s">
        <v>27</v>
      </c>
      <c r="B19" s="9">
        <v>1000</v>
      </c>
      <c r="C19" s="9">
        <v>1000</v>
      </c>
      <c r="D19" s="9"/>
      <c r="E19" s="9"/>
      <c r="F19" s="9"/>
      <c r="G19" s="9"/>
      <c r="H19" s="9">
        <v>1000</v>
      </c>
      <c r="I19" s="9"/>
      <c r="J19" s="10">
        <f>SUM(B19:I19)</f>
        <v>3000</v>
      </c>
      <c r="K19" s="3"/>
      <c r="L19" s="1"/>
    </row>
    <row r="20" spans="1:12" ht="15">
      <c r="A20" s="7" t="s">
        <v>28</v>
      </c>
      <c r="B20" s="9">
        <v>1500</v>
      </c>
      <c r="C20" s="9">
        <v>1500</v>
      </c>
      <c r="D20" s="9">
        <v>1500</v>
      </c>
      <c r="E20" s="9">
        <v>1500</v>
      </c>
      <c r="F20" s="9">
        <v>1500</v>
      </c>
      <c r="G20" s="9">
        <v>1500</v>
      </c>
      <c r="H20" s="9">
        <v>1500</v>
      </c>
      <c r="I20" s="9"/>
      <c r="J20" s="10">
        <f>SUM(B20:I20)</f>
        <v>10500</v>
      </c>
      <c r="K20" s="3"/>
      <c r="L20" s="1"/>
    </row>
    <row r="21" spans="1:12" ht="15">
      <c r="A21" s="7" t="s">
        <v>29</v>
      </c>
      <c r="B21" s="9"/>
      <c r="C21" s="9">
        <v>15000</v>
      </c>
      <c r="D21" s="9"/>
      <c r="E21" s="9"/>
      <c r="F21" s="9"/>
      <c r="G21" s="9"/>
      <c r="H21" s="9">
        <v>15000</v>
      </c>
      <c r="I21" s="9"/>
      <c r="J21" s="10">
        <f>SUM(B21:I21)</f>
        <v>30000</v>
      </c>
      <c r="K21" s="3"/>
      <c r="L21" s="1"/>
    </row>
    <row r="22" spans="1:12" ht="15">
      <c r="A22" s="7" t="s">
        <v>30</v>
      </c>
      <c r="B22" s="9"/>
      <c r="C22" s="9">
        <v>500</v>
      </c>
      <c r="D22" s="9"/>
      <c r="E22" s="9"/>
      <c r="F22" s="9"/>
      <c r="G22" s="9"/>
      <c r="H22" s="9">
        <v>500</v>
      </c>
      <c r="I22" s="9"/>
      <c r="J22" s="10">
        <f>SUM(B22:I22)</f>
        <v>1000</v>
      </c>
      <c r="K22" s="3"/>
      <c r="L22" s="1"/>
    </row>
    <row r="23" spans="1:12" ht="15">
      <c r="A23" s="12" t="s">
        <v>31</v>
      </c>
      <c r="B23" s="9">
        <v>9000</v>
      </c>
      <c r="C23" s="9">
        <v>9000</v>
      </c>
      <c r="D23" s="9">
        <v>9000</v>
      </c>
      <c r="E23" s="9">
        <v>9000</v>
      </c>
      <c r="F23" s="9">
        <v>9000</v>
      </c>
      <c r="G23" s="9">
        <v>9000</v>
      </c>
      <c r="H23" s="9">
        <v>9000</v>
      </c>
      <c r="I23" s="9"/>
      <c r="J23" s="10">
        <f t="shared" ref="J23:J30" si="0">SUM(B23:I23)</f>
        <v>63000</v>
      </c>
      <c r="K23" s="3"/>
      <c r="L23" s="1"/>
    </row>
    <row r="24" spans="1:12" ht="15">
      <c r="A24" s="8" t="s">
        <v>32</v>
      </c>
      <c r="B24" s="9"/>
      <c r="C24" s="9"/>
      <c r="D24" s="9"/>
      <c r="E24" s="9"/>
      <c r="F24" s="9"/>
      <c r="G24" s="9"/>
      <c r="H24" s="9"/>
      <c r="I24" s="9"/>
      <c r="J24" s="10"/>
      <c r="K24" s="3"/>
      <c r="L24" s="1"/>
    </row>
    <row r="25" spans="1:12" ht="15">
      <c r="A25" s="12" t="s">
        <v>33</v>
      </c>
      <c r="B25" s="9">
        <v>11000000</v>
      </c>
      <c r="C25" s="9"/>
      <c r="D25" s="9"/>
      <c r="E25" s="9"/>
      <c r="F25" s="9"/>
      <c r="G25" s="9">
        <v>9000000</v>
      </c>
      <c r="H25" s="9"/>
      <c r="I25" s="9"/>
      <c r="J25" s="10">
        <f t="shared" si="0"/>
        <v>20000000</v>
      </c>
      <c r="K25" s="3"/>
      <c r="L25" s="1"/>
    </row>
    <row r="26" spans="1:12" ht="15">
      <c r="A26" s="12" t="s">
        <v>34</v>
      </c>
      <c r="B26" s="9"/>
      <c r="C26" s="9">
        <v>2000000</v>
      </c>
      <c r="D26" s="9"/>
      <c r="E26" s="9"/>
      <c r="F26" s="9"/>
      <c r="G26" s="9"/>
      <c r="H26" s="9"/>
      <c r="I26" s="9"/>
      <c r="J26" s="10">
        <f t="shared" si="0"/>
        <v>2000000</v>
      </c>
      <c r="K26" s="3"/>
      <c r="L26" s="1"/>
    </row>
    <row r="27" spans="1:12" ht="15">
      <c r="A27" s="12" t="s">
        <v>35</v>
      </c>
      <c r="B27" s="9"/>
      <c r="C27" s="9">
        <v>300000</v>
      </c>
      <c r="D27" s="9">
        <v>300000</v>
      </c>
      <c r="E27" s="9">
        <v>300000</v>
      </c>
      <c r="F27" s="9">
        <v>300000</v>
      </c>
      <c r="G27" s="9">
        <v>300000</v>
      </c>
      <c r="H27" s="9"/>
      <c r="I27" s="9"/>
      <c r="J27" s="10">
        <f t="shared" si="0"/>
        <v>1500000</v>
      </c>
      <c r="K27" s="3"/>
      <c r="L27" s="1"/>
    </row>
    <row r="28" spans="1:12" ht="15">
      <c r="A28" s="12" t="s">
        <v>36</v>
      </c>
      <c r="B28" s="9"/>
      <c r="C28" s="9">
        <v>10000</v>
      </c>
      <c r="D28" s="9"/>
      <c r="E28" s="9"/>
      <c r="F28" s="9"/>
      <c r="G28" s="9"/>
      <c r="H28" s="9"/>
      <c r="I28" s="9"/>
      <c r="J28" s="10">
        <f t="shared" si="0"/>
        <v>10000</v>
      </c>
      <c r="K28" s="3"/>
      <c r="L28" s="1"/>
    </row>
    <row r="29" spans="1:12" ht="15">
      <c r="A29" s="8" t="s">
        <v>37</v>
      </c>
      <c r="B29" s="9"/>
      <c r="C29" s="9"/>
      <c r="D29" s="9"/>
      <c r="E29" s="9"/>
      <c r="F29" s="9"/>
      <c r="G29" s="9"/>
      <c r="H29" s="9"/>
      <c r="I29" s="9"/>
      <c r="J29" s="10"/>
      <c r="K29" s="3"/>
      <c r="L29" s="1"/>
    </row>
    <row r="30" spans="1:12" ht="15">
      <c r="A30" s="12" t="s">
        <v>38</v>
      </c>
      <c r="B30" s="9">
        <v>15000</v>
      </c>
      <c r="C30" s="9"/>
      <c r="D30" s="9"/>
      <c r="E30" s="9"/>
      <c r="F30" s="9"/>
      <c r="G30" s="9"/>
      <c r="H30" s="9"/>
      <c r="I30" s="9"/>
      <c r="J30" s="10">
        <f t="shared" si="0"/>
        <v>15000</v>
      </c>
      <c r="K30" s="3"/>
      <c r="L30" s="1"/>
    </row>
    <row r="31" spans="1:12" ht="15">
      <c r="A31" s="12" t="s">
        <v>39</v>
      </c>
      <c r="B31" s="9">
        <v>20000</v>
      </c>
      <c r="C31" s="9">
        <v>20000</v>
      </c>
      <c r="D31" s="9">
        <v>20000</v>
      </c>
      <c r="E31" s="9">
        <v>20000</v>
      </c>
      <c r="F31" s="9">
        <v>20000</v>
      </c>
      <c r="G31" s="9">
        <v>20000</v>
      </c>
      <c r="H31" s="9">
        <v>20000</v>
      </c>
      <c r="I31" s="9">
        <v>6000</v>
      </c>
      <c r="J31" s="10">
        <f>SUM(B31:I31)</f>
        <v>146000</v>
      </c>
      <c r="K31" s="3"/>
      <c r="L31" s="1"/>
    </row>
    <row r="32" spans="1:12" ht="15">
      <c r="A32" s="12" t="s">
        <v>40</v>
      </c>
      <c r="B32" s="9"/>
      <c r="C32" s="9">
        <v>15000</v>
      </c>
      <c r="D32" s="9"/>
      <c r="E32" s="9"/>
      <c r="F32" s="9"/>
      <c r="G32" s="9"/>
      <c r="H32" s="9"/>
      <c r="I32" s="9"/>
      <c r="J32" s="10">
        <f>SUM(B32:I32)</f>
        <v>15000</v>
      </c>
      <c r="K32" s="3"/>
      <c r="L32" s="1"/>
    </row>
    <row r="33" spans="1:12" ht="15">
      <c r="A33" s="7" t="s">
        <v>41</v>
      </c>
      <c r="B33" s="9">
        <v>7000</v>
      </c>
      <c r="C33" s="9">
        <v>7000</v>
      </c>
      <c r="D33" s="9">
        <v>7000</v>
      </c>
      <c r="E33" s="9">
        <v>7000</v>
      </c>
      <c r="F33" s="9">
        <v>7000</v>
      </c>
      <c r="G33" s="9">
        <v>7000</v>
      </c>
      <c r="H33" s="9">
        <v>7000</v>
      </c>
      <c r="I33" s="9">
        <v>3000</v>
      </c>
      <c r="J33" s="10">
        <f>SUM(B33:I33)</f>
        <v>52000</v>
      </c>
      <c r="K33" s="3"/>
      <c r="L33" s="1"/>
    </row>
    <row r="34" spans="1:12" ht="15">
      <c r="A34" s="7" t="s">
        <v>42</v>
      </c>
      <c r="B34" s="9">
        <v>200000</v>
      </c>
      <c r="C34" s="9">
        <v>200000</v>
      </c>
      <c r="D34" s="9">
        <v>200000</v>
      </c>
      <c r="E34" s="9">
        <v>200000</v>
      </c>
      <c r="F34" s="9">
        <v>200000</v>
      </c>
      <c r="G34" s="9">
        <v>200000</v>
      </c>
      <c r="H34" s="9">
        <v>200000</v>
      </c>
      <c r="I34" s="9"/>
      <c r="J34" s="10">
        <f>SUM(B34:I34)</f>
        <v>1400000</v>
      </c>
      <c r="K34" s="3"/>
      <c r="L34" s="1"/>
    </row>
    <row r="35" spans="1:12" ht="15">
      <c r="A35" s="12" t="s">
        <v>43</v>
      </c>
      <c r="B35" s="9">
        <v>5115600</v>
      </c>
      <c r="C35" s="9"/>
      <c r="D35" s="9"/>
      <c r="E35" s="9"/>
      <c r="F35" s="9"/>
      <c r="G35" s="9"/>
      <c r="H35" s="9"/>
      <c r="I35" s="9"/>
      <c r="J35" s="10">
        <f>SUM(B35:I35)</f>
        <v>5115600</v>
      </c>
      <c r="K35" s="3"/>
      <c r="L35" s="1"/>
    </row>
    <row r="36" spans="1:12" ht="14.25">
      <c r="A36" s="8" t="s">
        <v>44</v>
      </c>
      <c r="B36" s="10">
        <f>SUM(B5:B35)</f>
        <v>16414600</v>
      </c>
      <c r="C36" s="10">
        <f>SUM(C5:C35)</f>
        <v>2642500</v>
      </c>
      <c r="D36" s="10">
        <f>SUM(D5:D35)</f>
        <v>581000</v>
      </c>
      <c r="E36" s="10">
        <f>SUM(E5:E35)</f>
        <v>584500</v>
      </c>
      <c r="F36" s="10">
        <f>SUM(F5:F35)</f>
        <v>577500</v>
      </c>
      <c r="G36" s="10">
        <f>SUM(G5:G35)</f>
        <v>9580000</v>
      </c>
      <c r="H36" s="10">
        <f>SUM(H5:H35)</f>
        <v>295500</v>
      </c>
      <c r="I36" s="10">
        <f>SUM(I5:I35)</f>
        <v>13000</v>
      </c>
      <c r="J36" s="10">
        <f>SUM(B36:I36)</f>
        <v>30688600</v>
      </c>
      <c r="K36" s="2"/>
      <c r="L36" s="1"/>
    </row>
    <row r="37" spans="1:12">
      <c r="A37" s="4"/>
      <c r="B37" s="5"/>
      <c r="C37" s="5"/>
      <c r="D37" s="5"/>
      <c r="E37" s="5"/>
      <c r="F37" s="5"/>
      <c r="G37" s="5"/>
      <c r="H37" s="5"/>
      <c r="I37" s="5"/>
      <c r="J37" s="4"/>
      <c r="K37" s="1"/>
      <c r="L37" s="1"/>
    </row>
    <row r="38" spans="1:12">
      <c r="A38" s="1"/>
      <c r="B38" s="6"/>
      <c r="C38" s="6"/>
      <c r="D38" s="6"/>
      <c r="E38" s="6"/>
      <c r="F38" s="6"/>
      <c r="G38" s="6"/>
      <c r="H38" s="6"/>
      <c r="I38" s="6"/>
      <c r="J38" s="1"/>
      <c r="K38" s="1"/>
      <c r="L38" s="1"/>
    </row>
    <row r="39" spans="1:12">
      <c r="A39" s="1"/>
      <c r="B39" s="6"/>
      <c r="C39" s="6"/>
      <c r="D39" s="6"/>
      <c r="E39" s="6"/>
      <c r="F39" s="6"/>
      <c r="G39" s="6"/>
      <c r="H39" s="6"/>
      <c r="I39" s="6"/>
      <c r="J39" s="1"/>
      <c r="K39" s="1"/>
      <c r="L39" s="1"/>
    </row>
    <row r="40" spans="1:12">
      <c r="A40" s="1"/>
      <c r="B40" s="6"/>
      <c r="C40" s="6"/>
      <c r="D40" s="6"/>
      <c r="E40" s="6"/>
      <c r="F40" s="6"/>
      <c r="G40" s="6"/>
      <c r="H40" s="6"/>
      <c r="I40" s="6"/>
      <c r="J40" s="1"/>
      <c r="K40" s="1"/>
      <c r="L40" s="1"/>
    </row>
  </sheetData>
  <mergeCells count="3">
    <mergeCell ref="A1:I1"/>
    <mergeCell ref="A2:I2"/>
    <mergeCell ref="B3:I3"/>
  </mergeCells>
  <pageMargins left="0.7" right="0.7" top="0.75" bottom="0.75" header="0.3" footer="0.3"/>
  <pageSetup scale="7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/>
  </sheetViews>
  <sheetFormatPr defaultColWidth="8.5703125" defaultRowHeight="12.75" customHeight="1"/>
  <sheetData>
    <row r="1" spans="1:6" ht="12.75" customHeight="1">
      <c r="A1" s="1"/>
      <c r="B1" s="1"/>
      <c r="C1" s="1"/>
      <c r="D1" s="1"/>
      <c r="E1" s="1"/>
      <c r="F1" s="1"/>
    </row>
    <row r="2" spans="1:6" ht="12.75" customHeight="1">
      <c r="A2" s="1"/>
      <c r="B2" s="1"/>
      <c r="C2" s="1"/>
      <c r="D2" s="1"/>
      <c r="E2" s="1"/>
      <c r="F2" s="1"/>
    </row>
    <row r="3" spans="1:6" ht="12.75" customHeight="1">
      <c r="A3" s="1"/>
      <c r="B3" s="1"/>
      <c r="C3" s="1"/>
      <c r="D3" s="1"/>
      <c r="E3" s="1"/>
      <c r="F3" s="1"/>
    </row>
    <row r="4" spans="1:6" ht="12.75" customHeight="1">
      <c r="A4" s="1"/>
      <c r="B4" s="1"/>
      <c r="C4" s="1"/>
      <c r="D4" s="1"/>
      <c r="E4" s="1"/>
      <c r="F4" s="1"/>
    </row>
    <row r="5" spans="1:6" ht="12.75" customHeight="1">
      <c r="A5" s="1"/>
      <c r="B5" s="1"/>
      <c r="C5" s="1"/>
      <c r="D5" s="1"/>
      <c r="E5" s="1"/>
      <c r="F5" s="1"/>
    </row>
    <row r="6" spans="1:6" ht="12.75" customHeight="1">
      <c r="A6" s="1"/>
      <c r="B6" s="1"/>
      <c r="C6" s="1"/>
      <c r="D6" s="1"/>
      <c r="E6" s="1"/>
      <c r="F6" s="1"/>
    </row>
    <row r="7" spans="1:6" ht="12.75" customHeight="1">
      <c r="A7" s="1"/>
      <c r="B7" s="1"/>
      <c r="C7" s="1"/>
      <c r="D7" s="1"/>
      <c r="E7" s="1"/>
      <c r="F7" s="1"/>
    </row>
    <row r="8" spans="1:6" ht="12.75" customHeight="1">
      <c r="A8" s="1"/>
      <c r="B8" s="1"/>
      <c r="C8" s="1"/>
      <c r="D8" s="1"/>
      <c r="E8" s="1"/>
      <c r="F8" s="1"/>
    </row>
    <row r="9" spans="1:6" ht="12.75" customHeight="1">
      <c r="A9" s="1"/>
      <c r="B9" s="1"/>
      <c r="C9" s="1"/>
      <c r="D9" s="1"/>
      <c r="E9" s="1"/>
      <c r="F9" s="1"/>
    </row>
    <row r="10" spans="1:6" ht="12.75" customHeight="1">
      <c r="A10" s="1"/>
      <c r="B10" s="1"/>
      <c r="C10" s="1"/>
      <c r="D10" s="1"/>
      <c r="E10" s="1"/>
      <c r="F10" s="1"/>
    </row>
    <row r="11" spans="1:6" ht="12.75" customHeight="1">
      <c r="A11" s="1"/>
      <c r="B11" s="1"/>
      <c r="C11" s="1"/>
      <c r="D11" s="1"/>
      <c r="E11" s="1"/>
      <c r="F11" s="1"/>
    </row>
    <row r="12" spans="1:6" ht="12.75" customHeight="1">
      <c r="A12" s="1"/>
      <c r="B12" s="1"/>
      <c r="C12" s="1"/>
      <c r="D12" s="1"/>
      <c r="E12" s="1"/>
      <c r="F12" s="1"/>
    </row>
    <row r="13" spans="1:6" ht="12.75" customHeight="1">
      <c r="A13" s="1"/>
      <c r="B13" s="1"/>
      <c r="C13" s="1"/>
      <c r="D13" s="1"/>
      <c r="E13" s="1"/>
      <c r="F13" s="1"/>
    </row>
    <row r="14" spans="1:6" ht="12.75" customHeight="1">
      <c r="A14" s="1"/>
      <c r="B14" s="1"/>
      <c r="C14" s="1"/>
      <c r="D14" s="1"/>
      <c r="E14" s="1"/>
      <c r="F14" s="1"/>
    </row>
    <row r="15" spans="1:6" ht="12.75" customHeight="1">
      <c r="A15" s="1"/>
      <c r="B15" s="1"/>
      <c r="C15" s="1"/>
      <c r="D15" s="1"/>
      <c r="E15" s="1"/>
      <c r="F15" s="1"/>
    </row>
    <row r="16" spans="1:6" ht="12.75" customHeight="1">
      <c r="A16" s="1"/>
      <c r="B16" s="1"/>
      <c r="C16" s="1"/>
      <c r="D16" s="1"/>
      <c r="E16" s="1"/>
      <c r="F16" s="1"/>
    </row>
    <row r="17" spans="1:6" ht="12.75" customHeight="1">
      <c r="A17" s="1"/>
      <c r="B17" s="1"/>
      <c r="C17" s="1"/>
      <c r="D17" s="1"/>
      <c r="E17" s="1"/>
      <c r="F17" s="1"/>
    </row>
    <row r="18" spans="1:6" ht="12.75" customHeight="1">
      <c r="A18" s="1"/>
      <c r="B18" s="1"/>
      <c r="C18" s="1"/>
      <c r="D18" s="1"/>
      <c r="E18" s="1"/>
      <c r="F18" s="1"/>
    </row>
    <row r="19" spans="1:6" ht="12.75" customHeight="1">
      <c r="A19" s="1"/>
      <c r="B19" s="1"/>
      <c r="C19" s="1"/>
      <c r="D19" s="1"/>
      <c r="E19" s="1"/>
      <c r="F19" s="1"/>
    </row>
    <row r="20" spans="1:6" ht="12.75" customHeight="1">
      <c r="A20" s="1"/>
      <c r="B20" s="1"/>
      <c r="C20" s="1"/>
      <c r="D20" s="1"/>
      <c r="E20" s="1"/>
      <c r="F20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0"/>
  <sheetViews>
    <sheetView workbookViewId="0"/>
  </sheetViews>
  <sheetFormatPr defaultColWidth="8.5703125" defaultRowHeight="12.75" customHeight="1"/>
  <sheetData>
    <row r="1" spans="1:6" ht="12.75" customHeight="1">
      <c r="A1" s="1"/>
      <c r="B1" s="1"/>
      <c r="C1" s="1"/>
      <c r="D1" s="1"/>
      <c r="E1" s="1"/>
      <c r="F1" s="1"/>
    </row>
    <row r="2" spans="1:6" ht="12.75" customHeight="1">
      <c r="A2" s="1"/>
      <c r="B2" s="1"/>
      <c r="C2" s="1"/>
      <c r="D2" s="1"/>
      <c r="E2" s="1"/>
      <c r="F2" s="1"/>
    </row>
    <row r="3" spans="1:6" ht="12.75" customHeight="1">
      <c r="A3" s="1"/>
      <c r="B3" s="1"/>
      <c r="C3" s="1"/>
      <c r="D3" s="1"/>
      <c r="E3" s="1"/>
      <c r="F3" s="1"/>
    </row>
    <row r="4" spans="1:6" ht="12.75" customHeight="1">
      <c r="A4" s="1"/>
      <c r="B4" s="1"/>
      <c r="C4" s="1"/>
      <c r="D4" s="1"/>
      <c r="E4" s="1"/>
      <c r="F4" s="1"/>
    </row>
    <row r="5" spans="1:6" ht="12.75" customHeight="1">
      <c r="A5" s="1"/>
      <c r="B5" s="1"/>
      <c r="C5" s="1"/>
      <c r="D5" s="1"/>
      <c r="E5" s="1"/>
      <c r="F5" s="1"/>
    </row>
    <row r="6" spans="1:6" ht="12.75" customHeight="1">
      <c r="A6" s="1"/>
      <c r="B6" s="1"/>
      <c r="C6" s="1"/>
      <c r="D6" s="1"/>
      <c r="E6" s="1"/>
      <c r="F6" s="1"/>
    </row>
    <row r="7" spans="1:6" ht="12.75" customHeight="1">
      <c r="A7" s="1"/>
      <c r="B7" s="1"/>
      <c r="C7" s="1"/>
      <c r="D7" s="1"/>
      <c r="E7" s="1"/>
      <c r="F7" s="1"/>
    </row>
    <row r="8" spans="1:6" ht="12.75" customHeight="1">
      <c r="A8" s="1"/>
      <c r="B8" s="1"/>
      <c r="C8" s="1"/>
      <c r="D8" s="1"/>
      <c r="E8" s="1"/>
      <c r="F8" s="1"/>
    </row>
    <row r="9" spans="1:6" ht="12.75" customHeight="1">
      <c r="A9" s="1"/>
      <c r="B9" s="1"/>
      <c r="C9" s="1"/>
      <c r="D9" s="1"/>
      <c r="E9" s="1"/>
      <c r="F9" s="1"/>
    </row>
    <row r="10" spans="1:6" ht="12.75" customHeight="1">
      <c r="A10" s="1"/>
      <c r="B10" s="1"/>
      <c r="C10" s="1"/>
      <c r="D10" s="1"/>
      <c r="E10" s="1"/>
      <c r="F10" s="1"/>
    </row>
    <row r="11" spans="1:6" ht="12.75" customHeight="1">
      <c r="A11" s="1"/>
      <c r="B11" s="1"/>
      <c r="C11" s="1"/>
      <c r="D11" s="1"/>
      <c r="E11" s="1"/>
      <c r="F11" s="1"/>
    </row>
    <row r="12" spans="1:6" ht="12.75" customHeight="1">
      <c r="A12" s="1"/>
      <c r="B12" s="1"/>
      <c r="C12" s="1"/>
      <c r="D12" s="1"/>
      <c r="E12" s="1"/>
      <c r="F12" s="1"/>
    </row>
    <row r="13" spans="1:6" ht="12.75" customHeight="1">
      <c r="A13" s="1"/>
      <c r="B13" s="1"/>
      <c r="C13" s="1"/>
      <c r="D13" s="1"/>
      <c r="E13" s="1"/>
      <c r="F13" s="1"/>
    </row>
    <row r="14" spans="1:6" ht="12.75" customHeight="1">
      <c r="A14" s="1"/>
      <c r="B14" s="1"/>
      <c r="C14" s="1"/>
      <c r="D14" s="1"/>
      <c r="E14" s="1"/>
      <c r="F14" s="1"/>
    </row>
    <row r="15" spans="1:6" ht="12.75" customHeight="1">
      <c r="A15" s="1"/>
      <c r="B15" s="1"/>
      <c r="C15" s="1"/>
      <c r="D15" s="1"/>
      <c r="E15" s="1"/>
      <c r="F15" s="1"/>
    </row>
    <row r="16" spans="1:6" ht="12.75" customHeight="1">
      <c r="A16" s="1"/>
      <c r="B16" s="1"/>
      <c r="C16" s="1"/>
      <c r="D16" s="1"/>
      <c r="E16" s="1"/>
      <c r="F16" s="1"/>
    </row>
    <row r="17" spans="1:6" ht="12.75" customHeight="1">
      <c r="A17" s="1"/>
      <c r="B17" s="1"/>
      <c r="C17" s="1"/>
      <c r="D17" s="1"/>
      <c r="E17" s="1"/>
      <c r="F17" s="1"/>
    </row>
    <row r="18" spans="1:6" ht="12.75" customHeight="1">
      <c r="A18" s="1"/>
      <c r="B18" s="1"/>
      <c r="C18" s="1"/>
      <c r="D18" s="1"/>
      <c r="E18" s="1"/>
      <c r="F18" s="1"/>
    </row>
    <row r="19" spans="1:6" ht="12.75" customHeight="1">
      <c r="A19" s="1"/>
      <c r="B19" s="1"/>
      <c r="C19" s="1"/>
      <c r="D19" s="1"/>
      <c r="E19" s="1"/>
      <c r="F19" s="1"/>
    </row>
    <row r="20" spans="1:6" ht="12.75" customHeight="1">
      <c r="A20" s="1"/>
      <c r="B20" s="1"/>
      <c r="C20" s="1"/>
      <c r="D20" s="1"/>
      <c r="E20" s="1"/>
      <c r="F20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39ACAC76979B408A7DB312075F40F0" ma:contentTypeVersion="3" ma:contentTypeDescription="Create a new document." ma:contentTypeScope="" ma:versionID="89755989230532046029382eecbeb7e3">
  <xsd:schema xmlns:xsd="http://www.w3.org/2001/XMLSchema" xmlns:xs="http://www.w3.org/2001/XMLSchema" xmlns:p="http://schemas.microsoft.com/office/2006/metadata/properties" xmlns:ns2="a61839b0-7de6-41e3-9c48-6c991cb89bc9" targetNamespace="http://schemas.microsoft.com/office/2006/metadata/properties" ma:root="true" ma:fieldsID="158607a1d4928d70d433d7e06dd9931d" ns2:_="">
    <xsd:import namespace="a61839b0-7de6-41e3-9c48-6c991cb89b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1839b0-7de6-41e3-9c48-6c991cb89b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8049F2A-2F82-454B-8A15-431B0F525C68}"/>
</file>

<file path=customXml/itemProps2.xml><?xml version="1.0" encoding="utf-8"?>
<ds:datastoreItem xmlns:ds="http://schemas.openxmlformats.org/officeDocument/2006/customXml" ds:itemID="{C2977B28-54C3-4F0B-B416-6608979A062A}"/>
</file>

<file path=customXml/itemProps3.xml><?xml version="1.0" encoding="utf-8"?>
<ds:datastoreItem xmlns:ds="http://schemas.openxmlformats.org/officeDocument/2006/customXml" ds:itemID="{B9D8D6E1-0CD8-482E-893C-2A4A6D0FD2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Dave</dc:creator>
  <cp:keywords/>
  <dc:description/>
  <cp:lastModifiedBy/>
  <cp:revision/>
  <dcterms:created xsi:type="dcterms:W3CDTF">2014-03-04T17:38:33Z</dcterms:created>
  <dcterms:modified xsi:type="dcterms:W3CDTF">2023-11-20T04:04:18Z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0x0101009239ACAC76979B408A7DB312075F40F0</vt:lpwstr>
  </property>
</Properties>
</file>