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B5D178C-9C47-4F38-B0EE-695003F0E41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1" l="1"/>
  <c r="AC16" i="1"/>
</calcChain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<sst xmlns="http://schemas.openxmlformats.org/spreadsheetml/2006/main" count="30" uniqueCount="29">
  <si>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</si>
  <si>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</si>
  <si>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</si>
  <si>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</si>
  <si>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</si>
  <si>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</si>
  <si>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</si>
  <si>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</si>
  <si>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</si>
  <si>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</si>
  <si>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</si>
  <si>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</si>
  <si>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</si>
  <si>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</si>
  <si>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GFF294MC</t>
  </si>
  <si>
    <t>BOOTHS - DELI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</si>
  <si>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</si>
  <si>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17.05.2022</t>
  </si>
  <si>
    <t>CVSAL-B10TEB</t>
  </si>
  <si>
    <t>10 Vegetable Samosa Large 1000g</t>
  </si>
  <si>
    <r>
      <t xml:space="preserve">Vegetable Samosa Large 100g (GFF003R): </t>
    </r>
    <r>
      <rPr>
        <b/>
        <sz val="18"/>
        <color theme="1"/>
        <rFont val="Calibri"/>
        <family val="2"/>
        <scheme val="minor"/>
      </rPr>
      <t>10 Pieces</t>
    </r>
    <r>
      <rPr>
        <sz val="14"/>
        <color theme="1"/>
        <rFont val="Calibri"/>
        <family val="2"/>
        <scheme val="minor"/>
      </rPr>
      <t/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</si>
  <si>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</si>
  <si>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</si>
  <si>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TOTAL WEIGHT: 1000g</t>
  </si>
  <si>
    <t>Packaging changed (tray &amp; flim)and put labels in high risk if they packed the product on GTR machine.</t>
  </si>
  <si>
    <t>11.07.2023</t>
  </si>
  <si>
    <t>Booths -deli| Code:765112| 10 Vegetable Samosa (10X100g)</t>
  </si>
  <si>
    <t>100g X10 units (1000g)</t>
  </si>
  <si>
    <t>BOOTHS - DELI-10 Vegetable Samosa Large 1000g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</si>
</sst>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11" fillId="0" borderId="0" xfId="0" applyFont="1"/>
    <xf numFmtId="0" fontId="12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png"/><Relationship Id="rId7" Type="http://schemas.openxmlformats.org/officeDocument/2006/relationships/image" Target="cid:1ae0c26c-e70a-41db-9247-f2b46a4870dd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8</xdr:row>
      <xdr:rowOff>28575</xdr:rowOff>
    </xdr:from>
    <xdr:to>
      <xdr:col>9</xdr:col>
      <xdr:colOff>190372</xdr:colOff>
      <xdr:row>15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790700"/>
          <a:ext cx="2323972" cy="1495425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85724</xdr:colOff>
      <xdr:row>8</xdr:row>
      <xdr:rowOff>28574</xdr:rowOff>
    </xdr:from>
    <xdr:to>
      <xdr:col>25</xdr:col>
      <xdr:colOff>7378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657849" y="1733549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123825</xdr:colOff>
      <xdr:row>3</xdr:row>
      <xdr:rowOff>56681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FBA1B-0FBB-D579-383B-97F11EA3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0"/>
          <a:ext cx="1228725" cy="752006"/>
        </a:xfrm>
        <a:prstGeom prst="rect">
          <a:avLst/>
        </a:prstGeom>
      </xdr:spPr>
    </xdr:pic>
    <xdr:clientData/>
  </xdr:twoCellAnchor>
  <xdr:twoCellAnchor editAs="oneCell">
    <xdr:from>
      <xdr:col>3</xdr:col>
      <xdr:colOff>370208</xdr:colOff>
      <xdr:row>19</xdr:row>
      <xdr:rowOff>76199</xdr:rowOff>
    </xdr:from>
    <xdr:to>
      <xdr:col>11</xdr:col>
      <xdr:colOff>158582</xdr:colOff>
      <xdr:row>27</xdr:row>
      <xdr:rowOff>276224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1450257" y="4082500"/>
          <a:ext cx="1724025" cy="228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28576</xdr:colOff>
      <xdr:row>19</xdr:row>
      <xdr:rowOff>7384</xdr:rowOff>
    </xdr:from>
    <xdr:to>
      <xdr:col>21</xdr:col>
      <xdr:colOff>9525</xdr:colOff>
      <xdr:row>26</xdr:row>
      <xdr:rowOff>79505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3B09F4-7D27-6DC9-8E1F-E3B972B34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8226" y="4350784"/>
          <a:ext cx="1885949" cy="1405621"/>
        </a:xfrm>
        <a:prstGeom prst="rect">
          <a:avLst/>
        </a:prstGeom>
      </xdr:spPr>
    </xdr:pic>
    <xdr:clientData/>
  </xdr:twoCellAnchor>
  <xdr:twoCellAnchor>
    <xdr:from>
      <xdr:col>21</xdr:col>
      <xdr:colOff>66676</xdr:colOff>
      <xdr:row>20</xdr:row>
      <xdr:rowOff>37002</xdr:rowOff>
    </xdr:from>
    <xdr:to>
      <xdr:col>26</xdr:col>
      <xdr:colOff>523875</xdr:colOff>
      <xdr:row>27</xdr:row>
      <xdr:rowOff>171454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C83E76-B7B7-69CA-B8C1-977A973E94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6" t="10581" r="4776" b="6378"/>
        <a:stretch>
          <a:fillRect/>
        </a:stretch>
      </xdr:blipFill>
      <xdr:spPr bwMode="auto">
        <a:xfrm rot="16200000">
          <a:off x="7262262" y="4099966"/>
          <a:ext cx="1467952" cy="240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8</xdr:row>
      <xdr:rowOff>38100</xdr:rowOff>
    </xdr:from>
    <xdr:to>
      <xdr:col>11</xdr:col>
      <xdr:colOff>180975</xdr:colOff>
      <xdr:row>12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08ADEF-1499-470A-BB8C-7D83184844E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002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114300</xdr:colOff>
      <xdr:row>12</xdr:row>
      <xdr:rowOff>142875</xdr:rowOff>
    </xdr:from>
    <xdr:to>
      <xdr:col>12</xdr:col>
      <xdr:colOff>472200</xdr:colOff>
      <xdr:row>15</xdr:row>
      <xdr:rowOff>419100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9D24E0-DDB6-427D-919C-B482E761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5075" y="2667000"/>
          <a:ext cx="1481850" cy="847725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66675</xdr:rowOff>
    </xdr:from>
    <xdr:to>
      <xdr:col>26</xdr:col>
      <xdr:colOff>342900</xdr:colOff>
      <xdr:row>2</xdr:row>
      <xdr:rowOff>156332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79907A-9DCE-866A-70E9-2433C6D2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39075" y="257175"/>
          <a:ext cx="828675" cy="2801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0" sqref="AE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5703125" style="1" customWidth="1"/>
    <col min="12" max="12" width="3.28515625" style="1" customWidth="1"/>
    <col min="13" max="13" width="11.28515625" style="1" customWidth="1"/>
    <col min="14" max="14" width="2.85546875" style="1" customWidth="1"/>
    <col min="15" max="15" width="0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19" t="s">
        <v>3</v>
      </c>
      <c r="G1" s="19"/>
      <c r="H1" s="19"/>
      <c r="I1" s="19"/>
      <c r="J1" s="19"/>
      <c r="K1" s="20"/>
      <c r="L1" s="20" t="s">
        <v>4</v>
      </c>
      <c r="M1" s="21"/>
      <c r="N1" s="20" t="s">
        <v>6</v>
      </c>
      <c r="O1" s="25"/>
      <c r="P1" s="25"/>
      <c r="Q1" s="21"/>
      <c r="R1" s="20" t="s">
        <v>5</v>
      </c>
      <c r="S1" s="25"/>
      <c r="T1" s="25"/>
      <c r="U1" s="25"/>
      <c r="V1" s="25"/>
      <c r="W1" s="25"/>
      <c r="X1" s="21"/>
      <c r="Y1" s="19" t="s">
        <v>10</v>
      </c>
      <c r="Z1" s="19"/>
      <c r="AA1" s="19"/>
    </row>
    <row r="2" spans="1:34" x14ac:dyDescent="0.25">
      <c r="A2" s="29"/>
      <c r="B2" s="30"/>
      <c r="C2" s="30"/>
      <c r="D2" s="30"/>
      <c r="E2" s="31"/>
      <c r="F2" s="19" t="s">
        <v>14</v>
      </c>
      <c r="G2" s="19"/>
      <c r="H2" s="19"/>
      <c r="I2" s="19"/>
      <c r="J2" s="19"/>
      <c r="K2" s="20"/>
      <c r="L2" s="20">
        <v>2</v>
      </c>
      <c r="M2" s="21"/>
      <c r="N2" s="20" t="s">
        <v>17</v>
      </c>
      <c r="O2" s="25"/>
      <c r="P2" s="25"/>
      <c r="Q2" s="21"/>
      <c r="R2" s="20" t="s">
        <v>25</v>
      </c>
      <c r="S2" s="25"/>
      <c r="T2" s="25"/>
      <c r="U2" s="25"/>
      <c r="V2" s="25"/>
      <c r="W2" s="25"/>
      <c r="X2" s="21"/>
      <c r="Y2" s="2"/>
      <c r="Z2" s="2"/>
      <c r="AA2" s="3"/>
    </row>
    <row r="3" spans="1:34" ht="24.75" customHeight="1" x14ac:dyDescent="0.25">
      <c r="A3" s="29"/>
      <c r="B3" s="30"/>
      <c r="C3" s="30"/>
      <c r="D3" s="30"/>
      <c r="E3" s="31"/>
      <c r="F3" s="35" t="s">
        <v>7</v>
      </c>
      <c r="G3" s="36"/>
      <c r="H3" s="36"/>
      <c r="I3" s="36"/>
      <c r="J3" s="36"/>
      <c r="K3" s="37"/>
      <c r="L3" s="41" t="s">
        <v>28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34" ht="10.5" customHeight="1" x14ac:dyDescent="0.25">
      <c r="A4" s="32"/>
      <c r="B4" s="33"/>
      <c r="C4" s="33"/>
      <c r="D4" s="33"/>
      <c r="E4" s="34"/>
      <c r="F4" s="38"/>
      <c r="G4" s="39"/>
      <c r="H4" s="39"/>
      <c r="I4" s="39"/>
      <c r="J4" s="39"/>
      <c r="K4" s="40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22" t="s">
        <v>13</v>
      </c>
      <c r="Z4" s="23"/>
      <c r="AA4" s="24"/>
    </row>
    <row r="5" spans="1:34" ht="33" customHeight="1" x14ac:dyDescent="0.25">
      <c r="A5" s="16" t="s">
        <v>11</v>
      </c>
      <c r="B5" s="17"/>
      <c r="C5" s="17"/>
      <c r="D5" s="17"/>
      <c r="E5" s="18"/>
      <c r="F5" s="9" t="s">
        <v>24</v>
      </c>
      <c r="G5" s="10"/>
      <c r="H5" s="10"/>
      <c r="I5" s="10"/>
      <c r="J5" s="10"/>
      <c r="K5" s="11"/>
      <c r="L5" s="12" t="s">
        <v>8</v>
      </c>
      <c r="M5" s="13"/>
      <c r="N5" s="13"/>
      <c r="O5" s="14"/>
      <c r="P5" s="12" t="s">
        <v>9</v>
      </c>
      <c r="Q5" s="13"/>
      <c r="R5" s="13"/>
      <c r="S5" s="14"/>
      <c r="T5" s="12" t="s">
        <v>17</v>
      </c>
      <c r="U5" s="13"/>
      <c r="V5" s="13"/>
      <c r="W5" s="13"/>
      <c r="X5" s="14"/>
      <c r="Y5" s="15" t="s">
        <v>12</v>
      </c>
      <c r="Z5" s="15"/>
      <c r="AA5" s="15"/>
    </row>
    <row r="6" spans="1:34" ht="6.75" customHeight="1" x14ac:dyDescent="0.25"/>
    <row r="7" spans="1:34" ht="18.75" x14ac:dyDescent="0.3">
      <c r="A7" s="6" t="s">
        <v>18</v>
      </c>
      <c r="B7" s="7"/>
      <c r="C7" s="7"/>
      <c r="D7" s="8"/>
      <c r="E7" s="52" t="s">
        <v>15</v>
      </c>
      <c r="F7" s="52"/>
      <c r="G7" s="52"/>
      <c r="H7" s="52"/>
      <c r="I7" s="52"/>
      <c r="J7" s="52"/>
      <c r="K7" s="52"/>
      <c r="L7" s="52" t="s">
        <v>19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D7" s="4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C8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D12" s="5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E13" s="5" t="str">
        <f>IFERROR(VLOOKUP(#REF!,('[1]Tray Ref'!#REF!),18,FALSE),"")</f>
        <v/>
      </c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C16" s="5" t="str">
        <f>IFERROR(VLOOKUP(#REF!,('[1]Tray Ref'!#REF!),18,FALSE),"")</f>
        <v/>
      </c>
      <c r="AH16"/>
    </row>
    <row r="17" spans="1:34" ht="18.75" customHeight="1" x14ac:dyDescent="0.25">
      <c r="A17" s="48" t="s">
        <v>21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5" t="s">
        <v>20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18.75" customHeight="1" x14ac:dyDescent="0.25">
      <c r="A18" s="61" t="s">
        <v>22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4.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25.5" customHeight="1" x14ac:dyDescent="0.25">
      <c r="A30" s="67" t="s">
        <v>27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  <c r="P30" s="64" t="s">
        <v>26</v>
      </c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 spans="1:34" ht="14.2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64" t="s">
        <v>23</v>
      </c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7" t="s">
        <v>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6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18:O18"/>
    <mergeCell ref="P30:AA30"/>
    <mergeCell ref="P31:AA31"/>
    <mergeCell ref="A20:O29"/>
    <mergeCell ref="P20:AA29"/>
    <mergeCell ref="A30:O31"/>
    <mergeCell ref="Y5:AA5"/>
    <mergeCell ref="A5:E5"/>
    <mergeCell ref="Y1:AA1"/>
    <mergeCell ref="L1:M1"/>
    <mergeCell ref="Y4:AA4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A7:D7"/>
    <mergeCell ref="F5:K5"/>
    <mergeCell ref="L5:O5"/>
    <mergeCell ref="P5:S5"/>
    <mergeCell ref="T5:X5"/>
  </mergeCells>
  <conditionalFormatting sqref="AD12">
    <cfRule type="duplicateValues" dxfId="0" priority="1"/>
  </conditionalFormatting>
  <pageMargins left="0.46" right="0.11811023622047245" top="0.37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2023-09-28T15:35:16Z</cp:lastPrinted>
  <dcterms:created xsi:type="dcterms:W3CDTF">2018-08-01T08:42:18Z</dcterms:created>
  <dcterms:modified xsi:type="dcterms:W3CDTF">2023-09-28T17:07:48Z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